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rnax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<sst xmlns="http://schemas.openxmlformats.org/spreadsheetml/2006/main" count="6331" uniqueCount="2687">
  <si>
    <t xml:space="preserve">Target</t>
  </si>
  <si>
    <t xml:space="preserve">Field   </t>
  </si>
  <si>
    <t xml:space="preserve">HJD     </t>
  </si>
  <si>
    <t xml:space="preserve">RAh     </t>
  </si>
  <si>
    <t xml:space="preserve">RAm     </t>
  </si>
  <si>
    <t xml:space="preserve">RAs     </t>
  </si>
  <si>
    <t xml:space="preserve">DEd     </t>
  </si>
  <si>
    <t xml:space="preserve">DEm     </t>
  </si>
  <si>
    <t xml:space="preserve">DEs     </t>
  </si>
  <si>
    <t xml:space="preserve">Vmag    </t>
  </si>
  <si>
    <t xml:space="preserve">V-I</t>
  </si>
  <si>
    <t xml:space="preserve">VHel    </t>
  </si>
  <si>
    <t xml:space="preserve">e_VHel</t>
  </si>
  <si>
    <t xml:space="preserve">SigFe   </t>
  </si>
  <si>
    <t xml:space="preserve">e_SigFe</t>
  </si>
  <si>
    <t xml:space="preserve">SigMg   </t>
  </si>
  <si>
    <t xml:space="preserve">e_SigMg</t>
  </si>
  <si>
    <t xml:space="preserve">PM</t>
  </si>
  <si>
    <t xml:space="preserve">&lt;VHel&gt;</t>
  </si>
  <si>
    <t xml:space="preserve">e_&lt;VHel&gt;</t>
  </si>
  <si>
    <t xml:space="preserve">&lt;SigMg&gt;</t>
  </si>
  <si>
    <t xml:space="preserve">e_&lt;SigMg&gt;</t>
  </si>
  <si>
    <t xml:space="preserve">RA</t>
  </si>
  <si>
    <t xml:space="preserve">RA(Degrees)</t>
  </si>
  <si>
    <t xml:space="preserve">DEC</t>
  </si>
  <si>
    <t xml:space="preserve">R(deg)</t>
  </si>
  <si>
    <t xml:space="preserve">R(kpc)</t>
  </si>
  <si>
    <t xml:space="preserve">Average</t>
  </si>
  <si>
    <t xml:space="preserve">For-0001</t>
  </si>
  <si>
    <t xml:space="preserve">15B</t>
  </si>
  <si>
    <t xml:space="preserve">Dist</t>
  </si>
  <si>
    <t xml:space="preserve">For-0002</t>
  </si>
  <si>
    <t xml:space="preserve">For-0003</t>
  </si>
  <si>
    <t xml:space="preserve">For-0004</t>
  </si>
  <si>
    <t xml:space="preserve">For-0005</t>
  </si>
  <si>
    <t xml:space="preserve">For-0006</t>
  </si>
  <si>
    <t xml:space="preserve">For-0007</t>
  </si>
  <si>
    <t xml:space="preserve">For-0008</t>
  </si>
  <si>
    <t xml:space="preserve">For-0009</t>
  </si>
  <si>
    <t xml:space="preserve">For-0010</t>
  </si>
  <si>
    <t xml:space="preserve">For-0011</t>
  </si>
  <si>
    <t xml:space="preserve">For-0012</t>
  </si>
  <si>
    <t xml:space="preserve">For-0013</t>
  </si>
  <si>
    <t xml:space="preserve">For-0014</t>
  </si>
  <si>
    <t xml:space="preserve">For-0015</t>
  </si>
  <si>
    <t xml:space="preserve">592B</t>
  </si>
  <si>
    <t xml:space="preserve">For-0016</t>
  </si>
  <si>
    <t xml:space="preserve">For-0017</t>
  </si>
  <si>
    <t xml:space="preserve">For-0018</t>
  </si>
  <si>
    <t xml:space="preserve">For-0019</t>
  </si>
  <si>
    <t xml:space="preserve">For-0020</t>
  </si>
  <si>
    <t xml:space="preserve">For-0021</t>
  </si>
  <si>
    <t xml:space="preserve">For-0022</t>
  </si>
  <si>
    <t xml:space="preserve">For-0023</t>
  </si>
  <si>
    <t xml:space="preserve">For-0024</t>
  </si>
  <si>
    <t xml:space="preserve">For-0025</t>
  </si>
  <si>
    <t xml:space="preserve">For-0026</t>
  </si>
  <si>
    <t xml:space="preserve">For-0027</t>
  </si>
  <si>
    <t xml:space="preserve">For-0028</t>
  </si>
  <si>
    <t xml:space="preserve">4B</t>
  </si>
  <si>
    <t xml:space="preserve">For-0029</t>
  </si>
  <si>
    <t xml:space="preserve">For-0030</t>
  </si>
  <si>
    <t xml:space="preserve">For-0031</t>
  </si>
  <si>
    <t xml:space="preserve">For-0032</t>
  </si>
  <si>
    <t xml:space="preserve">For-0033</t>
  </si>
  <si>
    <t xml:space="preserve">For-0034</t>
  </si>
  <si>
    <t xml:space="preserve">For-0035</t>
  </si>
  <si>
    <t xml:space="preserve">For-0036</t>
  </si>
  <si>
    <t xml:space="preserve">For-0037</t>
  </si>
  <si>
    <t xml:space="preserve">For-0038</t>
  </si>
  <si>
    <t xml:space="preserve">For-0039</t>
  </si>
  <si>
    <t xml:space="preserve">For-0040</t>
  </si>
  <si>
    <t xml:space="preserve">For-0041</t>
  </si>
  <si>
    <t xml:space="preserve">For-0042</t>
  </si>
  <si>
    <t xml:space="preserve">For-0043</t>
  </si>
  <si>
    <t xml:space="preserve">For-0044</t>
  </si>
  <si>
    <t xml:space="preserve">For-0045</t>
  </si>
  <si>
    <t xml:space="preserve">For-0046</t>
  </si>
  <si>
    <t xml:space="preserve">For-0047</t>
  </si>
  <si>
    <t xml:space="preserve">For-0048</t>
  </si>
  <si>
    <t xml:space="preserve">For-0049</t>
  </si>
  <si>
    <t xml:space="preserve">For-0050</t>
  </si>
  <si>
    <t xml:space="preserve">For-0051</t>
  </si>
  <si>
    <t xml:space="preserve">For-0052</t>
  </si>
  <si>
    <t xml:space="preserve">For-0053</t>
  </si>
  <si>
    <t xml:space="preserve">For-0054</t>
  </si>
  <si>
    <t xml:space="preserve">For-0055</t>
  </si>
  <si>
    <t xml:space="preserve">For-0056</t>
  </si>
  <si>
    <t xml:space="preserve">For-0057</t>
  </si>
  <si>
    <t xml:space="preserve">For-0058</t>
  </si>
  <si>
    <t xml:space="preserve">For-0059</t>
  </si>
  <si>
    <t xml:space="preserve">For-0060</t>
  </si>
  <si>
    <t xml:space="preserve">For-0061</t>
  </si>
  <si>
    <t xml:space="preserve">For-0062</t>
  </si>
  <si>
    <t xml:space="preserve">For-0063</t>
  </si>
  <si>
    <t xml:space="preserve">For-0064</t>
  </si>
  <si>
    <t xml:space="preserve">For-0065</t>
  </si>
  <si>
    <t xml:space="preserve">For-0066</t>
  </si>
  <si>
    <t xml:space="preserve">For-0067</t>
  </si>
  <si>
    <t xml:space="preserve">For-0068</t>
  </si>
  <si>
    <t xml:space="preserve">For-0069</t>
  </si>
  <si>
    <t xml:space="preserve">For-0070</t>
  </si>
  <si>
    <t xml:space="preserve">For-0071</t>
  </si>
  <si>
    <t xml:space="preserve">For-0072</t>
  </si>
  <si>
    <t xml:space="preserve">For-0073</t>
  </si>
  <si>
    <t xml:space="preserve">For-0074</t>
  </si>
  <si>
    <t xml:space="preserve">For-0075</t>
  </si>
  <si>
    <t xml:space="preserve">For-0076</t>
  </si>
  <si>
    <t xml:space="preserve">For-0077</t>
  </si>
  <si>
    <t xml:space="preserve">For-0078</t>
  </si>
  <si>
    <t xml:space="preserve">For-0079</t>
  </si>
  <si>
    <t xml:space="preserve">For-0080</t>
  </si>
  <si>
    <t xml:space="preserve">33B</t>
  </si>
  <si>
    <t xml:space="preserve">For-0081</t>
  </si>
  <si>
    <t xml:space="preserve">For-0082</t>
  </si>
  <si>
    <t xml:space="preserve">For-0083</t>
  </si>
  <si>
    <t xml:space="preserve">For-0084</t>
  </si>
  <si>
    <t xml:space="preserve">For-0085</t>
  </si>
  <si>
    <t xml:space="preserve">For-0086</t>
  </si>
  <si>
    <t xml:space="preserve">For-0087</t>
  </si>
  <si>
    <t xml:space="preserve">For-0088</t>
  </si>
  <si>
    <t xml:space="preserve">For-0089</t>
  </si>
  <si>
    <t xml:space="preserve">For-0090</t>
  </si>
  <si>
    <t xml:space="preserve">For-0091</t>
  </si>
  <si>
    <t xml:space="preserve">For-0092</t>
  </si>
  <si>
    <t xml:space="preserve">For-0093</t>
  </si>
  <si>
    <t xml:space="preserve">For-0094</t>
  </si>
  <si>
    <t xml:space="preserve">For-0095</t>
  </si>
  <si>
    <t xml:space="preserve">15R</t>
  </si>
  <si>
    <t xml:space="preserve">For-0096</t>
  </si>
  <si>
    <t xml:space="preserve">For-0097</t>
  </si>
  <si>
    <t xml:space="preserve">For-0098</t>
  </si>
  <si>
    <t xml:space="preserve">For-0099</t>
  </si>
  <si>
    <t xml:space="preserve">For-0100</t>
  </si>
  <si>
    <t xml:space="preserve">For-0101</t>
  </si>
  <si>
    <t xml:space="preserve">For-0102</t>
  </si>
  <si>
    <t xml:space="preserve">For-0103</t>
  </si>
  <si>
    <t xml:space="preserve">For-0104</t>
  </si>
  <si>
    <t xml:space="preserve">For-0105</t>
  </si>
  <si>
    <t xml:space="preserve">For-0106</t>
  </si>
  <si>
    <t xml:space="preserve">For-0107</t>
  </si>
  <si>
    <t xml:space="preserve">For-0108</t>
  </si>
  <si>
    <t xml:space="preserve">For-0109</t>
  </si>
  <si>
    <t xml:space="preserve">For-0110</t>
  </si>
  <si>
    <t xml:space="preserve">For-0111</t>
  </si>
  <si>
    <t xml:space="preserve">For-0112</t>
  </si>
  <si>
    <t xml:space="preserve">For-0113</t>
  </si>
  <si>
    <t xml:space="preserve">For-0114</t>
  </si>
  <si>
    <t xml:space="preserve">For-0115</t>
  </si>
  <si>
    <t xml:space="preserve">For-0116</t>
  </si>
  <si>
    <t xml:space="preserve">For-0117</t>
  </si>
  <si>
    <t xml:space="preserve">For-0118</t>
  </si>
  <si>
    <t xml:space="preserve">For-0119</t>
  </si>
  <si>
    <t xml:space="preserve">For-0120</t>
  </si>
  <si>
    <t xml:space="preserve">For-0121</t>
  </si>
  <si>
    <t xml:space="preserve">For-0122</t>
  </si>
  <si>
    <t xml:space="preserve">For-0123</t>
  </si>
  <si>
    <t xml:space="preserve">For-0124</t>
  </si>
  <si>
    <t xml:space="preserve">For-0125</t>
  </si>
  <si>
    <t xml:space="preserve">For-0126</t>
  </si>
  <si>
    <t xml:space="preserve">For-0127</t>
  </si>
  <si>
    <t xml:space="preserve">For-0128</t>
  </si>
  <si>
    <t xml:space="preserve">For-0129</t>
  </si>
  <si>
    <t xml:space="preserve">For-0130</t>
  </si>
  <si>
    <t xml:space="preserve">For-0131</t>
  </si>
  <si>
    <t xml:space="preserve">4R</t>
  </si>
  <si>
    <t xml:space="preserve">For-0132</t>
  </si>
  <si>
    <t xml:space="preserve">For-0133</t>
  </si>
  <si>
    <t xml:space="preserve">For-0134</t>
  </si>
  <si>
    <t xml:space="preserve">For-0135</t>
  </si>
  <si>
    <t xml:space="preserve">For-0136</t>
  </si>
  <si>
    <t xml:space="preserve">For-0137</t>
  </si>
  <si>
    <t xml:space="preserve">For-0138</t>
  </si>
  <si>
    <t xml:space="preserve">For-0139</t>
  </si>
  <si>
    <t xml:space="preserve">For-0140</t>
  </si>
  <si>
    <t xml:space="preserve">For-0141</t>
  </si>
  <si>
    <t xml:space="preserve">For-0142</t>
  </si>
  <si>
    <t xml:space="preserve">For-0143</t>
  </si>
  <si>
    <t xml:space="preserve">For-0144</t>
  </si>
  <si>
    <t xml:space="preserve">For-0145</t>
  </si>
  <si>
    <t xml:space="preserve">For-0146</t>
  </si>
  <si>
    <t xml:space="preserve">For-0147</t>
  </si>
  <si>
    <t xml:space="preserve">For-0148</t>
  </si>
  <si>
    <t xml:space="preserve">For-0149</t>
  </si>
  <si>
    <t xml:space="preserve">For-0150</t>
  </si>
  <si>
    <t xml:space="preserve">For-0151</t>
  </si>
  <si>
    <t xml:space="preserve">For-0152</t>
  </si>
  <si>
    <t xml:space="preserve">For-0153</t>
  </si>
  <si>
    <t xml:space="preserve">For-0154</t>
  </si>
  <si>
    <t xml:space="preserve">For-0155</t>
  </si>
  <si>
    <t xml:space="preserve">For-0156</t>
  </si>
  <si>
    <t xml:space="preserve">For-0157</t>
  </si>
  <si>
    <t xml:space="preserve">For-0158</t>
  </si>
  <si>
    <t xml:space="preserve">For-0159</t>
  </si>
  <si>
    <t xml:space="preserve">For-0160</t>
  </si>
  <si>
    <t xml:space="preserve">For-0161</t>
  </si>
  <si>
    <t xml:space="preserve">For-0162</t>
  </si>
  <si>
    <t xml:space="preserve">For-0163</t>
  </si>
  <si>
    <t xml:space="preserve">For-0164</t>
  </si>
  <si>
    <t xml:space="preserve">For-0165</t>
  </si>
  <si>
    <t xml:space="preserve">For-0166</t>
  </si>
  <si>
    <t xml:space="preserve">For-0167</t>
  </si>
  <si>
    <t xml:space="preserve">For-0168</t>
  </si>
  <si>
    <t xml:space="preserve">For-0169</t>
  </si>
  <si>
    <t xml:space="preserve">For-0170</t>
  </si>
  <si>
    <t xml:space="preserve">For-0171</t>
  </si>
  <si>
    <t xml:space="preserve">For-0172</t>
  </si>
  <si>
    <t xml:space="preserve">For-0173</t>
  </si>
  <si>
    <t xml:space="preserve">For-0174</t>
  </si>
  <si>
    <t xml:space="preserve">For-0175</t>
  </si>
  <si>
    <t xml:space="preserve">For-0176</t>
  </si>
  <si>
    <t xml:space="preserve">For-0177</t>
  </si>
  <si>
    <t xml:space="preserve">For-0178</t>
  </si>
  <si>
    <t xml:space="preserve">For-0179</t>
  </si>
  <si>
    <t xml:space="preserve">For-0180</t>
  </si>
  <si>
    <t xml:space="preserve">For-0181</t>
  </si>
  <si>
    <t xml:space="preserve">For-0182</t>
  </si>
  <si>
    <t xml:space="preserve">For-0183</t>
  </si>
  <si>
    <t xml:space="preserve">For-0184</t>
  </si>
  <si>
    <t xml:space="preserve">For-0185</t>
  </si>
  <si>
    <t xml:space="preserve">For-0186</t>
  </si>
  <si>
    <t xml:space="preserve">For-0187</t>
  </si>
  <si>
    <t xml:space="preserve">For-0188</t>
  </si>
  <si>
    <t xml:space="preserve">For-0189</t>
  </si>
  <si>
    <t xml:space="preserve">For-0190</t>
  </si>
  <si>
    <t xml:space="preserve">For-0191</t>
  </si>
  <si>
    <t xml:space="preserve">For-0192</t>
  </si>
  <si>
    <t xml:space="preserve">For-0193</t>
  </si>
  <si>
    <t xml:space="preserve">10B</t>
  </si>
  <si>
    <t xml:space="preserve">For-0194</t>
  </si>
  <si>
    <t xml:space="preserve">For-0195</t>
  </si>
  <si>
    <t xml:space="preserve">For-0196</t>
  </si>
  <si>
    <t xml:space="preserve">For-0197</t>
  </si>
  <si>
    <t xml:space="preserve">For-0198</t>
  </si>
  <si>
    <t xml:space="preserve">For-0199</t>
  </si>
  <si>
    <t xml:space="preserve">For-0200</t>
  </si>
  <si>
    <t xml:space="preserve">For-0201</t>
  </si>
  <si>
    <t xml:space="preserve">41B</t>
  </si>
  <si>
    <t xml:space="preserve">For-0202</t>
  </si>
  <si>
    <t xml:space="preserve">For-0203</t>
  </si>
  <si>
    <t xml:space="preserve">For-0204</t>
  </si>
  <si>
    <t xml:space="preserve">9B</t>
  </si>
  <si>
    <t xml:space="preserve">For-0205</t>
  </si>
  <si>
    <t xml:space="preserve">For-0206</t>
  </si>
  <si>
    <t xml:space="preserve">For-0207</t>
  </si>
  <si>
    <t xml:space="preserve">31B</t>
  </si>
  <si>
    <t xml:space="preserve">For-0208</t>
  </si>
  <si>
    <t xml:space="preserve">For-0209</t>
  </si>
  <si>
    <t xml:space="preserve">For-0210</t>
  </si>
  <si>
    <t xml:space="preserve">For-0211</t>
  </si>
  <si>
    <t xml:space="preserve">For-0212</t>
  </si>
  <si>
    <t xml:space="preserve">For-0213</t>
  </si>
  <si>
    <t xml:space="preserve">For-0214</t>
  </si>
  <si>
    <t xml:space="preserve">For-0215</t>
  </si>
  <si>
    <t xml:space="preserve">For-0216</t>
  </si>
  <si>
    <t xml:space="preserve">For-0217</t>
  </si>
  <si>
    <t xml:space="preserve">For-0218</t>
  </si>
  <si>
    <t xml:space="preserve">For-0219</t>
  </si>
  <si>
    <t xml:space="preserve">For-0220</t>
  </si>
  <si>
    <t xml:space="preserve">For-0221</t>
  </si>
  <si>
    <t xml:space="preserve">For-0222</t>
  </si>
  <si>
    <t xml:space="preserve">For-0223</t>
  </si>
  <si>
    <t xml:space="preserve">For-0224</t>
  </si>
  <si>
    <t xml:space="preserve">For-0225</t>
  </si>
  <si>
    <t xml:space="preserve">For-0226</t>
  </si>
  <si>
    <t xml:space="preserve">For-0227</t>
  </si>
  <si>
    <t xml:space="preserve">For-0228</t>
  </si>
  <si>
    <t xml:space="preserve">For-0229</t>
  </si>
  <si>
    <t xml:space="preserve">For-0230</t>
  </si>
  <si>
    <t xml:space="preserve">For-0231</t>
  </si>
  <si>
    <t xml:space="preserve">For-0232</t>
  </si>
  <si>
    <t xml:space="preserve">For-0233</t>
  </si>
  <si>
    <t xml:space="preserve">For-0234</t>
  </si>
  <si>
    <t xml:space="preserve">For-0235</t>
  </si>
  <si>
    <t xml:space="preserve">For-0236</t>
  </si>
  <si>
    <t xml:space="preserve">For-0237</t>
  </si>
  <si>
    <t xml:space="preserve">For-0238</t>
  </si>
  <si>
    <t xml:space="preserve">For-0239</t>
  </si>
  <si>
    <t xml:space="preserve">For-0240</t>
  </si>
  <si>
    <t xml:space="preserve">For-0241</t>
  </si>
  <si>
    <t xml:space="preserve">For-0242</t>
  </si>
  <si>
    <t xml:space="preserve">For-0243</t>
  </si>
  <si>
    <t xml:space="preserve">38B</t>
  </si>
  <si>
    <t xml:space="preserve">For-0244</t>
  </si>
  <si>
    <t xml:space="preserve">For-0245</t>
  </si>
  <si>
    <t xml:space="preserve">For-0246</t>
  </si>
  <si>
    <t xml:space="preserve">For-0247</t>
  </si>
  <si>
    <t xml:space="preserve">For-0248</t>
  </si>
  <si>
    <t xml:space="preserve">For-0249</t>
  </si>
  <si>
    <t xml:space="preserve">For-0250</t>
  </si>
  <si>
    <t xml:space="preserve">For-0251</t>
  </si>
  <si>
    <t xml:space="preserve">For-0252</t>
  </si>
  <si>
    <t xml:space="preserve">For-0253</t>
  </si>
  <si>
    <t xml:space="preserve">For-0254</t>
  </si>
  <si>
    <t xml:space="preserve">For-0255</t>
  </si>
  <si>
    <t xml:space="preserve">For-0256</t>
  </si>
  <si>
    <t xml:space="preserve">For-0257</t>
  </si>
  <si>
    <t xml:space="preserve">For-0258</t>
  </si>
  <si>
    <t xml:space="preserve">For-0259</t>
  </si>
  <si>
    <t xml:space="preserve">For-0260</t>
  </si>
  <si>
    <t xml:space="preserve">For-0261</t>
  </si>
  <si>
    <t xml:space="preserve">For-0262</t>
  </si>
  <si>
    <t xml:space="preserve">For-0263</t>
  </si>
  <si>
    <t xml:space="preserve">For-0264</t>
  </si>
  <si>
    <t xml:space="preserve">For-0265</t>
  </si>
  <si>
    <t xml:space="preserve">For-0266</t>
  </si>
  <si>
    <t xml:space="preserve">For-0267</t>
  </si>
  <si>
    <t xml:space="preserve">For-0268</t>
  </si>
  <si>
    <t xml:space="preserve">For-0269</t>
  </si>
  <si>
    <t xml:space="preserve">For-0270</t>
  </si>
  <si>
    <t xml:space="preserve">For-0271</t>
  </si>
  <si>
    <t xml:space="preserve">For-0272</t>
  </si>
  <si>
    <t xml:space="preserve">For-0273</t>
  </si>
  <si>
    <t xml:space="preserve">For-0274</t>
  </si>
  <si>
    <t xml:space="preserve">For-0275</t>
  </si>
  <si>
    <t xml:space="preserve">For-0276</t>
  </si>
  <si>
    <t xml:space="preserve">For-0277</t>
  </si>
  <si>
    <t xml:space="preserve">For-0278</t>
  </si>
  <si>
    <t xml:space="preserve">For-0279</t>
  </si>
  <si>
    <t xml:space="preserve">For-0280</t>
  </si>
  <si>
    <t xml:space="preserve">For-0281</t>
  </si>
  <si>
    <t xml:space="preserve">For-0282</t>
  </si>
  <si>
    <t xml:space="preserve">For-0283</t>
  </si>
  <si>
    <t xml:space="preserve">For-0284</t>
  </si>
  <si>
    <t xml:space="preserve">For-0285</t>
  </si>
  <si>
    <t xml:space="preserve">For-0286</t>
  </si>
  <si>
    <t xml:space="preserve">For-0287</t>
  </si>
  <si>
    <t xml:space="preserve">For-0288</t>
  </si>
  <si>
    <t xml:space="preserve">For-0289</t>
  </si>
  <si>
    <t xml:space="preserve">For-0290</t>
  </si>
  <si>
    <t xml:space="preserve">For-0291</t>
  </si>
  <si>
    <t xml:space="preserve">For-0292</t>
  </si>
  <si>
    <t xml:space="preserve">For-0293</t>
  </si>
  <si>
    <t xml:space="preserve">For-0294</t>
  </si>
  <si>
    <t xml:space="preserve">For-0295</t>
  </si>
  <si>
    <t xml:space="preserve">10R</t>
  </si>
  <si>
    <t xml:space="preserve">For-0296</t>
  </si>
  <si>
    <t xml:space="preserve">For-0297</t>
  </si>
  <si>
    <t xml:space="preserve">For-0298</t>
  </si>
  <si>
    <t xml:space="preserve">For-0299</t>
  </si>
  <si>
    <t xml:space="preserve">For-0300</t>
  </si>
  <si>
    <t xml:space="preserve">For-0301</t>
  </si>
  <si>
    <t xml:space="preserve">For-0302</t>
  </si>
  <si>
    <t xml:space="preserve">For-0303</t>
  </si>
  <si>
    <t xml:space="preserve">For-0304</t>
  </si>
  <si>
    <t xml:space="preserve">For-0305</t>
  </si>
  <si>
    <t xml:space="preserve">For-0306</t>
  </si>
  <si>
    <t xml:space="preserve">For-0307</t>
  </si>
  <si>
    <t xml:space="preserve">For-0308</t>
  </si>
  <si>
    <t xml:space="preserve">For-0309</t>
  </si>
  <si>
    <t xml:space="preserve">For-0310</t>
  </si>
  <si>
    <t xml:space="preserve">For-0311</t>
  </si>
  <si>
    <t xml:space="preserve">For-0312</t>
  </si>
  <si>
    <t xml:space="preserve">For-0313</t>
  </si>
  <si>
    <t xml:space="preserve">For-0314</t>
  </si>
  <si>
    <t xml:space="preserve">For-0315</t>
  </si>
  <si>
    <t xml:space="preserve">For-0316</t>
  </si>
  <si>
    <t xml:space="preserve">For-0317</t>
  </si>
  <si>
    <t xml:space="preserve">For-0318</t>
  </si>
  <si>
    <t xml:space="preserve">For-0319</t>
  </si>
  <si>
    <t xml:space="preserve">For-0320</t>
  </si>
  <si>
    <t xml:space="preserve">For-0321</t>
  </si>
  <si>
    <t xml:space="preserve">For-0322</t>
  </si>
  <si>
    <t xml:space="preserve">31R</t>
  </si>
  <si>
    <t xml:space="preserve">For-0323</t>
  </si>
  <si>
    <t xml:space="preserve">For-0324</t>
  </si>
  <si>
    <t xml:space="preserve">For-0325</t>
  </si>
  <si>
    <t xml:space="preserve">For-0326</t>
  </si>
  <si>
    <t xml:space="preserve">For-0327</t>
  </si>
  <si>
    <t xml:space="preserve">For-0328</t>
  </si>
  <si>
    <t xml:space="preserve">For-0329</t>
  </si>
  <si>
    <t xml:space="preserve">For-0330</t>
  </si>
  <si>
    <t xml:space="preserve">For-0331</t>
  </si>
  <si>
    <t xml:space="preserve">For-0332</t>
  </si>
  <si>
    <t xml:space="preserve">For-0333</t>
  </si>
  <si>
    <t xml:space="preserve">For-0334</t>
  </si>
  <si>
    <t xml:space="preserve">38R</t>
  </si>
  <si>
    <t xml:space="preserve">For-0335</t>
  </si>
  <si>
    <t xml:space="preserve">For-0336</t>
  </si>
  <si>
    <t xml:space="preserve">For-0337</t>
  </si>
  <si>
    <t xml:space="preserve">For-0338</t>
  </si>
  <si>
    <t xml:space="preserve">For-0339</t>
  </si>
  <si>
    <t xml:space="preserve">For-0340</t>
  </si>
  <si>
    <t xml:space="preserve">9R</t>
  </si>
  <si>
    <t xml:space="preserve">For-0341</t>
  </si>
  <si>
    <t xml:space="preserve">For-0342</t>
  </si>
  <si>
    <t xml:space="preserve">For-0343</t>
  </si>
  <si>
    <t xml:space="preserve">For-0344</t>
  </si>
  <si>
    <t xml:space="preserve">For-0345</t>
  </si>
  <si>
    <t xml:space="preserve">For-0346</t>
  </si>
  <si>
    <t xml:space="preserve">For-0347</t>
  </si>
  <si>
    <t xml:space="preserve">For-0348</t>
  </si>
  <si>
    <t xml:space="preserve">For-0349</t>
  </si>
  <si>
    <t xml:space="preserve">For-0350</t>
  </si>
  <si>
    <t xml:space="preserve">For-0351</t>
  </si>
  <si>
    <t xml:space="preserve">For-0352</t>
  </si>
  <si>
    <t xml:space="preserve">For-0353</t>
  </si>
  <si>
    <t xml:space="preserve">For-0354</t>
  </si>
  <si>
    <t xml:space="preserve">For-0355</t>
  </si>
  <si>
    <t xml:space="preserve">For-0356</t>
  </si>
  <si>
    <t xml:space="preserve">For-0357</t>
  </si>
  <si>
    <t xml:space="preserve">For-0358</t>
  </si>
  <si>
    <t xml:space="preserve">For-0359</t>
  </si>
  <si>
    <t xml:space="preserve">For-0360</t>
  </si>
  <si>
    <t xml:space="preserve">For-0361</t>
  </si>
  <si>
    <t xml:space="preserve">For-0362</t>
  </si>
  <si>
    <t xml:space="preserve">For-0363</t>
  </si>
  <si>
    <t xml:space="preserve">For-0364</t>
  </si>
  <si>
    <t xml:space="preserve">For-0365</t>
  </si>
  <si>
    <t xml:space="preserve">For-0366</t>
  </si>
  <si>
    <t xml:space="preserve">For-0367</t>
  </si>
  <si>
    <t xml:space="preserve">For-0368</t>
  </si>
  <si>
    <t xml:space="preserve">For-0369</t>
  </si>
  <si>
    <t xml:space="preserve">For-0370</t>
  </si>
  <si>
    <t xml:space="preserve">For-0371</t>
  </si>
  <si>
    <t xml:space="preserve">For-0372</t>
  </si>
  <si>
    <t xml:space="preserve">For-0373</t>
  </si>
  <si>
    <t xml:space="preserve">For-0374</t>
  </si>
  <si>
    <t xml:space="preserve">For-0375</t>
  </si>
  <si>
    <t xml:space="preserve">For-0376</t>
  </si>
  <si>
    <t xml:space="preserve">For-0377</t>
  </si>
  <si>
    <t xml:space="preserve">For-0378</t>
  </si>
  <si>
    <t xml:space="preserve">For-0379</t>
  </si>
  <si>
    <t xml:space="preserve">For-0380</t>
  </si>
  <si>
    <t xml:space="preserve">For-0381</t>
  </si>
  <si>
    <t xml:space="preserve">For-0382</t>
  </si>
  <si>
    <t xml:space="preserve">For-0383</t>
  </si>
  <si>
    <t xml:space="preserve">For-0384</t>
  </si>
  <si>
    <t xml:space="preserve">For-0385</t>
  </si>
  <si>
    <t xml:space="preserve">For-0386</t>
  </si>
  <si>
    <t xml:space="preserve">For-0387</t>
  </si>
  <si>
    <t xml:space="preserve">For-0388</t>
  </si>
  <si>
    <t xml:space="preserve">For-0389</t>
  </si>
  <si>
    <t xml:space="preserve">For-0390</t>
  </si>
  <si>
    <t xml:space="preserve">For-0391</t>
  </si>
  <si>
    <t xml:space="preserve">For-0392</t>
  </si>
  <si>
    <t xml:space="preserve">For-0393</t>
  </si>
  <si>
    <t xml:space="preserve">For-0394</t>
  </si>
  <si>
    <t xml:space="preserve">29B</t>
  </si>
  <si>
    <t xml:space="preserve">For-0395</t>
  </si>
  <si>
    <t xml:space="preserve">For-0396</t>
  </si>
  <si>
    <t xml:space="preserve">For-0397</t>
  </si>
  <si>
    <t xml:space="preserve">For-0398</t>
  </si>
  <si>
    <t xml:space="preserve">For-0399</t>
  </si>
  <si>
    <t xml:space="preserve">For-0400</t>
  </si>
  <si>
    <t xml:space="preserve">47R</t>
  </si>
  <si>
    <t xml:space="preserve">For-0401</t>
  </si>
  <si>
    <t xml:space="preserve">For-0402</t>
  </si>
  <si>
    <t xml:space="preserve">For-0403</t>
  </si>
  <si>
    <t xml:space="preserve">For-0404</t>
  </si>
  <si>
    <t xml:space="preserve">For-0405</t>
  </si>
  <si>
    <t xml:space="preserve">For-0406</t>
  </si>
  <si>
    <t xml:space="preserve">For-0407</t>
  </si>
  <si>
    <t xml:space="preserve">For-0408</t>
  </si>
  <si>
    <t xml:space="preserve">For-0409</t>
  </si>
  <si>
    <t xml:space="preserve">For-0410</t>
  </si>
  <si>
    <t xml:space="preserve">For-0411</t>
  </si>
  <si>
    <t xml:space="preserve">For-0412</t>
  </si>
  <si>
    <t xml:space="preserve">For-0413</t>
  </si>
  <si>
    <t xml:space="preserve">For-0414</t>
  </si>
  <si>
    <t xml:space="preserve">For-0415</t>
  </si>
  <si>
    <t xml:space="preserve">For-0416</t>
  </si>
  <si>
    <t xml:space="preserve">For-0417</t>
  </si>
  <si>
    <t xml:space="preserve">For-0418</t>
  </si>
  <si>
    <t xml:space="preserve">For-0419</t>
  </si>
  <si>
    <t xml:space="preserve">For-0420</t>
  </si>
  <si>
    <t xml:space="preserve">For-0421</t>
  </si>
  <si>
    <t xml:space="preserve">For-0422</t>
  </si>
  <si>
    <t xml:space="preserve">For-0423</t>
  </si>
  <si>
    <t xml:space="preserve">For-0424</t>
  </si>
  <si>
    <t xml:space="preserve">For-0425</t>
  </si>
  <si>
    <t xml:space="preserve">For-0426</t>
  </si>
  <si>
    <t xml:space="preserve">For-0427</t>
  </si>
  <si>
    <t xml:space="preserve">For-0428</t>
  </si>
  <si>
    <t xml:space="preserve">For-0429</t>
  </si>
  <si>
    <t xml:space="preserve">For-0430</t>
  </si>
  <si>
    <t xml:space="preserve">For-0431</t>
  </si>
  <si>
    <t xml:space="preserve">For-0432</t>
  </si>
  <si>
    <t xml:space="preserve">For-0433</t>
  </si>
  <si>
    <t xml:space="preserve">For-0434</t>
  </si>
  <si>
    <t xml:space="preserve">For-0435</t>
  </si>
  <si>
    <t xml:space="preserve">For-0436</t>
  </si>
  <si>
    <t xml:space="preserve">For-0437</t>
  </si>
  <si>
    <t xml:space="preserve">For-0438</t>
  </si>
  <si>
    <t xml:space="preserve">For-0439</t>
  </si>
  <si>
    <t xml:space="preserve">For-0440</t>
  </si>
  <si>
    <t xml:space="preserve">For-0441</t>
  </si>
  <si>
    <t xml:space="preserve">For-0442</t>
  </si>
  <si>
    <t xml:space="preserve">For-0443</t>
  </si>
  <si>
    <t xml:space="preserve">For-0444</t>
  </si>
  <si>
    <t xml:space="preserve">For-0445</t>
  </si>
  <si>
    <t xml:space="preserve">For-0446</t>
  </si>
  <si>
    <t xml:space="preserve">For-0447</t>
  </si>
  <si>
    <t xml:space="preserve">For-0448</t>
  </si>
  <si>
    <t xml:space="preserve">For-0449</t>
  </si>
  <si>
    <t xml:space="preserve">For-0450</t>
  </si>
  <si>
    <t xml:space="preserve">For-0451</t>
  </si>
  <si>
    <t xml:space="preserve">For-0452</t>
  </si>
  <si>
    <t xml:space="preserve">For-0453</t>
  </si>
  <si>
    <t xml:space="preserve">For-0454</t>
  </si>
  <si>
    <t xml:space="preserve">For-0455</t>
  </si>
  <si>
    <t xml:space="preserve">For-0456</t>
  </si>
  <si>
    <t xml:space="preserve">For-0457</t>
  </si>
  <si>
    <t xml:space="preserve">For-0458</t>
  </si>
  <si>
    <t xml:space="preserve">For-0459</t>
  </si>
  <si>
    <t xml:space="preserve">For-0460</t>
  </si>
  <si>
    <t xml:space="preserve">For-0461</t>
  </si>
  <si>
    <t xml:space="preserve">For-0462</t>
  </si>
  <si>
    <t xml:space="preserve">For-0463</t>
  </si>
  <si>
    <t xml:space="preserve">For-0464</t>
  </si>
  <si>
    <t xml:space="preserve">For-0465</t>
  </si>
  <si>
    <t xml:space="preserve">For-0466</t>
  </si>
  <si>
    <t xml:space="preserve">For-0467</t>
  </si>
  <si>
    <t xml:space="preserve">For-0468</t>
  </si>
  <si>
    <t xml:space="preserve">For-0469</t>
  </si>
  <si>
    <t xml:space="preserve">For-0470</t>
  </si>
  <si>
    <t xml:space="preserve">For-0471</t>
  </si>
  <si>
    <t xml:space="preserve">For-0472</t>
  </si>
  <si>
    <t xml:space="preserve">For-0473</t>
  </si>
  <si>
    <t xml:space="preserve">For-0474</t>
  </si>
  <si>
    <t xml:space="preserve">For-0475</t>
  </si>
  <si>
    <t xml:space="preserve">81B</t>
  </si>
  <si>
    <t xml:space="preserve">For-0476</t>
  </si>
  <si>
    <t xml:space="preserve">For-0477</t>
  </si>
  <si>
    <t xml:space="preserve">For-0478</t>
  </si>
  <si>
    <t xml:space="preserve">For-0479</t>
  </si>
  <si>
    <t xml:space="preserve">For-0480</t>
  </si>
  <si>
    <t xml:space="preserve">For-0481</t>
  </si>
  <si>
    <t xml:space="preserve">For-0482</t>
  </si>
  <si>
    <t xml:space="preserve">For-0483</t>
  </si>
  <si>
    <t xml:space="preserve">For-0484</t>
  </si>
  <si>
    <t xml:space="preserve">For-0485</t>
  </si>
  <si>
    <t xml:space="preserve">For-0486</t>
  </si>
  <si>
    <t xml:space="preserve">For-0487</t>
  </si>
  <si>
    <t xml:space="preserve">For-0488</t>
  </si>
  <si>
    <t xml:space="preserve">For-0489</t>
  </si>
  <si>
    <t xml:space="preserve">For-0490</t>
  </si>
  <si>
    <t xml:space="preserve">For-0491</t>
  </si>
  <si>
    <t xml:space="preserve">For-0492</t>
  </si>
  <si>
    <t xml:space="preserve">For-0493</t>
  </si>
  <si>
    <t xml:space="preserve">For-0494</t>
  </si>
  <si>
    <t xml:space="preserve">For-0495</t>
  </si>
  <si>
    <t xml:space="preserve">For-0496</t>
  </si>
  <si>
    <t xml:space="preserve">29R</t>
  </si>
  <si>
    <t xml:space="preserve">For-0497</t>
  </si>
  <si>
    <t xml:space="preserve">For-0498</t>
  </si>
  <si>
    <t xml:space="preserve">For-0499</t>
  </si>
  <si>
    <t xml:space="preserve">For-0500</t>
  </si>
  <si>
    <t xml:space="preserve">For-0501</t>
  </si>
  <si>
    <t xml:space="preserve">For-0502</t>
  </si>
  <si>
    <t xml:space="preserve">For-0503</t>
  </si>
  <si>
    <t xml:space="preserve">For-0504</t>
  </si>
  <si>
    <t xml:space="preserve">For-0505</t>
  </si>
  <si>
    <t xml:space="preserve">For-0506</t>
  </si>
  <si>
    <t xml:space="preserve">For-0507</t>
  </si>
  <si>
    <t xml:space="preserve">For-0508</t>
  </si>
  <si>
    <t xml:space="preserve">For-0509</t>
  </si>
  <si>
    <t xml:space="preserve">For-0510</t>
  </si>
  <si>
    <t xml:space="preserve">For-0511</t>
  </si>
  <si>
    <t xml:space="preserve">For-0512</t>
  </si>
  <si>
    <t xml:space="preserve">For-0513</t>
  </si>
  <si>
    <t xml:space="preserve">For-0514</t>
  </si>
  <si>
    <t xml:space="preserve">For-0515</t>
  </si>
  <si>
    <t xml:space="preserve">For-0516</t>
  </si>
  <si>
    <t xml:space="preserve">For-0517</t>
  </si>
  <si>
    <t xml:space="preserve">For-0518</t>
  </si>
  <si>
    <t xml:space="preserve">For-0519</t>
  </si>
  <si>
    <t xml:space="preserve">For-0520</t>
  </si>
  <si>
    <t xml:space="preserve">For-0521</t>
  </si>
  <si>
    <t xml:space="preserve">For-0522</t>
  </si>
  <si>
    <t xml:space="preserve">For-0523</t>
  </si>
  <si>
    <t xml:space="preserve">For-0524</t>
  </si>
  <si>
    <t xml:space="preserve">For-0525</t>
  </si>
  <si>
    <t xml:space="preserve">For-0526</t>
  </si>
  <si>
    <t xml:space="preserve">For-0527</t>
  </si>
  <si>
    <t xml:space="preserve">For-0528</t>
  </si>
  <si>
    <t xml:space="preserve">For-0529</t>
  </si>
  <si>
    <t xml:space="preserve">For-0530</t>
  </si>
  <si>
    <t xml:space="preserve">For-0531</t>
  </si>
  <si>
    <t xml:space="preserve">For-0532</t>
  </si>
  <si>
    <t xml:space="preserve">For-0533</t>
  </si>
  <si>
    <t xml:space="preserve">For-0534</t>
  </si>
  <si>
    <t xml:space="preserve">For-0535</t>
  </si>
  <si>
    <t xml:space="preserve">For-0536</t>
  </si>
  <si>
    <t xml:space="preserve">For-0537</t>
  </si>
  <si>
    <t xml:space="preserve">For-0538</t>
  </si>
  <si>
    <t xml:space="preserve">For-0539</t>
  </si>
  <si>
    <t xml:space="preserve">For-0540</t>
  </si>
  <si>
    <t xml:space="preserve">For-0541</t>
  </si>
  <si>
    <t xml:space="preserve">For-0542</t>
  </si>
  <si>
    <t xml:space="preserve">For-0543</t>
  </si>
  <si>
    <t xml:space="preserve">For-0544</t>
  </si>
  <si>
    <t xml:space="preserve">For-0545</t>
  </si>
  <si>
    <t xml:space="preserve">For-0546</t>
  </si>
  <si>
    <t xml:space="preserve">For-0547</t>
  </si>
  <si>
    <t xml:space="preserve">For-0548</t>
  </si>
  <si>
    <t xml:space="preserve">For-0549</t>
  </si>
  <si>
    <t xml:space="preserve">For-0550</t>
  </si>
  <si>
    <t xml:space="preserve">For-0551</t>
  </si>
  <si>
    <t xml:space="preserve">For-0552</t>
  </si>
  <si>
    <t xml:space="preserve">For-0553</t>
  </si>
  <si>
    <t xml:space="preserve">For-0554</t>
  </si>
  <si>
    <t xml:space="preserve">For-0555</t>
  </si>
  <si>
    <t xml:space="preserve">For-0556</t>
  </si>
  <si>
    <t xml:space="preserve">For-0557</t>
  </si>
  <si>
    <t xml:space="preserve">For-0558</t>
  </si>
  <si>
    <t xml:space="preserve">For-0559</t>
  </si>
  <si>
    <t xml:space="preserve">For-0560</t>
  </si>
  <si>
    <t xml:space="preserve">For-0561</t>
  </si>
  <si>
    <t xml:space="preserve">For-0562</t>
  </si>
  <si>
    <t xml:space="preserve">For-0563</t>
  </si>
  <si>
    <t xml:space="preserve">For-0564</t>
  </si>
  <si>
    <t xml:space="preserve">For-0565</t>
  </si>
  <si>
    <t xml:space="preserve">For-0566</t>
  </si>
  <si>
    <t xml:space="preserve">For-0567</t>
  </si>
  <si>
    <t xml:space="preserve">For-0568</t>
  </si>
  <si>
    <t xml:space="preserve">For-0569</t>
  </si>
  <si>
    <t xml:space="preserve">For-0570</t>
  </si>
  <si>
    <t xml:space="preserve">For-0571</t>
  </si>
  <si>
    <t xml:space="preserve">For-0572</t>
  </si>
  <si>
    <t xml:space="preserve">34B</t>
  </si>
  <si>
    <t xml:space="preserve">For-0573</t>
  </si>
  <si>
    <t xml:space="preserve">For-0574</t>
  </si>
  <si>
    <t xml:space="preserve">For-0575</t>
  </si>
  <si>
    <t xml:space="preserve">For-0576</t>
  </si>
  <si>
    <t xml:space="preserve">For-0577</t>
  </si>
  <si>
    <t xml:space="preserve">For-0578</t>
  </si>
  <si>
    <t xml:space="preserve">For-0579</t>
  </si>
  <si>
    <t xml:space="preserve">For-0580</t>
  </si>
  <si>
    <t xml:space="preserve">For-0581</t>
  </si>
  <si>
    <t xml:space="preserve">For-0582</t>
  </si>
  <si>
    <t xml:space="preserve">For-0583</t>
  </si>
  <si>
    <t xml:space="preserve">For-0584</t>
  </si>
  <si>
    <t xml:space="preserve">For-0585</t>
  </si>
  <si>
    <t xml:space="preserve">For-0586</t>
  </si>
  <si>
    <t xml:space="preserve">70B</t>
  </si>
  <si>
    <t xml:space="preserve">For-0587</t>
  </si>
  <si>
    <t xml:space="preserve">For-0588</t>
  </si>
  <si>
    <t xml:space="preserve">For-0589</t>
  </si>
  <si>
    <t xml:space="preserve">For-0590</t>
  </si>
  <si>
    <t xml:space="preserve">For-0591</t>
  </si>
  <si>
    <t xml:space="preserve">For-0592</t>
  </si>
  <si>
    <t xml:space="preserve">For-0593</t>
  </si>
  <si>
    <t xml:space="preserve">For-0594</t>
  </si>
  <si>
    <t xml:space="preserve">For-0595</t>
  </si>
  <si>
    <t xml:space="preserve">For-0596</t>
  </si>
  <si>
    <t xml:space="preserve">54B</t>
  </si>
  <si>
    <t xml:space="preserve">For-0597</t>
  </si>
  <si>
    <t xml:space="preserve">For-0598</t>
  </si>
  <si>
    <t xml:space="preserve">For-0599</t>
  </si>
  <si>
    <t xml:space="preserve">For-0600</t>
  </si>
  <si>
    <t xml:space="preserve">For-0601</t>
  </si>
  <si>
    <t xml:space="preserve">For-0602</t>
  </si>
  <si>
    <t xml:space="preserve">For-0603</t>
  </si>
  <si>
    <t xml:space="preserve">For-0604</t>
  </si>
  <si>
    <t xml:space="preserve">For-0605</t>
  </si>
  <si>
    <t xml:space="preserve">For-0606</t>
  </si>
  <si>
    <t xml:space="preserve">For-0607</t>
  </si>
  <si>
    <t xml:space="preserve">For-0608</t>
  </si>
  <si>
    <t xml:space="preserve">For-0609</t>
  </si>
  <si>
    <t xml:space="preserve">For-0610</t>
  </si>
  <si>
    <t xml:space="preserve">For-0611</t>
  </si>
  <si>
    <t xml:space="preserve">For-0612</t>
  </si>
  <si>
    <t xml:space="preserve">For-0613</t>
  </si>
  <si>
    <t xml:space="preserve">For-0614</t>
  </si>
  <si>
    <t xml:space="preserve">For-0615</t>
  </si>
  <si>
    <t xml:space="preserve">For-0616</t>
  </si>
  <si>
    <t xml:space="preserve">For-0617</t>
  </si>
  <si>
    <t xml:space="preserve">For-0618</t>
  </si>
  <si>
    <t xml:space="preserve">For-0619</t>
  </si>
  <si>
    <t xml:space="preserve">For-0620</t>
  </si>
  <si>
    <t xml:space="preserve">For-0621</t>
  </si>
  <si>
    <t xml:space="preserve">For-0622</t>
  </si>
  <si>
    <t xml:space="preserve">For-0623</t>
  </si>
  <si>
    <t xml:space="preserve">For-0624</t>
  </si>
  <si>
    <t xml:space="preserve">For-0625</t>
  </si>
  <si>
    <t xml:space="preserve">For-0626</t>
  </si>
  <si>
    <t xml:space="preserve">For-0627</t>
  </si>
  <si>
    <t xml:space="preserve">For-0628</t>
  </si>
  <si>
    <t xml:space="preserve">For-0629</t>
  </si>
  <si>
    <t xml:space="preserve">For-0630</t>
  </si>
  <si>
    <t xml:space="preserve">For-0631</t>
  </si>
  <si>
    <t xml:space="preserve">For-0632</t>
  </si>
  <si>
    <t xml:space="preserve">For-0633</t>
  </si>
  <si>
    <t xml:space="preserve">For-0634</t>
  </si>
  <si>
    <t xml:space="preserve">For-0635</t>
  </si>
  <si>
    <t xml:space="preserve">For-0636</t>
  </si>
  <si>
    <t xml:space="preserve">For-0637</t>
  </si>
  <si>
    <t xml:space="preserve">For-0638</t>
  </si>
  <si>
    <t xml:space="preserve">For-0639</t>
  </si>
  <si>
    <t xml:space="preserve">For-0640</t>
  </si>
  <si>
    <t xml:space="preserve">For-0641</t>
  </si>
  <si>
    <t xml:space="preserve">For-0642</t>
  </si>
  <si>
    <t xml:space="preserve">For-0643</t>
  </si>
  <si>
    <t xml:space="preserve">For-0644</t>
  </si>
  <si>
    <t xml:space="preserve">For-0645</t>
  </si>
  <si>
    <t xml:space="preserve">For-0646</t>
  </si>
  <si>
    <t xml:space="preserve">For-0647</t>
  </si>
  <si>
    <t xml:space="preserve">For-0648</t>
  </si>
  <si>
    <t xml:space="preserve">For-0649</t>
  </si>
  <si>
    <t xml:space="preserve">For-0650</t>
  </si>
  <si>
    <t xml:space="preserve">For-0651</t>
  </si>
  <si>
    <t xml:space="preserve">For-0652</t>
  </si>
  <si>
    <t xml:space="preserve">For-0653</t>
  </si>
  <si>
    <t xml:space="preserve">For-0654</t>
  </si>
  <si>
    <t xml:space="preserve">For-0655</t>
  </si>
  <si>
    <t xml:space="preserve">For-0656</t>
  </si>
  <si>
    <t xml:space="preserve">For-0657</t>
  </si>
  <si>
    <t xml:space="preserve">For-0658</t>
  </si>
  <si>
    <t xml:space="preserve">For-0659</t>
  </si>
  <si>
    <t xml:space="preserve">For-0660</t>
  </si>
  <si>
    <t xml:space="preserve">For-0661</t>
  </si>
  <si>
    <t xml:space="preserve">For-0662</t>
  </si>
  <si>
    <t xml:space="preserve">For-0663</t>
  </si>
  <si>
    <t xml:space="preserve">For-0664</t>
  </si>
  <si>
    <t xml:space="preserve">For-0665</t>
  </si>
  <si>
    <t xml:space="preserve">For-0666</t>
  </si>
  <si>
    <t xml:space="preserve">For-0667</t>
  </si>
  <si>
    <t xml:space="preserve">For-0668</t>
  </si>
  <si>
    <t xml:space="preserve">For-0669</t>
  </si>
  <si>
    <t xml:space="preserve">For-0670</t>
  </si>
  <si>
    <t xml:space="preserve">For-0671</t>
  </si>
  <si>
    <t xml:space="preserve">For-0672</t>
  </si>
  <si>
    <t xml:space="preserve">For-0673</t>
  </si>
  <si>
    <t xml:space="preserve">For-0674</t>
  </si>
  <si>
    <t xml:space="preserve">34R</t>
  </si>
  <si>
    <t xml:space="preserve">For-0675</t>
  </si>
  <si>
    <t xml:space="preserve">For-0676</t>
  </si>
  <si>
    <t xml:space="preserve">For-0677</t>
  </si>
  <si>
    <t xml:space="preserve">For-0678</t>
  </si>
  <si>
    <t xml:space="preserve">For-0679</t>
  </si>
  <si>
    <t xml:space="preserve">For-0680</t>
  </si>
  <si>
    <t xml:space="preserve">For-0681</t>
  </si>
  <si>
    <t xml:space="preserve">For-0682</t>
  </si>
  <si>
    <t xml:space="preserve">For-0683</t>
  </si>
  <si>
    <t xml:space="preserve">For-0684</t>
  </si>
  <si>
    <t xml:space="preserve">For-0685</t>
  </si>
  <si>
    <t xml:space="preserve">For-0686</t>
  </si>
  <si>
    <t xml:space="preserve">For-0687</t>
  </si>
  <si>
    <t xml:space="preserve">For-0688</t>
  </si>
  <si>
    <t xml:space="preserve">For-0689</t>
  </si>
  <si>
    <t xml:space="preserve">For-0690</t>
  </si>
  <si>
    <t xml:space="preserve">For-0691</t>
  </si>
  <si>
    <t xml:space="preserve">For-0692</t>
  </si>
  <si>
    <t xml:space="preserve">For-0693</t>
  </si>
  <si>
    <t xml:space="preserve">For-0694</t>
  </si>
  <si>
    <t xml:space="preserve">For-0695</t>
  </si>
  <si>
    <t xml:space="preserve">For-0696</t>
  </si>
  <si>
    <t xml:space="preserve">For-0697</t>
  </si>
  <si>
    <t xml:space="preserve">For-0698</t>
  </si>
  <si>
    <t xml:space="preserve">For-0699</t>
  </si>
  <si>
    <t xml:space="preserve">For-0700</t>
  </si>
  <si>
    <t xml:space="preserve">For-0701</t>
  </si>
  <si>
    <t xml:space="preserve">For-0702</t>
  </si>
  <si>
    <t xml:space="preserve">For-0703</t>
  </si>
  <si>
    <t xml:space="preserve">For-0704</t>
  </si>
  <si>
    <t xml:space="preserve">For-0705</t>
  </si>
  <si>
    <t xml:space="preserve">For-0706</t>
  </si>
  <si>
    <t xml:space="preserve">For-0707</t>
  </si>
  <si>
    <t xml:space="preserve">For-0708</t>
  </si>
  <si>
    <t xml:space="preserve">For-0709</t>
  </si>
  <si>
    <t xml:space="preserve">For-0710</t>
  </si>
  <si>
    <t xml:space="preserve">For-0711</t>
  </si>
  <si>
    <t xml:space="preserve">For-0712</t>
  </si>
  <si>
    <t xml:space="preserve">For-0713</t>
  </si>
  <si>
    <t xml:space="preserve">For-0714</t>
  </si>
  <si>
    <t xml:space="preserve">For-0715</t>
  </si>
  <si>
    <t xml:space="preserve">592R</t>
  </si>
  <si>
    <t xml:space="preserve">For-0716</t>
  </si>
  <si>
    <t xml:space="preserve">For-0717</t>
  </si>
  <si>
    <t xml:space="preserve">For-0718</t>
  </si>
  <si>
    <t xml:space="preserve">For-0719</t>
  </si>
  <si>
    <t xml:space="preserve">For-0720</t>
  </si>
  <si>
    <t xml:space="preserve">For-0721</t>
  </si>
  <si>
    <t xml:space="preserve">For-0722</t>
  </si>
  <si>
    <t xml:space="preserve">For-0723</t>
  </si>
  <si>
    <t xml:space="preserve">For-0724</t>
  </si>
  <si>
    <t xml:space="preserve">For-0725</t>
  </si>
  <si>
    <t xml:space="preserve">For-0726</t>
  </si>
  <si>
    <t xml:space="preserve">For-0727</t>
  </si>
  <si>
    <t xml:space="preserve">For-0728</t>
  </si>
  <si>
    <t xml:space="preserve">For-0729</t>
  </si>
  <si>
    <t xml:space="preserve">For-0730</t>
  </si>
  <si>
    <t xml:space="preserve">For-0731</t>
  </si>
  <si>
    <t xml:space="preserve">For-0732</t>
  </si>
  <si>
    <t xml:space="preserve">For-0733</t>
  </si>
  <si>
    <t xml:space="preserve">For-0734</t>
  </si>
  <si>
    <t xml:space="preserve">For-0735</t>
  </si>
  <si>
    <t xml:space="preserve">For-0736</t>
  </si>
  <si>
    <t xml:space="preserve">For-0737</t>
  </si>
  <si>
    <t xml:space="preserve">For-0738</t>
  </si>
  <si>
    <t xml:space="preserve">For-0739</t>
  </si>
  <si>
    <t xml:space="preserve">For-0740</t>
  </si>
  <si>
    <t xml:space="preserve">For-0741</t>
  </si>
  <si>
    <t xml:space="preserve">For-0742</t>
  </si>
  <si>
    <t xml:space="preserve">For-0743</t>
  </si>
  <si>
    <t xml:space="preserve">For-0744</t>
  </si>
  <si>
    <t xml:space="preserve">For-0745</t>
  </si>
  <si>
    <t xml:space="preserve">For-0746</t>
  </si>
  <si>
    <t xml:space="preserve">For-0747</t>
  </si>
  <si>
    <t xml:space="preserve">For-0748</t>
  </si>
  <si>
    <t xml:space="preserve">For-0749</t>
  </si>
  <si>
    <t xml:space="preserve">For-0750</t>
  </si>
  <si>
    <t xml:space="preserve">For-0751</t>
  </si>
  <si>
    <t xml:space="preserve">For-0752</t>
  </si>
  <si>
    <t xml:space="preserve">For-0753</t>
  </si>
  <si>
    <t xml:space="preserve">For-0754</t>
  </si>
  <si>
    <t xml:space="preserve">For-0755</t>
  </si>
  <si>
    <t xml:space="preserve">For-0756</t>
  </si>
  <si>
    <t xml:space="preserve">For-0757</t>
  </si>
  <si>
    <t xml:space="preserve">For-0758</t>
  </si>
  <si>
    <t xml:space="preserve">For-0759</t>
  </si>
  <si>
    <t xml:space="preserve">For-0760</t>
  </si>
  <si>
    <t xml:space="preserve">For-0761</t>
  </si>
  <si>
    <t xml:space="preserve">For-0762</t>
  </si>
  <si>
    <t xml:space="preserve">For-0763</t>
  </si>
  <si>
    <t xml:space="preserve">For-0764</t>
  </si>
  <si>
    <t xml:space="preserve">For-0765</t>
  </si>
  <si>
    <t xml:space="preserve">For-0766</t>
  </si>
  <si>
    <t xml:space="preserve">For-0767</t>
  </si>
  <si>
    <t xml:space="preserve">For-0768</t>
  </si>
  <si>
    <t xml:space="preserve">For-0769</t>
  </si>
  <si>
    <t xml:space="preserve">For-0770</t>
  </si>
  <si>
    <t xml:space="preserve">For-0771</t>
  </si>
  <si>
    <t xml:space="preserve">For-0772</t>
  </si>
  <si>
    <t xml:space="preserve">For-0773</t>
  </si>
  <si>
    <t xml:space="preserve">For-0774</t>
  </si>
  <si>
    <t xml:space="preserve">For-0775</t>
  </si>
  <si>
    <t xml:space="preserve">For-0776</t>
  </si>
  <si>
    <t xml:space="preserve">For-0777</t>
  </si>
  <si>
    <t xml:space="preserve">For-0778</t>
  </si>
  <si>
    <t xml:space="preserve">For-0779</t>
  </si>
  <si>
    <t xml:space="preserve">For-0780</t>
  </si>
  <si>
    <t xml:space="preserve">For-0781</t>
  </si>
  <si>
    <t xml:space="preserve">For-0782</t>
  </si>
  <si>
    <t xml:space="preserve">For-0783</t>
  </si>
  <si>
    <t xml:space="preserve">For-0784</t>
  </si>
  <si>
    <t xml:space="preserve">For-0785</t>
  </si>
  <si>
    <t xml:space="preserve">For-0786</t>
  </si>
  <si>
    <t xml:space="preserve">For-0787</t>
  </si>
  <si>
    <t xml:space="preserve">For-0788</t>
  </si>
  <si>
    <t xml:space="preserve">For-0789</t>
  </si>
  <si>
    <t xml:space="preserve">For-0790</t>
  </si>
  <si>
    <t xml:space="preserve">For-0791</t>
  </si>
  <si>
    <t xml:space="preserve">For-0792</t>
  </si>
  <si>
    <t xml:space="preserve">For-0793</t>
  </si>
  <si>
    <t xml:space="preserve">For-0794</t>
  </si>
  <si>
    <t xml:space="preserve">For-0795</t>
  </si>
  <si>
    <t xml:space="preserve">For-0796</t>
  </si>
  <si>
    <t xml:space="preserve">For-0797</t>
  </si>
  <si>
    <t xml:space="preserve">For-0798</t>
  </si>
  <si>
    <t xml:space="preserve">For-0799</t>
  </si>
  <si>
    <t xml:space="preserve">For-0800</t>
  </si>
  <si>
    <t xml:space="preserve">For-0801</t>
  </si>
  <si>
    <t xml:space="preserve">For-0802</t>
  </si>
  <si>
    <t xml:space="preserve">For-0803</t>
  </si>
  <si>
    <t xml:space="preserve">For-0804</t>
  </si>
  <si>
    <t xml:space="preserve">For-0805</t>
  </si>
  <si>
    <t xml:space="preserve">For-0806</t>
  </si>
  <si>
    <t xml:space="preserve">For-0807</t>
  </si>
  <si>
    <t xml:space="preserve">For-0808</t>
  </si>
  <si>
    <t xml:space="preserve">For-0809</t>
  </si>
  <si>
    <t xml:space="preserve">For-0810</t>
  </si>
  <si>
    <t xml:space="preserve">For-0811</t>
  </si>
  <si>
    <t xml:space="preserve">For-0812</t>
  </si>
  <si>
    <t xml:space="preserve">For-0813</t>
  </si>
  <si>
    <t xml:space="preserve">For-0814</t>
  </si>
  <si>
    <t xml:space="preserve">For-0815</t>
  </si>
  <si>
    <t xml:space="preserve">For-0816</t>
  </si>
  <si>
    <t xml:space="preserve">For-0817</t>
  </si>
  <si>
    <t xml:space="preserve">For-0818</t>
  </si>
  <si>
    <t xml:space="preserve">For-0819</t>
  </si>
  <si>
    <t xml:space="preserve">For-0820</t>
  </si>
  <si>
    <t xml:space="preserve">For-0821</t>
  </si>
  <si>
    <t xml:space="preserve">For-0822</t>
  </si>
  <si>
    <t xml:space="preserve">For-0823</t>
  </si>
  <si>
    <t xml:space="preserve">For-0824</t>
  </si>
  <si>
    <t xml:space="preserve">For-0825</t>
  </si>
  <si>
    <t xml:space="preserve">For-0826</t>
  </si>
  <si>
    <t xml:space="preserve">For-0827</t>
  </si>
  <si>
    <t xml:space="preserve">For-0828</t>
  </si>
  <si>
    <t xml:space="preserve">For-0829</t>
  </si>
  <si>
    <t xml:space="preserve">For-0830</t>
  </si>
  <si>
    <t xml:space="preserve">For-0831</t>
  </si>
  <si>
    <t xml:space="preserve">For-0832</t>
  </si>
  <si>
    <t xml:space="preserve">For-0833</t>
  </si>
  <si>
    <t xml:space="preserve">For-0834</t>
  </si>
  <si>
    <t xml:space="preserve">For-0835</t>
  </si>
  <si>
    <t xml:space="preserve">For-0836</t>
  </si>
  <si>
    <t xml:space="preserve">For-0837</t>
  </si>
  <si>
    <t xml:space="preserve">For-0838</t>
  </si>
  <si>
    <t xml:space="preserve">For-0839</t>
  </si>
  <si>
    <t xml:space="preserve">For-0840</t>
  </si>
  <si>
    <t xml:space="preserve">For-0841</t>
  </si>
  <si>
    <t xml:space="preserve">For-0842</t>
  </si>
  <si>
    <t xml:space="preserve">For-0843</t>
  </si>
  <si>
    <t xml:space="preserve">For-0844</t>
  </si>
  <si>
    <t xml:space="preserve">For-0845</t>
  </si>
  <si>
    <t xml:space="preserve">For-0846</t>
  </si>
  <si>
    <t xml:space="preserve">For-0847</t>
  </si>
  <si>
    <t xml:space="preserve">For-0848</t>
  </si>
  <si>
    <t xml:space="preserve">For-0849</t>
  </si>
  <si>
    <t xml:space="preserve">For-0850</t>
  </si>
  <si>
    <t xml:space="preserve">For-0851</t>
  </si>
  <si>
    <t xml:space="preserve">For-0852</t>
  </si>
  <si>
    <t xml:space="preserve">For-0853</t>
  </si>
  <si>
    <t xml:space="preserve">For-0854</t>
  </si>
  <si>
    <t xml:space="preserve">For-0855</t>
  </si>
  <si>
    <t xml:space="preserve">For-0856</t>
  </si>
  <si>
    <t xml:space="preserve">For-0857</t>
  </si>
  <si>
    <t xml:space="preserve">For-0858</t>
  </si>
  <si>
    <t xml:space="preserve">For-0859</t>
  </si>
  <si>
    <t xml:space="preserve">For-0860</t>
  </si>
  <si>
    <t xml:space="preserve">For-0861</t>
  </si>
  <si>
    <t xml:space="preserve">For-0862</t>
  </si>
  <si>
    <t xml:space="preserve">For-0863</t>
  </si>
  <si>
    <t xml:space="preserve">For-0864</t>
  </si>
  <si>
    <t xml:space="preserve">For-0865</t>
  </si>
  <si>
    <t xml:space="preserve">For-0866</t>
  </si>
  <si>
    <t xml:space="preserve">For-0867</t>
  </si>
  <si>
    <t xml:space="preserve">For-0868</t>
  </si>
  <si>
    <t xml:space="preserve">For-0869</t>
  </si>
  <si>
    <t xml:space="preserve">For-0870</t>
  </si>
  <si>
    <t xml:space="preserve">For-0871</t>
  </si>
  <si>
    <t xml:space="preserve">For-0872</t>
  </si>
  <si>
    <t xml:space="preserve">For-0873</t>
  </si>
  <si>
    <t xml:space="preserve">For-0874</t>
  </si>
  <si>
    <t xml:space="preserve">For-0875</t>
  </si>
  <si>
    <t xml:space="preserve">For-0876</t>
  </si>
  <si>
    <t xml:space="preserve">For-0877</t>
  </si>
  <si>
    <t xml:space="preserve">For-0878</t>
  </si>
  <si>
    <t xml:space="preserve">For-0879</t>
  </si>
  <si>
    <t xml:space="preserve">For-0880</t>
  </si>
  <si>
    <t xml:space="preserve">For-0881</t>
  </si>
  <si>
    <t xml:space="preserve">For-0882</t>
  </si>
  <si>
    <t xml:space="preserve">For-0883</t>
  </si>
  <si>
    <t xml:space="preserve">For-0884</t>
  </si>
  <si>
    <t xml:space="preserve">For-0885</t>
  </si>
  <si>
    <t xml:space="preserve">For-0886</t>
  </si>
  <si>
    <t xml:space="preserve">For-0887</t>
  </si>
  <si>
    <t xml:space="preserve">For-0888</t>
  </si>
  <si>
    <t xml:space="preserve">For-0889</t>
  </si>
  <si>
    <t xml:space="preserve">For-0890</t>
  </si>
  <si>
    <t xml:space="preserve">For-0891</t>
  </si>
  <si>
    <t xml:space="preserve">For-0892</t>
  </si>
  <si>
    <t xml:space="preserve">For-0893</t>
  </si>
  <si>
    <t xml:space="preserve">For-0894</t>
  </si>
  <si>
    <t xml:space="preserve">For-0895</t>
  </si>
  <si>
    <t xml:space="preserve">For-0896</t>
  </si>
  <si>
    <t xml:space="preserve">For-0897</t>
  </si>
  <si>
    <t xml:space="preserve">For-0898</t>
  </si>
  <si>
    <t xml:space="preserve">For-0899</t>
  </si>
  <si>
    <t xml:space="preserve">For-0900</t>
  </si>
  <si>
    <t xml:space="preserve">For-0901</t>
  </si>
  <si>
    <t xml:space="preserve">For-0902</t>
  </si>
  <si>
    <t xml:space="preserve">For-0903</t>
  </si>
  <si>
    <t xml:space="preserve">For-0904</t>
  </si>
  <si>
    <t xml:space="preserve">For-0905</t>
  </si>
  <si>
    <t xml:space="preserve">For-0906</t>
  </si>
  <si>
    <t xml:space="preserve">For-0907</t>
  </si>
  <si>
    <t xml:space="preserve">For-0908</t>
  </si>
  <si>
    <t xml:space="preserve">For-0909</t>
  </si>
  <si>
    <t xml:space="preserve">For-0910</t>
  </si>
  <si>
    <t xml:space="preserve">For-0911</t>
  </si>
  <si>
    <t xml:space="preserve">For-0912</t>
  </si>
  <si>
    <t xml:space="preserve">For-0913</t>
  </si>
  <si>
    <t xml:space="preserve">For-0914</t>
  </si>
  <si>
    <t xml:space="preserve">For-0915</t>
  </si>
  <si>
    <t xml:space="preserve">For-0916</t>
  </si>
  <si>
    <t xml:space="preserve">For-0917</t>
  </si>
  <si>
    <t xml:space="preserve">For-0918</t>
  </si>
  <si>
    <t xml:space="preserve">For-0919</t>
  </si>
  <si>
    <t xml:space="preserve">For-0920</t>
  </si>
  <si>
    <t xml:space="preserve">For-0921</t>
  </si>
  <si>
    <t xml:space="preserve">For-0922</t>
  </si>
  <si>
    <t xml:space="preserve">For-0923</t>
  </si>
  <si>
    <t xml:space="preserve">For-0924</t>
  </si>
  <si>
    <t xml:space="preserve">For-0925</t>
  </si>
  <si>
    <t xml:space="preserve">For-0926</t>
  </si>
  <si>
    <t xml:space="preserve">For-0927</t>
  </si>
  <si>
    <t xml:space="preserve">For-0928</t>
  </si>
  <si>
    <t xml:space="preserve">For-0929</t>
  </si>
  <si>
    <t xml:space="preserve">For-0930</t>
  </si>
  <si>
    <t xml:space="preserve">For-0931</t>
  </si>
  <si>
    <t xml:space="preserve">For-0932</t>
  </si>
  <si>
    <t xml:space="preserve">For-0933</t>
  </si>
  <si>
    <t xml:space="preserve">For-0934</t>
  </si>
  <si>
    <t xml:space="preserve">For-0935</t>
  </si>
  <si>
    <t xml:space="preserve">For-0936</t>
  </si>
  <si>
    <t xml:space="preserve">For-0937</t>
  </si>
  <si>
    <t xml:space="preserve">For-0938</t>
  </si>
  <si>
    <t xml:space="preserve">For-0939</t>
  </si>
  <si>
    <t xml:space="preserve">For-0940</t>
  </si>
  <si>
    <t xml:space="preserve">For-0941</t>
  </si>
  <si>
    <t xml:space="preserve">For-0942</t>
  </si>
  <si>
    <t xml:space="preserve">For-0943</t>
  </si>
  <si>
    <t xml:space="preserve">For-0944</t>
  </si>
  <si>
    <t xml:space="preserve">For-0945</t>
  </si>
  <si>
    <t xml:space="preserve">For-0946</t>
  </si>
  <si>
    <t xml:space="preserve">For-0947</t>
  </si>
  <si>
    <t xml:space="preserve">For-0948</t>
  </si>
  <si>
    <t xml:space="preserve">For-0949</t>
  </si>
  <si>
    <t xml:space="preserve">For-0950</t>
  </si>
  <si>
    <t xml:space="preserve">For-0951</t>
  </si>
  <si>
    <t xml:space="preserve">For-0952</t>
  </si>
  <si>
    <t xml:space="preserve">For-0953</t>
  </si>
  <si>
    <t xml:space="preserve">For-0954</t>
  </si>
  <si>
    <t xml:space="preserve">For-0955</t>
  </si>
  <si>
    <t xml:space="preserve">For-0956</t>
  </si>
  <si>
    <t xml:space="preserve">For-0957</t>
  </si>
  <si>
    <t xml:space="preserve">For-0958</t>
  </si>
  <si>
    <t xml:space="preserve">For-0959</t>
  </si>
  <si>
    <t xml:space="preserve">For-0960</t>
  </si>
  <si>
    <t xml:space="preserve">For-0961</t>
  </si>
  <si>
    <t xml:space="preserve">For-0962</t>
  </si>
  <si>
    <t xml:space="preserve">For-0963</t>
  </si>
  <si>
    <t xml:space="preserve">For-0964</t>
  </si>
  <si>
    <t xml:space="preserve">For-0965</t>
  </si>
  <si>
    <t xml:space="preserve">For-0966</t>
  </si>
  <si>
    <t xml:space="preserve">For-0967</t>
  </si>
  <si>
    <t xml:space="preserve">For-0968</t>
  </si>
  <si>
    <t xml:space="preserve">For-0969</t>
  </si>
  <si>
    <t xml:space="preserve">For-0970</t>
  </si>
  <si>
    <t xml:space="preserve">For-0971</t>
  </si>
  <si>
    <t xml:space="preserve">For-0972</t>
  </si>
  <si>
    <t xml:space="preserve">For-0973</t>
  </si>
  <si>
    <t xml:space="preserve">For-0974</t>
  </si>
  <si>
    <t xml:space="preserve">For-0975</t>
  </si>
  <si>
    <t xml:space="preserve">For-0976</t>
  </si>
  <si>
    <t xml:space="preserve">For-0977</t>
  </si>
  <si>
    <t xml:space="preserve">For-0978</t>
  </si>
  <si>
    <t xml:space="preserve">For-0979</t>
  </si>
  <si>
    <t xml:space="preserve">For-0980</t>
  </si>
  <si>
    <t xml:space="preserve">For-0981</t>
  </si>
  <si>
    <t xml:space="preserve">For-0982</t>
  </si>
  <si>
    <t xml:space="preserve">For-0983</t>
  </si>
  <si>
    <t xml:space="preserve">For-0984</t>
  </si>
  <si>
    <t xml:space="preserve">For-0985</t>
  </si>
  <si>
    <t xml:space="preserve">For-0986</t>
  </si>
  <si>
    <t xml:space="preserve">For-0987</t>
  </si>
  <si>
    <t xml:space="preserve">For-0988</t>
  </si>
  <si>
    <t xml:space="preserve">For-0989</t>
  </si>
  <si>
    <t xml:space="preserve">For-0990</t>
  </si>
  <si>
    <t xml:space="preserve">For-0991</t>
  </si>
  <si>
    <t xml:space="preserve">For-0992</t>
  </si>
  <si>
    <t xml:space="preserve">For-0993</t>
  </si>
  <si>
    <t xml:space="preserve">For-0994</t>
  </si>
  <si>
    <t xml:space="preserve">For-0995</t>
  </si>
  <si>
    <t xml:space="preserve">For-0996</t>
  </si>
  <si>
    <t xml:space="preserve">For-0997</t>
  </si>
  <si>
    <t xml:space="preserve">For-0998</t>
  </si>
  <si>
    <t xml:space="preserve">For-0999</t>
  </si>
  <si>
    <t xml:space="preserve">For-1000</t>
  </si>
  <si>
    <t xml:space="preserve">For-1001</t>
  </si>
  <si>
    <t xml:space="preserve">For-1002</t>
  </si>
  <si>
    <t xml:space="preserve">For-1003</t>
  </si>
  <si>
    <t xml:space="preserve">For-1004</t>
  </si>
  <si>
    <t xml:space="preserve">For-1005</t>
  </si>
  <si>
    <t xml:space="preserve">For-1006</t>
  </si>
  <si>
    <t xml:space="preserve">For-1007</t>
  </si>
  <si>
    <t xml:space="preserve">For-1008</t>
  </si>
  <si>
    <t xml:space="preserve">For-1009</t>
  </si>
  <si>
    <t xml:space="preserve">For-1010</t>
  </si>
  <si>
    <t xml:space="preserve">For-1011</t>
  </si>
  <si>
    <t xml:space="preserve">For-1012</t>
  </si>
  <si>
    <t xml:space="preserve">For-1013</t>
  </si>
  <si>
    <t xml:space="preserve">For-1014</t>
  </si>
  <si>
    <t xml:space="preserve">For-1015</t>
  </si>
  <si>
    <t xml:space="preserve">For-1016</t>
  </si>
  <si>
    <t xml:space="preserve">For-1017</t>
  </si>
  <si>
    <t xml:space="preserve">For-1018</t>
  </si>
  <si>
    <t xml:space="preserve">For-1019</t>
  </si>
  <si>
    <t xml:space="preserve">For-1020</t>
  </si>
  <si>
    <t xml:space="preserve">For-1021</t>
  </si>
  <si>
    <t xml:space="preserve">For-1022</t>
  </si>
  <si>
    <t xml:space="preserve">For-1023</t>
  </si>
  <si>
    <t xml:space="preserve">For-1024</t>
  </si>
  <si>
    <t xml:space="preserve">For-1025</t>
  </si>
  <si>
    <t xml:space="preserve">For-1026</t>
  </si>
  <si>
    <t xml:space="preserve">For-1027</t>
  </si>
  <si>
    <t xml:space="preserve">For-1028</t>
  </si>
  <si>
    <t xml:space="preserve">For-1029</t>
  </si>
  <si>
    <t xml:space="preserve">For-1030</t>
  </si>
  <si>
    <t xml:space="preserve">For-1031</t>
  </si>
  <si>
    <t xml:space="preserve">For-1032</t>
  </si>
  <si>
    <t xml:space="preserve">For-1033</t>
  </si>
  <si>
    <t xml:space="preserve">For-1034</t>
  </si>
  <si>
    <t xml:space="preserve">For-1035</t>
  </si>
  <si>
    <t xml:space="preserve">For-1036</t>
  </si>
  <si>
    <t xml:space="preserve">For-1037</t>
  </si>
  <si>
    <t xml:space="preserve">For-1038</t>
  </si>
  <si>
    <t xml:space="preserve">For-1039</t>
  </si>
  <si>
    <t xml:space="preserve">For-1040</t>
  </si>
  <si>
    <t xml:space="preserve">For-1041</t>
  </si>
  <si>
    <t xml:space="preserve">For-1042</t>
  </si>
  <si>
    <t xml:space="preserve">For-1043</t>
  </si>
  <si>
    <t xml:space="preserve">For-1044</t>
  </si>
  <si>
    <t xml:space="preserve">For-1045</t>
  </si>
  <si>
    <t xml:space="preserve">For-1046</t>
  </si>
  <si>
    <t xml:space="preserve">For-1047</t>
  </si>
  <si>
    <t xml:space="preserve">For-1048</t>
  </si>
  <si>
    <t xml:space="preserve">For-1049</t>
  </si>
  <si>
    <t xml:space="preserve">For-1050</t>
  </si>
  <si>
    <t xml:space="preserve">For-1051</t>
  </si>
  <si>
    <t xml:space="preserve">For-1052</t>
  </si>
  <si>
    <t xml:space="preserve">For-1053</t>
  </si>
  <si>
    <t xml:space="preserve">For-1054</t>
  </si>
  <si>
    <t xml:space="preserve">For-1055</t>
  </si>
  <si>
    <t xml:space="preserve">For-1056</t>
  </si>
  <si>
    <t xml:space="preserve">For-1057</t>
  </si>
  <si>
    <t xml:space="preserve">For-1058</t>
  </si>
  <si>
    <t xml:space="preserve">For-1059</t>
  </si>
  <si>
    <t xml:space="preserve">For-1060</t>
  </si>
  <si>
    <t xml:space="preserve">For-1061</t>
  </si>
  <si>
    <t xml:space="preserve">For-1062</t>
  </si>
  <si>
    <t xml:space="preserve">For-1063</t>
  </si>
  <si>
    <t xml:space="preserve">For-1064</t>
  </si>
  <si>
    <t xml:space="preserve">For-1065</t>
  </si>
  <si>
    <t xml:space="preserve">For-1066</t>
  </si>
  <si>
    <t xml:space="preserve">For-1067</t>
  </si>
  <si>
    <t xml:space="preserve">For-1068</t>
  </si>
  <si>
    <t xml:space="preserve">For-1069</t>
  </si>
  <si>
    <t xml:space="preserve">For-1070</t>
  </si>
  <si>
    <t xml:space="preserve">For-1071</t>
  </si>
  <si>
    <t xml:space="preserve">For-1072</t>
  </si>
  <si>
    <t xml:space="preserve">For-1073</t>
  </si>
  <si>
    <t xml:space="preserve">For-1074</t>
  </si>
  <si>
    <t xml:space="preserve">For-1075</t>
  </si>
  <si>
    <t xml:space="preserve">For-1076</t>
  </si>
  <si>
    <t xml:space="preserve">For-1077</t>
  </si>
  <si>
    <t xml:space="preserve">For-1078</t>
  </si>
  <si>
    <t xml:space="preserve">For-1079</t>
  </si>
  <si>
    <t xml:space="preserve">For-1080</t>
  </si>
  <si>
    <t xml:space="preserve">For-1081</t>
  </si>
  <si>
    <t xml:space="preserve">For-1082</t>
  </si>
  <si>
    <t xml:space="preserve">For-1083</t>
  </si>
  <si>
    <t xml:space="preserve">For-1084</t>
  </si>
  <si>
    <t xml:space="preserve">For-1085</t>
  </si>
  <si>
    <t xml:space="preserve">For-1086</t>
  </si>
  <si>
    <t xml:space="preserve">For-1087</t>
  </si>
  <si>
    <t xml:space="preserve">For-1088</t>
  </si>
  <si>
    <t xml:space="preserve">For-1089</t>
  </si>
  <si>
    <t xml:space="preserve">For-1090</t>
  </si>
  <si>
    <t xml:space="preserve">For-1091</t>
  </si>
  <si>
    <t xml:space="preserve">For-1092</t>
  </si>
  <si>
    <t xml:space="preserve">For-1093</t>
  </si>
  <si>
    <t xml:space="preserve">For-1094</t>
  </si>
  <si>
    <t xml:space="preserve">For-1095</t>
  </si>
  <si>
    <t xml:space="preserve">For-1096</t>
  </si>
  <si>
    <t xml:space="preserve">For-1097</t>
  </si>
  <si>
    <t xml:space="preserve">For-1098</t>
  </si>
  <si>
    <t xml:space="preserve">For-1099</t>
  </si>
  <si>
    <t xml:space="preserve">For-1100</t>
  </si>
  <si>
    <t xml:space="preserve">For-1101</t>
  </si>
  <si>
    <t xml:space="preserve">For-1102</t>
  </si>
  <si>
    <t xml:space="preserve">For-1103</t>
  </si>
  <si>
    <t xml:space="preserve">For-1104</t>
  </si>
  <si>
    <t xml:space="preserve">For-1105</t>
  </si>
  <si>
    <t xml:space="preserve">For-1106</t>
  </si>
  <si>
    <t xml:space="preserve">For-1107</t>
  </si>
  <si>
    <t xml:space="preserve">For-1108</t>
  </si>
  <si>
    <t xml:space="preserve">For-1109</t>
  </si>
  <si>
    <t xml:space="preserve">For-1110</t>
  </si>
  <si>
    <t xml:space="preserve">For-1111</t>
  </si>
  <si>
    <t xml:space="preserve">For-1112</t>
  </si>
  <si>
    <t xml:space="preserve">For-1113</t>
  </si>
  <si>
    <t xml:space="preserve">For-1114</t>
  </si>
  <si>
    <t xml:space="preserve">For-1115</t>
  </si>
  <si>
    <t xml:space="preserve">For-1116</t>
  </si>
  <si>
    <t xml:space="preserve">For-1117</t>
  </si>
  <si>
    <t xml:space="preserve">For-1118</t>
  </si>
  <si>
    <t xml:space="preserve">For-1119</t>
  </si>
  <si>
    <t xml:space="preserve">For-1120</t>
  </si>
  <si>
    <t xml:space="preserve">For-1121</t>
  </si>
  <si>
    <t xml:space="preserve">For-1122</t>
  </si>
  <si>
    <t xml:space="preserve">For-1123</t>
  </si>
  <si>
    <t xml:space="preserve">For-1124</t>
  </si>
  <si>
    <t xml:space="preserve">For-1125</t>
  </si>
  <si>
    <t xml:space="preserve">For-1126</t>
  </si>
  <si>
    <t xml:space="preserve">For-1127</t>
  </si>
  <si>
    <t xml:space="preserve">For-1128</t>
  </si>
  <si>
    <t xml:space="preserve">For-1129</t>
  </si>
  <si>
    <t xml:space="preserve">For-1130</t>
  </si>
  <si>
    <t xml:space="preserve">For-1131</t>
  </si>
  <si>
    <t xml:space="preserve">For-1132</t>
  </si>
  <si>
    <t xml:space="preserve">For-1133</t>
  </si>
  <si>
    <t xml:space="preserve">For-1134</t>
  </si>
  <si>
    <t xml:space="preserve">For-1135</t>
  </si>
  <si>
    <t xml:space="preserve">For-1136</t>
  </si>
  <si>
    <t xml:space="preserve">For-1137</t>
  </si>
  <si>
    <t xml:space="preserve">For-1138</t>
  </si>
  <si>
    <t xml:space="preserve">For-1139</t>
  </si>
  <si>
    <t xml:space="preserve">For-1140</t>
  </si>
  <si>
    <t xml:space="preserve">For-1141</t>
  </si>
  <si>
    <t xml:space="preserve">For-1142</t>
  </si>
  <si>
    <t xml:space="preserve">For-1143</t>
  </si>
  <si>
    <t xml:space="preserve">For-1144</t>
  </si>
  <si>
    <t xml:space="preserve">For-1145</t>
  </si>
  <si>
    <t xml:space="preserve">For-1146</t>
  </si>
  <si>
    <t xml:space="preserve">For-1147</t>
  </si>
  <si>
    <t xml:space="preserve">For-1148</t>
  </si>
  <si>
    <t xml:space="preserve">For-1149</t>
  </si>
  <si>
    <t xml:space="preserve">For-1150</t>
  </si>
  <si>
    <t xml:space="preserve">For-1151</t>
  </si>
  <si>
    <t xml:space="preserve">For-1152</t>
  </si>
  <si>
    <t xml:space="preserve">For-1153</t>
  </si>
  <si>
    <t xml:space="preserve">For-1154</t>
  </si>
  <si>
    <t xml:space="preserve">For-1155</t>
  </si>
  <si>
    <t xml:space="preserve">For-1156</t>
  </si>
  <si>
    <t xml:space="preserve">For-1157</t>
  </si>
  <si>
    <t xml:space="preserve">For-1158</t>
  </si>
  <si>
    <t xml:space="preserve">For-1159</t>
  </si>
  <si>
    <t xml:space="preserve">For-1160</t>
  </si>
  <si>
    <t xml:space="preserve">For-1161</t>
  </si>
  <si>
    <t xml:space="preserve">For-1162</t>
  </si>
  <si>
    <t xml:space="preserve">For-1163</t>
  </si>
  <si>
    <t xml:space="preserve">For-1164</t>
  </si>
  <si>
    <t xml:space="preserve">For-1165</t>
  </si>
  <si>
    <t xml:space="preserve">For-1166</t>
  </si>
  <si>
    <t xml:space="preserve">For-1167</t>
  </si>
  <si>
    <t xml:space="preserve">For-1168</t>
  </si>
  <si>
    <t xml:space="preserve">For-1169</t>
  </si>
  <si>
    <t xml:space="preserve">For-1170</t>
  </si>
  <si>
    <t xml:space="preserve">For-1171</t>
  </si>
  <si>
    <t xml:space="preserve">For-1172</t>
  </si>
  <si>
    <t xml:space="preserve">For-1173</t>
  </si>
  <si>
    <t xml:space="preserve">For-1174</t>
  </si>
  <si>
    <t xml:space="preserve">For-1175</t>
  </si>
  <si>
    <t xml:space="preserve">For-1176</t>
  </si>
  <si>
    <t xml:space="preserve">For-1177</t>
  </si>
  <si>
    <t xml:space="preserve">For-1178</t>
  </si>
  <si>
    <t xml:space="preserve">For-1179</t>
  </si>
  <si>
    <t xml:space="preserve">For-1180</t>
  </si>
  <si>
    <t xml:space="preserve">For-1181</t>
  </si>
  <si>
    <t xml:space="preserve">For-1182</t>
  </si>
  <si>
    <t xml:space="preserve">For-1183</t>
  </si>
  <si>
    <t xml:space="preserve">For-1184</t>
  </si>
  <si>
    <t xml:space="preserve">For-1185</t>
  </si>
  <si>
    <t xml:space="preserve">For-1186</t>
  </si>
  <si>
    <t xml:space="preserve">For-1187</t>
  </si>
  <si>
    <t xml:space="preserve">For-1188</t>
  </si>
  <si>
    <t xml:space="preserve">For-1189</t>
  </si>
  <si>
    <t xml:space="preserve">For-1190</t>
  </si>
  <si>
    <t xml:space="preserve">For-1191</t>
  </si>
  <si>
    <t xml:space="preserve">For-1192</t>
  </si>
  <si>
    <t xml:space="preserve">For-1193</t>
  </si>
  <si>
    <t xml:space="preserve">For-1194</t>
  </si>
  <si>
    <t xml:space="preserve">For-1195</t>
  </si>
  <si>
    <t xml:space="preserve">For-1196</t>
  </si>
  <si>
    <t xml:space="preserve">For-1197</t>
  </si>
  <si>
    <t xml:space="preserve">For-1198</t>
  </si>
  <si>
    <t xml:space="preserve">For-1199</t>
  </si>
  <si>
    <t xml:space="preserve">For-1200</t>
  </si>
  <si>
    <t xml:space="preserve">For-1201</t>
  </si>
  <si>
    <t xml:space="preserve">For-1202</t>
  </si>
  <si>
    <t xml:space="preserve">For-1203</t>
  </si>
  <si>
    <t xml:space="preserve">For-1204</t>
  </si>
  <si>
    <t xml:space="preserve">For-1205</t>
  </si>
  <si>
    <t xml:space="preserve">For-1206</t>
  </si>
  <si>
    <t xml:space="preserve">For-1207</t>
  </si>
  <si>
    <t xml:space="preserve">For-1208</t>
  </si>
  <si>
    <t xml:space="preserve">For-1209</t>
  </si>
  <si>
    <t xml:space="preserve">For-1210</t>
  </si>
  <si>
    <t xml:space="preserve">For-1211</t>
  </si>
  <si>
    <t xml:space="preserve">For-1212</t>
  </si>
  <si>
    <t xml:space="preserve">For-1213</t>
  </si>
  <si>
    <t xml:space="preserve">For-1214</t>
  </si>
  <si>
    <t xml:space="preserve">For-1215</t>
  </si>
  <si>
    <t xml:space="preserve">For-1216</t>
  </si>
  <si>
    <t xml:space="preserve">For-1217</t>
  </si>
  <si>
    <t xml:space="preserve">For-1218</t>
  </si>
  <si>
    <t xml:space="preserve">For-1219</t>
  </si>
  <si>
    <t xml:space="preserve">For-1220</t>
  </si>
  <si>
    <t xml:space="preserve">For-1221</t>
  </si>
  <si>
    <t xml:space="preserve">For-1222</t>
  </si>
  <si>
    <t xml:space="preserve">For-1223</t>
  </si>
  <si>
    <t xml:space="preserve">For-1224</t>
  </si>
  <si>
    <t xml:space="preserve">For-1225</t>
  </si>
  <si>
    <t xml:space="preserve">For-1226</t>
  </si>
  <si>
    <t xml:space="preserve">For-1227</t>
  </si>
  <si>
    <t xml:space="preserve">For-1228</t>
  </si>
  <si>
    <t xml:space="preserve">For-1229</t>
  </si>
  <si>
    <t xml:space="preserve">For-1230</t>
  </si>
  <si>
    <t xml:space="preserve">For-1231</t>
  </si>
  <si>
    <t xml:space="preserve">For-1232</t>
  </si>
  <si>
    <t xml:space="preserve">For-1233</t>
  </si>
  <si>
    <t xml:space="preserve">For-1234</t>
  </si>
  <si>
    <t xml:space="preserve">For-1235</t>
  </si>
  <si>
    <t xml:space="preserve">For-1236</t>
  </si>
  <si>
    <t xml:space="preserve">For-1237</t>
  </si>
  <si>
    <t xml:space="preserve">For-1238</t>
  </si>
  <si>
    <t xml:space="preserve">For-1239</t>
  </si>
  <si>
    <t xml:space="preserve">For-1240</t>
  </si>
  <si>
    <t xml:space="preserve">For-1241</t>
  </si>
  <si>
    <t xml:space="preserve">For-1242</t>
  </si>
  <si>
    <t xml:space="preserve">For-1243</t>
  </si>
  <si>
    <t xml:space="preserve">For-1244</t>
  </si>
  <si>
    <t xml:space="preserve">For-1245</t>
  </si>
  <si>
    <t xml:space="preserve">For-1246</t>
  </si>
  <si>
    <t xml:space="preserve">For-1247</t>
  </si>
  <si>
    <t xml:space="preserve">For-1248</t>
  </si>
  <si>
    <t xml:space="preserve">For-1249</t>
  </si>
  <si>
    <t xml:space="preserve">For-1250</t>
  </si>
  <si>
    <t xml:space="preserve">For-1251</t>
  </si>
  <si>
    <t xml:space="preserve">For-1252</t>
  </si>
  <si>
    <t xml:space="preserve">For-1253</t>
  </si>
  <si>
    <t xml:space="preserve">For-1254</t>
  </si>
  <si>
    <t xml:space="preserve">For-1255</t>
  </si>
  <si>
    <t xml:space="preserve">For-1256</t>
  </si>
  <si>
    <t xml:space="preserve">For-1257</t>
  </si>
  <si>
    <t xml:space="preserve">For-1258</t>
  </si>
  <si>
    <t xml:space="preserve">For-1259</t>
  </si>
  <si>
    <t xml:space="preserve">For-1260</t>
  </si>
  <si>
    <t xml:space="preserve">For-1261</t>
  </si>
  <si>
    <t xml:space="preserve">For-1262</t>
  </si>
  <si>
    <t xml:space="preserve">For-1263</t>
  </si>
  <si>
    <t xml:space="preserve">For-1264</t>
  </si>
  <si>
    <t xml:space="preserve">For-1265</t>
  </si>
  <si>
    <t xml:space="preserve">For-1266</t>
  </si>
  <si>
    <t xml:space="preserve">For-1267</t>
  </si>
  <si>
    <t xml:space="preserve">For-1268</t>
  </si>
  <si>
    <t xml:space="preserve">For-1269</t>
  </si>
  <si>
    <t xml:space="preserve">For-1270</t>
  </si>
  <si>
    <t xml:space="preserve">For-1271</t>
  </si>
  <si>
    <t xml:space="preserve">For-1272</t>
  </si>
  <si>
    <t xml:space="preserve">For-1273</t>
  </si>
  <si>
    <t xml:space="preserve">For-1274</t>
  </si>
  <si>
    <t xml:space="preserve">For-1275</t>
  </si>
  <si>
    <t xml:space="preserve">For-1276</t>
  </si>
  <si>
    <t xml:space="preserve">For-1277</t>
  </si>
  <si>
    <t xml:space="preserve">For-1278</t>
  </si>
  <si>
    <t xml:space="preserve">For-1279</t>
  </si>
  <si>
    <t xml:space="preserve">For-1280</t>
  </si>
  <si>
    <t xml:space="preserve">For-1281</t>
  </si>
  <si>
    <t xml:space="preserve">For-1282</t>
  </si>
  <si>
    <t xml:space="preserve">For-1283</t>
  </si>
  <si>
    <t xml:space="preserve">For-1284</t>
  </si>
  <si>
    <t xml:space="preserve">For-1285</t>
  </si>
  <si>
    <t xml:space="preserve">For-1286</t>
  </si>
  <si>
    <t xml:space="preserve">For-1287</t>
  </si>
  <si>
    <t xml:space="preserve">For-1288</t>
  </si>
  <si>
    <t xml:space="preserve">For-1289</t>
  </si>
  <si>
    <t xml:space="preserve">For-1290</t>
  </si>
  <si>
    <t xml:space="preserve">For-1291</t>
  </si>
  <si>
    <t xml:space="preserve">For-1292</t>
  </si>
  <si>
    <t xml:space="preserve">For-1293</t>
  </si>
  <si>
    <t xml:space="preserve">For-1294</t>
  </si>
  <si>
    <t xml:space="preserve">For-1295</t>
  </si>
  <si>
    <t xml:space="preserve">For-1296</t>
  </si>
  <si>
    <t xml:space="preserve">For-1297</t>
  </si>
  <si>
    <t xml:space="preserve">For-1298</t>
  </si>
  <si>
    <t xml:space="preserve">For-1299</t>
  </si>
  <si>
    <t xml:space="preserve">For-1300</t>
  </si>
  <si>
    <t xml:space="preserve">For-1301</t>
  </si>
  <si>
    <t xml:space="preserve">For-1302</t>
  </si>
  <si>
    <t xml:space="preserve">For-1303</t>
  </si>
  <si>
    <t xml:space="preserve">For-1304</t>
  </si>
  <si>
    <t xml:space="preserve">For-1305</t>
  </si>
  <si>
    <t xml:space="preserve">For-1306</t>
  </si>
  <si>
    <t xml:space="preserve">For-1307</t>
  </si>
  <si>
    <t xml:space="preserve">For-1308</t>
  </si>
  <si>
    <t xml:space="preserve">For-1309</t>
  </si>
  <si>
    <t xml:space="preserve">For-1310</t>
  </si>
  <si>
    <t xml:space="preserve">For-1311</t>
  </si>
  <si>
    <t xml:space="preserve">For-1312</t>
  </si>
  <si>
    <t xml:space="preserve">For-1313</t>
  </si>
  <si>
    <t xml:space="preserve">For-1314</t>
  </si>
  <si>
    <t xml:space="preserve">For-1315</t>
  </si>
  <si>
    <t xml:space="preserve">For-1316</t>
  </si>
  <si>
    <t xml:space="preserve">For-1317</t>
  </si>
  <si>
    <t xml:space="preserve">For-1318</t>
  </si>
  <si>
    <t xml:space="preserve">For-1319</t>
  </si>
  <si>
    <t xml:space="preserve">For-1320</t>
  </si>
  <si>
    <t xml:space="preserve">For-1321</t>
  </si>
  <si>
    <t xml:space="preserve">For-1322</t>
  </si>
  <si>
    <t xml:space="preserve">For-1323</t>
  </si>
  <si>
    <t xml:space="preserve">For-1324</t>
  </si>
  <si>
    <t xml:space="preserve">For-1325</t>
  </si>
  <si>
    <t xml:space="preserve">For-1326</t>
  </si>
  <si>
    <t xml:space="preserve">For-1327</t>
  </si>
  <si>
    <t xml:space="preserve">For-1328</t>
  </si>
  <si>
    <t xml:space="preserve">For-1329</t>
  </si>
  <si>
    <t xml:space="preserve">For-1330</t>
  </si>
  <si>
    <t xml:space="preserve">For-1331</t>
  </si>
  <si>
    <t xml:space="preserve">For-1332</t>
  </si>
  <si>
    <t xml:space="preserve">For-1333</t>
  </si>
  <si>
    <t xml:space="preserve">For-1334</t>
  </si>
  <si>
    <t xml:space="preserve">For-1335</t>
  </si>
  <si>
    <t xml:space="preserve">For-1336</t>
  </si>
  <si>
    <t xml:space="preserve">For-1337</t>
  </si>
  <si>
    <t xml:space="preserve">For-1338</t>
  </si>
  <si>
    <t xml:space="preserve">For-1339</t>
  </si>
  <si>
    <t xml:space="preserve">For-1340</t>
  </si>
  <si>
    <t xml:space="preserve">For-1341</t>
  </si>
  <si>
    <t xml:space="preserve">For-1342</t>
  </si>
  <si>
    <t xml:space="preserve">For-1343</t>
  </si>
  <si>
    <t xml:space="preserve">For-1344</t>
  </si>
  <si>
    <t xml:space="preserve">For-1345</t>
  </si>
  <si>
    <t xml:space="preserve">For-1346</t>
  </si>
  <si>
    <t xml:space="preserve">For-1347</t>
  </si>
  <si>
    <t xml:space="preserve">For-1348</t>
  </si>
  <si>
    <t xml:space="preserve">For-1349</t>
  </si>
  <si>
    <t xml:space="preserve">For-1350</t>
  </si>
  <si>
    <t xml:space="preserve">For-1351</t>
  </si>
  <si>
    <t xml:space="preserve">For-1352</t>
  </si>
  <si>
    <t xml:space="preserve">For-1353</t>
  </si>
  <si>
    <t xml:space="preserve">For-1354</t>
  </si>
  <si>
    <t xml:space="preserve">For-1355</t>
  </si>
  <si>
    <t xml:space="preserve">For-1356</t>
  </si>
  <si>
    <t xml:space="preserve">For-1357</t>
  </si>
  <si>
    <t xml:space="preserve">For-1358</t>
  </si>
  <si>
    <t xml:space="preserve">For-1359</t>
  </si>
  <si>
    <t xml:space="preserve">For-1360</t>
  </si>
  <si>
    <t xml:space="preserve">For-1361</t>
  </si>
  <si>
    <t xml:space="preserve">For-1362</t>
  </si>
  <si>
    <t xml:space="preserve">For-1363</t>
  </si>
  <si>
    <t xml:space="preserve">For-1364</t>
  </si>
  <si>
    <t xml:space="preserve">For-1365</t>
  </si>
  <si>
    <t xml:space="preserve">For-1366</t>
  </si>
  <si>
    <t xml:space="preserve">For-1367</t>
  </si>
  <si>
    <t xml:space="preserve">For-1368</t>
  </si>
  <si>
    <t xml:space="preserve">For-1369</t>
  </si>
  <si>
    <t xml:space="preserve">For-1370</t>
  </si>
  <si>
    <t xml:space="preserve">For-1371</t>
  </si>
  <si>
    <t xml:space="preserve">For-1372</t>
  </si>
  <si>
    <t xml:space="preserve">For-1373</t>
  </si>
  <si>
    <t xml:space="preserve">For-1374</t>
  </si>
  <si>
    <t xml:space="preserve">For-1375</t>
  </si>
  <si>
    <t xml:space="preserve">For-1376</t>
  </si>
  <si>
    <t xml:space="preserve">For-1377</t>
  </si>
  <si>
    <t xml:space="preserve">For-1378</t>
  </si>
  <si>
    <t xml:space="preserve">For-1379</t>
  </si>
  <si>
    <t xml:space="preserve">For-1380</t>
  </si>
  <si>
    <t xml:space="preserve">For-1381</t>
  </si>
  <si>
    <t xml:space="preserve">For-1382</t>
  </si>
  <si>
    <t xml:space="preserve">For-1383</t>
  </si>
  <si>
    <t xml:space="preserve">For-1384</t>
  </si>
  <si>
    <t xml:space="preserve">For-1385</t>
  </si>
  <si>
    <t xml:space="preserve">For-1386</t>
  </si>
  <si>
    <t xml:space="preserve">For-1387</t>
  </si>
  <si>
    <t xml:space="preserve">For-1388</t>
  </si>
  <si>
    <t xml:space="preserve">For-1389</t>
  </si>
  <si>
    <t xml:space="preserve">For-1390</t>
  </si>
  <si>
    <t xml:space="preserve">For-1391</t>
  </si>
  <si>
    <t xml:space="preserve">For-1392</t>
  </si>
  <si>
    <t xml:space="preserve">For-1393</t>
  </si>
  <si>
    <t xml:space="preserve">For-1394</t>
  </si>
  <si>
    <t xml:space="preserve">For-1395</t>
  </si>
  <si>
    <t xml:space="preserve">For-1396</t>
  </si>
  <si>
    <t xml:space="preserve">For-1397</t>
  </si>
  <si>
    <t xml:space="preserve">For-1398</t>
  </si>
  <si>
    <t xml:space="preserve">For-1399</t>
  </si>
  <si>
    <t xml:space="preserve">For-1400</t>
  </si>
  <si>
    <t xml:space="preserve">For-1401</t>
  </si>
  <si>
    <t xml:space="preserve">For-1402</t>
  </si>
  <si>
    <t xml:space="preserve">For-1403</t>
  </si>
  <si>
    <t xml:space="preserve">For-1404</t>
  </si>
  <si>
    <t xml:space="preserve">For-1405</t>
  </si>
  <si>
    <t xml:space="preserve">For-1406</t>
  </si>
  <si>
    <t xml:space="preserve">For-1407</t>
  </si>
  <si>
    <t xml:space="preserve">For-1408</t>
  </si>
  <si>
    <t xml:space="preserve">For-1409</t>
  </si>
  <si>
    <t xml:space="preserve">For-1410</t>
  </si>
  <si>
    <t xml:space="preserve">For-1411</t>
  </si>
  <si>
    <t xml:space="preserve">For-1412</t>
  </si>
  <si>
    <t xml:space="preserve">For-1413</t>
  </si>
  <si>
    <t xml:space="preserve">For-1414</t>
  </si>
  <si>
    <t xml:space="preserve">For-1415</t>
  </si>
  <si>
    <t xml:space="preserve">For-1416</t>
  </si>
  <si>
    <t xml:space="preserve">For-1417</t>
  </si>
  <si>
    <t xml:space="preserve">For-1418</t>
  </si>
  <si>
    <t xml:space="preserve">For-1419</t>
  </si>
  <si>
    <t xml:space="preserve">For-1420</t>
  </si>
  <si>
    <t xml:space="preserve">For-1421</t>
  </si>
  <si>
    <t xml:space="preserve">For-1422</t>
  </si>
  <si>
    <t xml:space="preserve">For-1423</t>
  </si>
  <si>
    <t xml:space="preserve">For-1424</t>
  </si>
  <si>
    <t xml:space="preserve">For-1425</t>
  </si>
  <si>
    <t xml:space="preserve">For-1426</t>
  </si>
  <si>
    <t xml:space="preserve">For-1427</t>
  </si>
  <si>
    <t xml:space="preserve">For-1428</t>
  </si>
  <si>
    <t xml:space="preserve">For-1429</t>
  </si>
  <si>
    <t xml:space="preserve">For-1430</t>
  </si>
  <si>
    <t xml:space="preserve">For-1431</t>
  </si>
  <si>
    <t xml:space="preserve">For-1432</t>
  </si>
  <si>
    <t xml:space="preserve">For-1433</t>
  </si>
  <si>
    <t xml:space="preserve">For-1434</t>
  </si>
  <si>
    <t xml:space="preserve">For-1435</t>
  </si>
  <si>
    <t xml:space="preserve">For-1436</t>
  </si>
  <si>
    <t xml:space="preserve">For-1437</t>
  </si>
  <si>
    <t xml:space="preserve">For-1438</t>
  </si>
  <si>
    <t xml:space="preserve">For-1439</t>
  </si>
  <si>
    <t xml:space="preserve">For-1440</t>
  </si>
  <si>
    <t xml:space="preserve">For-1441</t>
  </si>
  <si>
    <t xml:space="preserve">For-1442</t>
  </si>
  <si>
    <t xml:space="preserve">For-1443</t>
  </si>
  <si>
    <t xml:space="preserve">For-1444</t>
  </si>
  <si>
    <t xml:space="preserve">For-1445</t>
  </si>
  <si>
    <t xml:space="preserve">For-1446</t>
  </si>
  <si>
    <t xml:space="preserve">For-1447</t>
  </si>
  <si>
    <t xml:space="preserve">For-1448</t>
  </si>
  <si>
    <t xml:space="preserve">For-1449</t>
  </si>
  <si>
    <t xml:space="preserve">For-1450</t>
  </si>
  <si>
    <t xml:space="preserve">For-1451</t>
  </si>
  <si>
    <t xml:space="preserve">For-1452</t>
  </si>
  <si>
    <t xml:space="preserve">For-1453</t>
  </si>
  <si>
    <t xml:space="preserve">For-1454</t>
  </si>
  <si>
    <t xml:space="preserve">For-1455</t>
  </si>
  <si>
    <t xml:space="preserve">For-1456</t>
  </si>
  <si>
    <t xml:space="preserve">For-1457</t>
  </si>
  <si>
    <t xml:space="preserve">For-1458</t>
  </si>
  <si>
    <t xml:space="preserve">For-1459</t>
  </si>
  <si>
    <t xml:space="preserve">For-1460</t>
  </si>
  <si>
    <t xml:space="preserve">For-1461</t>
  </si>
  <si>
    <t xml:space="preserve">For-1462</t>
  </si>
  <si>
    <t xml:space="preserve">For-1463</t>
  </si>
  <si>
    <t xml:space="preserve">For-1464</t>
  </si>
  <si>
    <t xml:space="preserve">For-1465</t>
  </si>
  <si>
    <t xml:space="preserve">For-1466</t>
  </si>
  <si>
    <t xml:space="preserve">For-1467</t>
  </si>
  <si>
    <t xml:space="preserve">For-1468</t>
  </si>
  <si>
    <t xml:space="preserve">For-1469</t>
  </si>
  <si>
    <t xml:space="preserve">For-1470</t>
  </si>
  <si>
    <t xml:space="preserve">For-1471</t>
  </si>
  <si>
    <t xml:space="preserve">For-1472</t>
  </si>
  <si>
    <t xml:space="preserve">For-1473</t>
  </si>
  <si>
    <t xml:space="preserve">For-1474</t>
  </si>
  <si>
    <t xml:space="preserve">For-1475</t>
  </si>
  <si>
    <t xml:space="preserve">For-1476</t>
  </si>
  <si>
    <t xml:space="preserve">For-1477</t>
  </si>
  <si>
    <t xml:space="preserve">For-1478</t>
  </si>
  <si>
    <t xml:space="preserve">For-1479</t>
  </si>
  <si>
    <t xml:space="preserve">For-1480</t>
  </si>
  <si>
    <t xml:space="preserve">For-1481</t>
  </si>
  <si>
    <t xml:space="preserve">For-1482</t>
  </si>
  <si>
    <t xml:space="preserve">For-1483</t>
  </si>
  <si>
    <t xml:space="preserve">For-1484</t>
  </si>
  <si>
    <t xml:space="preserve">For-1485</t>
  </si>
  <si>
    <t xml:space="preserve">For-1486</t>
  </si>
  <si>
    <t xml:space="preserve">For-1487</t>
  </si>
  <si>
    <t xml:space="preserve">For-1488</t>
  </si>
  <si>
    <t xml:space="preserve">For-1489</t>
  </si>
  <si>
    <t xml:space="preserve">For-1490</t>
  </si>
  <si>
    <t xml:space="preserve">For-1491</t>
  </si>
  <si>
    <t xml:space="preserve">For-1492</t>
  </si>
  <si>
    <t xml:space="preserve">For-1493</t>
  </si>
  <si>
    <t xml:space="preserve">For-1494</t>
  </si>
  <si>
    <t xml:space="preserve">For-1495</t>
  </si>
  <si>
    <t xml:space="preserve">For-1496</t>
  </si>
  <si>
    <t xml:space="preserve">For-1497</t>
  </si>
  <si>
    <t xml:space="preserve">For-1498</t>
  </si>
  <si>
    <t xml:space="preserve">For-1499</t>
  </si>
  <si>
    <t xml:space="preserve">For-1500</t>
  </si>
  <si>
    <t xml:space="preserve">For-1501</t>
  </si>
  <si>
    <t xml:space="preserve">For-1502</t>
  </si>
  <si>
    <t xml:space="preserve">For-1503</t>
  </si>
  <si>
    <t xml:space="preserve">For-1504</t>
  </si>
  <si>
    <t xml:space="preserve">For-1505</t>
  </si>
  <si>
    <t xml:space="preserve">For-1506</t>
  </si>
  <si>
    <t xml:space="preserve">For-1507</t>
  </si>
  <si>
    <t xml:space="preserve">For-1508</t>
  </si>
  <si>
    <t xml:space="preserve">For-1509</t>
  </si>
  <si>
    <t xml:space="preserve">For-1510</t>
  </si>
  <si>
    <t xml:space="preserve">For-1511</t>
  </si>
  <si>
    <t xml:space="preserve">For-1512</t>
  </si>
  <si>
    <t xml:space="preserve">For-1513</t>
  </si>
  <si>
    <t xml:space="preserve">For-1514</t>
  </si>
  <si>
    <t xml:space="preserve">For-1515</t>
  </si>
  <si>
    <t xml:space="preserve">For-1516</t>
  </si>
  <si>
    <t xml:space="preserve">For-1517</t>
  </si>
  <si>
    <t xml:space="preserve">For-1518</t>
  </si>
  <si>
    <t xml:space="preserve">For-1519</t>
  </si>
  <si>
    <t xml:space="preserve">For-1520</t>
  </si>
  <si>
    <t xml:space="preserve">For-1521</t>
  </si>
  <si>
    <t xml:space="preserve">For-1522</t>
  </si>
  <si>
    <t xml:space="preserve">For-1523</t>
  </si>
  <si>
    <t xml:space="preserve">For-1524</t>
  </si>
  <si>
    <t xml:space="preserve">For-1525</t>
  </si>
  <si>
    <t xml:space="preserve">For-1526</t>
  </si>
  <si>
    <t xml:space="preserve">For-1527</t>
  </si>
  <si>
    <t xml:space="preserve">For-1528</t>
  </si>
  <si>
    <t xml:space="preserve">For-1529</t>
  </si>
  <si>
    <t xml:space="preserve">For-1530</t>
  </si>
  <si>
    <t xml:space="preserve">For-1531</t>
  </si>
  <si>
    <t xml:space="preserve">For-1532</t>
  </si>
  <si>
    <t xml:space="preserve">For-1533</t>
  </si>
  <si>
    <t xml:space="preserve">For-1534</t>
  </si>
  <si>
    <t xml:space="preserve">For-1535</t>
  </si>
  <si>
    <t xml:space="preserve">For-1536</t>
  </si>
  <si>
    <t xml:space="preserve">For-1537</t>
  </si>
  <si>
    <t xml:space="preserve">For-1538</t>
  </si>
  <si>
    <t xml:space="preserve">For-1539</t>
  </si>
  <si>
    <t xml:space="preserve">For-1540</t>
  </si>
  <si>
    <t xml:space="preserve">For-1541</t>
  </si>
  <si>
    <t xml:space="preserve">For-1542</t>
  </si>
  <si>
    <t xml:space="preserve">For-1543</t>
  </si>
  <si>
    <t xml:space="preserve">For-1544</t>
  </si>
  <si>
    <t xml:space="preserve">For-1545</t>
  </si>
  <si>
    <t xml:space="preserve">For-1546</t>
  </si>
  <si>
    <t xml:space="preserve">For-1547</t>
  </si>
  <si>
    <t xml:space="preserve">For-1548</t>
  </si>
  <si>
    <t xml:space="preserve">For-1549</t>
  </si>
  <si>
    <t xml:space="preserve">For-1550</t>
  </si>
  <si>
    <t xml:space="preserve">For-1551</t>
  </si>
  <si>
    <t xml:space="preserve">For-1552</t>
  </si>
  <si>
    <t xml:space="preserve">For-1553</t>
  </si>
  <si>
    <t xml:space="preserve">For-1554</t>
  </si>
  <si>
    <t xml:space="preserve">For-1555</t>
  </si>
  <si>
    <t xml:space="preserve">For-1556</t>
  </si>
  <si>
    <t xml:space="preserve">For-1557</t>
  </si>
  <si>
    <t xml:space="preserve">For-1558</t>
  </si>
  <si>
    <t xml:space="preserve">For-1559</t>
  </si>
  <si>
    <t xml:space="preserve">For-1560</t>
  </si>
  <si>
    <t xml:space="preserve">For-1561</t>
  </si>
  <si>
    <t xml:space="preserve">For-1562</t>
  </si>
  <si>
    <t xml:space="preserve">For-1563</t>
  </si>
  <si>
    <t xml:space="preserve">For-1564</t>
  </si>
  <si>
    <t xml:space="preserve">For-1565</t>
  </si>
  <si>
    <t xml:space="preserve">For-1566</t>
  </si>
  <si>
    <t xml:space="preserve">For-1567</t>
  </si>
  <si>
    <t xml:space="preserve">For-1568</t>
  </si>
  <si>
    <t xml:space="preserve">For-1569</t>
  </si>
  <si>
    <t xml:space="preserve">For-1570</t>
  </si>
  <si>
    <t xml:space="preserve">For-1571</t>
  </si>
  <si>
    <t xml:space="preserve">For-1572</t>
  </si>
  <si>
    <t xml:space="preserve">For-1573</t>
  </si>
  <si>
    <t xml:space="preserve">For-1574</t>
  </si>
  <si>
    <t xml:space="preserve">For-1575</t>
  </si>
  <si>
    <t xml:space="preserve">For-1576</t>
  </si>
  <si>
    <t xml:space="preserve">For-1577</t>
  </si>
  <si>
    <t xml:space="preserve">For-1578</t>
  </si>
  <si>
    <t xml:space="preserve">For-1579</t>
  </si>
  <si>
    <t xml:space="preserve">For-1580</t>
  </si>
  <si>
    <t xml:space="preserve">For-1581</t>
  </si>
  <si>
    <t xml:space="preserve">For-1582</t>
  </si>
  <si>
    <t xml:space="preserve">For-1583</t>
  </si>
  <si>
    <t xml:space="preserve">For-1584</t>
  </si>
  <si>
    <t xml:space="preserve">For-1585</t>
  </si>
  <si>
    <t xml:space="preserve">For-1586</t>
  </si>
  <si>
    <t xml:space="preserve">For-1587</t>
  </si>
  <si>
    <t xml:space="preserve">For-1588</t>
  </si>
  <si>
    <t xml:space="preserve">For-1589</t>
  </si>
  <si>
    <t xml:space="preserve">For-1590</t>
  </si>
  <si>
    <t xml:space="preserve">For-1591</t>
  </si>
  <si>
    <t xml:space="preserve">For-1592</t>
  </si>
  <si>
    <t xml:space="preserve">For-1593</t>
  </si>
  <si>
    <t xml:space="preserve">For-1594</t>
  </si>
  <si>
    <t xml:space="preserve">For-1595</t>
  </si>
  <si>
    <t xml:space="preserve">For-1596</t>
  </si>
  <si>
    <t xml:space="preserve">For-1597</t>
  </si>
  <si>
    <t xml:space="preserve">For-1598</t>
  </si>
  <si>
    <t xml:space="preserve">For-1599</t>
  </si>
  <si>
    <t xml:space="preserve">For-1600</t>
  </si>
  <si>
    <t xml:space="preserve">For-1601</t>
  </si>
  <si>
    <t xml:space="preserve">For-1602</t>
  </si>
  <si>
    <t xml:space="preserve">For-1603</t>
  </si>
  <si>
    <t xml:space="preserve">For-1604</t>
  </si>
  <si>
    <t xml:space="preserve">For-1605</t>
  </si>
  <si>
    <t xml:space="preserve">For-1606</t>
  </si>
  <si>
    <t xml:space="preserve">For-1607</t>
  </si>
  <si>
    <t xml:space="preserve">For-1608</t>
  </si>
  <si>
    <t xml:space="preserve">For-1609</t>
  </si>
  <si>
    <t xml:space="preserve">For-1610</t>
  </si>
  <si>
    <t xml:space="preserve">For-1611</t>
  </si>
  <si>
    <t xml:space="preserve">For-1612</t>
  </si>
  <si>
    <t xml:space="preserve">For-1613</t>
  </si>
  <si>
    <t xml:space="preserve">For-1614</t>
  </si>
  <si>
    <t xml:space="preserve">For-1615</t>
  </si>
  <si>
    <t xml:space="preserve">For-1616</t>
  </si>
  <si>
    <t xml:space="preserve">For-1617</t>
  </si>
  <si>
    <t xml:space="preserve">For-1618</t>
  </si>
  <si>
    <t xml:space="preserve">For-1619</t>
  </si>
  <si>
    <t xml:space="preserve">For-1620</t>
  </si>
  <si>
    <t xml:space="preserve">For-1621</t>
  </si>
  <si>
    <t xml:space="preserve">For-1622</t>
  </si>
  <si>
    <t xml:space="preserve">For-1623</t>
  </si>
  <si>
    <t xml:space="preserve">For-1624</t>
  </si>
  <si>
    <t xml:space="preserve">For-1625</t>
  </si>
  <si>
    <t xml:space="preserve">For-1626</t>
  </si>
  <si>
    <t xml:space="preserve">For-1627</t>
  </si>
  <si>
    <t xml:space="preserve">For-1628</t>
  </si>
  <si>
    <t xml:space="preserve">For-1629</t>
  </si>
  <si>
    <t xml:space="preserve">For-1630</t>
  </si>
  <si>
    <t xml:space="preserve">For-1631</t>
  </si>
  <si>
    <t xml:space="preserve">For-1632</t>
  </si>
  <si>
    <t xml:space="preserve">For-1633</t>
  </si>
  <si>
    <t xml:space="preserve">For-1634</t>
  </si>
  <si>
    <t xml:space="preserve">For-1635</t>
  </si>
  <si>
    <t xml:space="preserve">For-1636</t>
  </si>
  <si>
    <t xml:space="preserve">For-1637</t>
  </si>
  <si>
    <t xml:space="preserve">For-1638</t>
  </si>
  <si>
    <t xml:space="preserve">For-1639</t>
  </si>
  <si>
    <t xml:space="preserve">For-1640</t>
  </si>
  <si>
    <t xml:space="preserve">For-1641</t>
  </si>
  <si>
    <t xml:space="preserve">For-1642</t>
  </si>
  <si>
    <t xml:space="preserve">For-1643</t>
  </si>
  <si>
    <t xml:space="preserve">For-1644</t>
  </si>
  <si>
    <t xml:space="preserve">For-1645</t>
  </si>
  <si>
    <t xml:space="preserve">For-1646</t>
  </si>
  <si>
    <t xml:space="preserve">For-1647</t>
  </si>
  <si>
    <t xml:space="preserve">For-1648</t>
  </si>
  <si>
    <t xml:space="preserve">For-1649</t>
  </si>
  <si>
    <t xml:space="preserve">For-1650</t>
  </si>
  <si>
    <t xml:space="preserve">For-1651</t>
  </si>
  <si>
    <t xml:space="preserve">For-1652</t>
  </si>
  <si>
    <t xml:space="preserve">For-1653</t>
  </si>
  <si>
    <t xml:space="preserve">For-1654</t>
  </si>
  <si>
    <t xml:space="preserve">For-1655</t>
  </si>
  <si>
    <t xml:space="preserve">For-1656</t>
  </si>
  <si>
    <t xml:space="preserve">For-1657</t>
  </si>
  <si>
    <t xml:space="preserve">For-1658</t>
  </si>
  <si>
    <t xml:space="preserve">For-1659</t>
  </si>
  <si>
    <t xml:space="preserve">For-1660</t>
  </si>
  <si>
    <t xml:space="preserve">For-1661</t>
  </si>
  <si>
    <t xml:space="preserve">For-1662</t>
  </si>
  <si>
    <t xml:space="preserve">For-1663</t>
  </si>
  <si>
    <t xml:space="preserve">For-1664</t>
  </si>
  <si>
    <t xml:space="preserve">For-1665</t>
  </si>
  <si>
    <t xml:space="preserve">For-1666</t>
  </si>
  <si>
    <t xml:space="preserve">For-1667</t>
  </si>
  <si>
    <t xml:space="preserve">For-1668</t>
  </si>
  <si>
    <t xml:space="preserve">For-1669</t>
  </si>
  <si>
    <t xml:space="preserve">For-1670</t>
  </si>
  <si>
    <t xml:space="preserve">For-1671</t>
  </si>
  <si>
    <t xml:space="preserve">For-1672</t>
  </si>
  <si>
    <t xml:space="preserve">For-1673</t>
  </si>
  <si>
    <t xml:space="preserve">For-1674</t>
  </si>
  <si>
    <t xml:space="preserve">For-1675</t>
  </si>
  <si>
    <t xml:space="preserve">For-1676</t>
  </si>
  <si>
    <t xml:space="preserve">For-1677</t>
  </si>
  <si>
    <t xml:space="preserve">For-1678</t>
  </si>
  <si>
    <t xml:space="preserve">For-1679</t>
  </si>
  <si>
    <t xml:space="preserve">For-1680</t>
  </si>
  <si>
    <t xml:space="preserve">For-1681</t>
  </si>
  <si>
    <t xml:space="preserve">For-1682</t>
  </si>
  <si>
    <t xml:space="preserve">For-1683</t>
  </si>
  <si>
    <t xml:space="preserve">For-1684</t>
  </si>
  <si>
    <t xml:space="preserve">For-1685</t>
  </si>
  <si>
    <t xml:space="preserve">For-1686</t>
  </si>
  <si>
    <t xml:space="preserve">For-1687</t>
  </si>
  <si>
    <t xml:space="preserve">For-1688</t>
  </si>
  <si>
    <t xml:space="preserve">For-1689</t>
  </si>
  <si>
    <t xml:space="preserve">For-1690</t>
  </si>
  <si>
    <t xml:space="preserve">For-1691</t>
  </si>
  <si>
    <t xml:space="preserve">For-1692</t>
  </si>
  <si>
    <t xml:space="preserve">For-1693</t>
  </si>
  <si>
    <t xml:space="preserve">For-1694</t>
  </si>
  <si>
    <t xml:space="preserve">For-1695</t>
  </si>
  <si>
    <t xml:space="preserve">For-1696</t>
  </si>
  <si>
    <t xml:space="preserve">For-1697</t>
  </si>
  <si>
    <t xml:space="preserve">For-1698</t>
  </si>
  <si>
    <t xml:space="preserve">For-1699</t>
  </si>
  <si>
    <t xml:space="preserve">For-1700</t>
  </si>
  <si>
    <t xml:space="preserve">For-1701</t>
  </si>
  <si>
    <t xml:space="preserve">For-1702</t>
  </si>
  <si>
    <t xml:space="preserve">For-1703</t>
  </si>
  <si>
    <t xml:space="preserve">For-1704</t>
  </si>
  <si>
    <t xml:space="preserve">For-1705</t>
  </si>
  <si>
    <t xml:space="preserve">For-1706</t>
  </si>
  <si>
    <t xml:space="preserve">For-1707</t>
  </si>
  <si>
    <t xml:space="preserve">For-1708</t>
  </si>
  <si>
    <t xml:space="preserve">For-1709</t>
  </si>
  <si>
    <t xml:space="preserve">For-1710</t>
  </si>
  <si>
    <t xml:space="preserve">For-1711</t>
  </si>
  <si>
    <t xml:space="preserve">For-1712</t>
  </si>
  <si>
    <t xml:space="preserve">For-1713</t>
  </si>
  <si>
    <t xml:space="preserve">For-1714</t>
  </si>
  <si>
    <t xml:space="preserve">For-1715</t>
  </si>
  <si>
    <t xml:space="preserve">For-1716</t>
  </si>
  <si>
    <t xml:space="preserve">For-1717</t>
  </si>
  <si>
    <t xml:space="preserve">For-1718</t>
  </si>
  <si>
    <t xml:space="preserve">For-1719</t>
  </si>
  <si>
    <t xml:space="preserve">For-1720</t>
  </si>
  <si>
    <t xml:space="preserve">For-1721</t>
  </si>
  <si>
    <t xml:space="preserve">For-1722</t>
  </si>
  <si>
    <t xml:space="preserve">For-1723</t>
  </si>
  <si>
    <t xml:space="preserve">For-1724</t>
  </si>
  <si>
    <t xml:space="preserve">For-1725</t>
  </si>
  <si>
    <t xml:space="preserve">For-1726</t>
  </si>
  <si>
    <t xml:space="preserve">For-1727</t>
  </si>
  <si>
    <t xml:space="preserve">For-1728</t>
  </si>
  <si>
    <t xml:space="preserve">For-1729</t>
  </si>
  <si>
    <t xml:space="preserve">For-1730</t>
  </si>
  <si>
    <t xml:space="preserve">For-1731</t>
  </si>
  <si>
    <t xml:space="preserve">For-1732</t>
  </si>
  <si>
    <t xml:space="preserve">For-1733</t>
  </si>
  <si>
    <t xml:space="preserve">For-1734</t>
  </si>
  <si>
    <t xml:space="preserve">For-1735</t>
  </si>
  <si>
    <t xml:space="preserve">For-1736</t>
  </si>
  <si>
    <t xml:space="preserve">For-1737</t>
  </si>
  <si>
    <t xml:space="preserve">For-1738</t>
  </si>
  <si>
    <t xml:space="preserve">For-1739</t>
  </si>
  <si>
    <t xml:space="preserve">For-1740</t>
  </si>
  <si>
    <t xml:space="preserve">For-1741</t>
  </si>
  <si>
    <t xml:space="preserve">For-1742</t>
  </si>
  <si>
    <t xml:space="preserve">For-1743</t>
  </si>
  <si>
    <t xml:space="preserve">For-1744</t>
  </si>
  <si>
    <t xml:space="preserve">For-1745</t>
  </si>
  <si>
    <t xml:space="preserve">For-1746</t>
  </si>
  <si>
    <t xml:space="preserve">For-1747</t>
  </si>
  <si>
    <t xml:space="preserve">For-1748</t>
  </si>
  <si>
    <t xml:space="preserve">For-1749</t>
  </si>
  <si>
    <t xml:space="preserve">For-1750</t>
  </si>
  <si>
    <t xml:space="preserve">For-1751</t>
  </si>
  <si>
    <t xml:space="preserve">For-1752</t>
  </si>
  <si>
    <t xml:space="preserve">For-1753</t>
  </si>
  <si>
    <t xml:space="preserve">For-1754</t>
  </si>
  <si>
    <t xml:space="preserve">For-1755</t>
  </si>
  <si>
    <t xml:space="preserve">For-1756</t>
  </si>
  <si>
    <t xml:space="preserve">For-1757</t>
  </si>
  <si>
    <t xml:space="preserve">For-1758</t>
  </si>
  <si>
    <t xml:space="preserve">For-1759</t>
  </si>
  <si>
    <t xml:space="preserve">For-1760</t>
  </si>
  <si>
    <t xml:space="preserve">For-1761</t>
  </si>
  <si>
    <t xml:space="preserve">For-1762</t>
  </si>
  <si>
    <t xml:space="preserve">For-1763</t>
  </si>
  <si>
    <t xml:space="preserve">For-1764</t>
  </si>
  <si>
    <t xml:space="preserve">For-1765</t>
  </si>
  <si>
    <t xml:space="preserve">For-1766</t>
  </si>
  <si>
    <t xml:space="preserve">For-1767</t>
  </si>
  <si>
    <t xml:space="preserve">For-1768</t>
  </si>
  <si>
    <t xml:space="preserve">For-1769</t>
  </si>
  <si>
    <t xml:space="preserve">For-1770</t>
  </si>
  <si>
    <t xml:space="preserve">For-1771</t>
  </si>
  <si>
    <t xml:space="preserve">For-1772</t>
  </si>
  <si>
    <t xml:space="preserve">For-1773</t>
  </si>
  <si>
    <t xml:space="preserve">For-1774</t>
  </si>
  <si>
    <t xml:space="preserve">For-1775</t>
  </si>
  <si>
    <t xml:space="preserve">For-1776</t>
  </si>
  <si>
    <t xml:space="preserve">For-1777</t>
  </si>
  <si>
    <t xml:space="preserve">For-1778</t>
  </si>
  <si>
    <t xml:space="preserve">For-1779</t>
  </si>
  <si>
    <t xml:space="preserve">For-1780</t>
  </si>
  <si>
    <t xml:space="preserve">For-1781</t>
  </si>
  <si>
    <t xml:space="preserve">For-1782</t>
  </si>
  <si>
    <t xml:space="preserve">For-1783</t>
  </si>
  <si>
    <t xml:space="preserve">For-1784</t>
  </si>
  <si>
    <t xml:space="preserve">For-1785</t>
  </si>
  <si>
    <t xml:space="preserve">For-1786</t>
  </si>
  <si>
    <t xml:space="preserve">For-1787</t>
  </si>
  <si>
    <t xml:space="preserve">For-1788</t>
  </si>
  <si>
    <t xml:space="preserve">For-1789</t>
  </si>
  <si>
    <t xml:space="preserve">For-1790</t>
  </si>
  <si>
    <t xml:space="preserve">For-1791</t>
  </si>
  <si>
    <t xml:space="preserve">For-1792</t>
  </si>
  <si>
    <t xml:space="preserve">For-1793</t>
  </si>
  <si>
    <t xml:space="preserve">For-1794</t>
  </si>
  <si>
    <t xml:space="preserve">For-1795</t>
  </si>
  <si>
    <t xml:space="preserve">For-1796</t>
  </si>
  <si>
    <t xml:space="preserve">For-1797</t>
  </si>
  <si>
    <t xml:space="preserve">For-1798</t>
  </si>
  <si>
    <t xml:space="preserve">For-1799</t>
  </si>
  <si>
    <t xml:space="preserve">For-1800</t>
  </si>
  <si>
    <t xml:space="preserve">For-1801</t>
  </si>
  <si>
    <t xml:space="preserve">For-1802</t>
  </si>
  <si>
    <t xml:space="preserve">For-1803</t>
  </si>
  <si>
    <t xml:space="preserve">For-1804</t>
  </si>
  <si>
    <t xml:space="preserve">For-1805</t>
  </si>
  <si>
    <t xml:space="preserve">For-1806</t>
  </si>
  <si>
    <t xml:space="preserve">For-1807</t>
  </si>
  <si>
    <t xml:space="preserve">For-1808</t>
  </si>
  <si>
    <t xml:space="preserve">For-1809</t>
  </si>
  <si>
    <t xml:space="preserve">For-1810</t>
  </si>
  <si>
    <t xml:space="preserve">For-1811</t>
  </si>
  <si>
    <t xml:space="preserve">For-1812</t>
  </si>
  <si>
    <t xml:space="preserve">For-1813</t>
  </si>
  <si>
    <t xml:space="preserve">For-1814</t>
  </si>
  <si>
    <t xml:space="preserve">For-1815</t>
  </si>
  <si>
    <t xml:space="preserve">For-1816</t>
  </si>
  <si>
    <t xml:space="preserve">For-1817</t>
  </si>
  <si>
    <t xml:space="preserve">For-1818</t>
  </si>
  <si>
    <t xml:space="preserve">For-1819</t>
  </si>
  <si>
    <t xml:space="preserve">For-1820</t>
  </si>
  <si>
    <t xml:space="preserve">For-1821</t>
  </si>
  <si>
    <t xml:space="preserve">For-1822</t>
  </si>
  <si>
    <t xml:space="preserve">For-1823</t>
  </si>
  <si>
    <t xml:space="preserve">For-1824</t>
  </si>
  <si>
    <t xml:space="preserve">For-1825</t>
  </si>
  <si>
    <t xml:space="preserve">For-1826</t>
  </si>
  <si>
    <t xml:space="preserve">For-1827</t>
  </si>
  <si>
    <t xml:space="preserve">For-1828</t>
  </si>
  <si>
    <t xml:space="preserve">For-1829</t>
  </si>
  <si>
    <t xml:space="preserve">For-1830</t>
  </si>
  <si>
    <t xml:space="preserve">For-1831</t>
  </si>
  <si>
    <t xml:space="preserve">For-1832</t>
  </si>
  <si>
    <t xml:space="preserve">For-1833</t>
  </si>
  <si>
    <t xml:space="preserve">For-1834</t>
  </si>
  <si>
    <t xml:space="preserve">For-1835</t>
  </si>
  <si>
    <t xml:space="preserve">For-1836</t>
  </si>
  <si>
    <t xml:space="preserve">For-1837</t>
  </si>
  <si>
    <t xml:space="preserve">For-1838</t>
  </si>
  <si>
    <t xml:space="preserve">For-1839</t>
  </si>
  <si>
    <t xml:space="preserve">For-1840</t>
  </si>
  <si>
    <t xml:space="preserve">For-1841</t>
  </si>
  <si>
    <t xml:space="preserve">For-1842</t>
  </si>
  <si>
    <t xml:space="preserve">For-1843</t>
  </si>
  <si>
    <t xml:space="preserve">For-1844</t>
  </si>
  <si>
    <t xml:space="preserve">For-1845</t>
  </si>
  <si>
    <t xml:space="preserve">For-1846</t>
  </si>
  <si>
    <t xml:space="preserve">For-1847</t>
  </si>
  <si>
    <t xml:space="preserve">For-1848</t>
  </si>
  <si>
    <t xml:space="preserve">For-1849</t>
  </si>
  <si>
    <t xml:space="preserve">For-1850</t>
  </si>
  <si>
    <t xml:space="preserve">For-1851</t>
  </si>
  <si>
    <t xml:space="preserve">For-1852</t>
  </si>
  <si>
    <t xml:space="preserve">For-1853</t>
  </si>
  <si>
    <t xml:space="preserve">For-1854</t>
  </si>
  <si>
    <t xml:space="preserve">For-1855</t>
  </si>
  <si>
    <t xml:space="preserve">For-1856</t>
  </si>
  <si>
    <t xml:space="preserve">For-1857</t>
  </si>
  <si>
    <t xml:space="preserve">For-1858</t>
  </si>
  <si>
    <t xml:space="preserve">For-1859</t>
  </si>
  <si>
    <t xml:space="preserve">For-1860</t>
  </si>
  <si>
    <t xml:space="preserve">For-1861</t>
  </si>
  <si>
    <t xml:space="preserve">For-1862</t>
  </si>
  <si>
    <t xml:space="preserve">For-1863</t>
  </si>
  <si>
    <t xml:space="preserve">For-1864</t>
  </si>
  <si>
    <t xml:space="preserve">For-1865</t>
  </si>
  <si>
    <t xml:space="preserve">For-1866</t>
  </si>
  <si>
    <t xml:space="preserve">For-1867</t>
  </si>
  <si>
    <t xml:space="preserve">For-1868</t>
  </si>
  <si>
    <t xml:space="preserve">For-1869</t>
  </si>
  <si>
    <t xml:space="preserve">For-1870</t>
  </si>
  <si>
    <t xml:space="preserve">For-1871</t>
  </si>
  <si>
    <t xml:space="preserve">For-1872</t>
  </si>
  <si>
    <t xml:space="preserve">For-1873</t>
  </si>
  <si>
    <t xml:space="preserve">For-1874</t>
  </si>
  <si>
    <t xml:space="preserve">For-1875</t>
  </si>
  <si>
    <t xml:space="preserve">For-1876</t>
  </si>
  <si>
    <t xml:space="preserve">For-1877</t>
  </si>
  <si>
    <t xml:space="preserve">For-1878</t>
  </si>
  <si>
    <t xml:space="preserve">For-1879</t>
  </si>
  <si>
    <t xml:space="preserve">For-1880</t>
  </si>
  <si>
    <t xml:space="preserve">For-1881</t>
  </si>
  <si>
    <t xml:space="preserve">For-1882</t>
  </si>
  <si>
    <t xml:space="preserve">For-1883</t>
  </si>
  <si>
    <t xml:space="preserve">For-1884</t>
  </si>
  <si>
    <t xml:space="preserve">For-1885</t>
  </si>
  <si>
    <t xml:space="preserve">For-1886</t>
  </si>
  <si>
    <t xml:space="preserve">For-1887</t>
  </si>
  <si>
    <t xml:space="preserve">For-1888</t>
  </si>
  <si>
    <t xml:space="preserve">For-1889</t>
  </si>
  <si>
    <t xml:space="preserve">For-1890</t>
  </si>
  <si>
    <t xml:space="preserve">For-1891</t>
  </si>
  <si>
    <t xml:space="preserve">For-1892</t>
  </si>
  <si>
    <t xml:space="preserve">For-1893</t>
  </si>
  <si>
    <t xml:space="preserve">For-1894</t>
  </si>
  <si>
    <t xml:space="preserve">For-1895</t>
  </si>
  <si>
    <t xml:space="preserve">For-1896</t>
  </si>
  <si>
    <t xml:space="preserve">For-1897</t>
  </si>
  <si>
    <t xml:space="preserve">For-1898</t>
  </si>
  <si>
    <t xml:space="preserve">For-1899</t>
  </si>
  <si>
    <t xml:space="preserve">For-1900</t>
  </si>
  <si>
    <t xml:space="preserve">For-1901</t>
  </si>
  <si>
    <t xml:space="preserve">For-1902</t>
  </si>
  <si>
    <t xml:space="preserve">For-1903</t>
  </si>
  <si>
    <t xml:space="preserve">For-1904</t>
  </si>
  <si>
    <t xml:space="preserve">For-1905</t>
  </si>
  <si>
    <t xml:space="preserve">For-1906</t>
  </si>
  <si>
    <t xml:space="preserve">For-1907</t>
  </si>
  <si>
    <t xml:space="preserve">For-1908</t>
  </si>
  <si>
    <t xml:space="preserve">For-1909</t>
  </si>
  <si>
    <t xml:space="preserve">For-1910</t>
  </si>
  <si>
    <t xml:space="preserve">For-1911</t>
  </si>
  <si>
    <t xml:space="preserve">For-1912</t>
  </si>
  <si>
    <t xml:space="preserve">For-1913</t>
  </si>
  <si>
    <t xml:space="preserve">For-1914</t>
  </si>
  <si>
    <t xml:space="preserve">For-1915</t>
  </si>
  <si>
    <t xml:space="preserve">For-1916</t>
  </si>
  <si>
    <t xml:space="preserve">For-1917</t>
  </si>
  <si>
    <t xml:space="preserve">For-1918</t>
  </si>
  <si>
    <t xml:space="preserve">For-1919</t>
  </si>
  <si>
    <t xml:space="preserve">For-1920</t>
  </si>
  <si>
    <t xml:space="preserve">For-1921</t>
  </si>
  <si>
    <t xml:space="preserve">For-1922</t>
  </si>
  <si>
    <t xml:space="preserve">For-1923</t>
  </si>
  <si>
    <t xml:space="preserve">For-1924</t>
  </si>
  <si>
    <t xml:space="preserve">For-1925</t>
  </si>
  <si>
    <t xml:space="preserve">For-1926</t>
  </si>
  <si>
    <t xml:space="preserve">For-1927</t>
  </si>
  <si>
    <t xml:space="preserve">For-1928</t>
  </si>
  <si>
    <t xml:space="preserve">For-1929</t>
  </si>
  <si>
    <t xml:space="preserve">For-1930</t>
  </si>
  <si>
    <t xml:space="preserve">For-1931</t>
  </si>
  <si>
    <t xml:space="preserve">For-1932</t>
  </si>
  <si>
    <t xml:space="preserve">For-1933</t>
  </si>
  <si>
    <t xml:space="preserve">For-1934</t>
  </si>
  <si>
    <t xml:space="preserve">For-1935</t>
  </si>
  <si>
    <t xml:space="preserve">For-1936</t>
  </si>
  <si>
    <t xml:space="preserve">For-1937</t>
  </si>
  <si>
    <t xml:space="preserve">For-1938</t>
  </si>
  <si>
    <t xml:space="preserve">For-1939</t>
  </si>
  <si>
    <t xml:space="preserve">For-1940</t>
  </si>
  <si>
    <t xml:space="preserve">For-1941</t>
  </si>
  <si>
    <t xml:space="preserve">For-1942</t>
  </si>
  <si>
    <t xml:space="preserve">For-1943</t>
  </si>
  <si>
    <t xml:space="preserve">For-1944</t>
  </si>
  <si>
    <t xml:space="preserve">For-1945</t>
  </si>
  <si>
    <t xml:space="preserve">For-1946</t>
  </si>
  <si>
    <t xml:space="preserve">For-1947</t>
  </si>
  <si>
    <t xml:space="preserve">For-1948</t>
  </si>
  <si>
    <t xml:space="preserve">For-1949</t>
  </si>
  <si>
    <t xml:space="preserve">For-1950</t>
  </si>
  <si>
    <t xml:space="preserve">For-1951</t>
  </si>
  <si>
    <t xml:space="preserve">For-1952</t>
  </si>
  <si>
    <t xml:space="preserve">For-1953</t>
  </si>
  <si>
    <t xml:space="preserve">For-1954</t>
  </si>
  <si>
    <t xml:space="preserve">For-1955</t>
  </si>
  <si>
    <t xml:space="preserve">For-1956</t>
  </si>
  <si>
    <t xml:space="preserve">For-1957</t>
  </si>
  <si>
    <t xml:space="preserve">For-1958</t>
  </si>
  <si>
    <t xml:space="preserve">For-1959</t>
  </si>
  <si>
    <t xml:space="preserve">For-1960</t>
  </si>
  <si>
    <t xml:space="preserve">For-1961</t>
  </si>
  <si>
    <t xml:space="preserve">For-1962</t>
  </si>
  <si>
    <t xml:space="preserve">For-1963</t>
  </si>
  <si>
    <t xml:space="preserve">For-1964</t>
  </si>
  <si>
    <t xml:space="preserve">For-1965</t>
  </si>
  <si>
    <t xml:space="preserve">For-1966</t>
  </si>
  <si>
    <t xml:space="preserve">For-1967</t>
  </si>
  <si>
    <t xml:space="preserve">For-1968</t>
  </si>
  <si>
    <t xml:space="preserve">For-1969</t>
  </si>
  <si>
    <t xml:space="preserve">For-1970</t>
  </si>
  <si>
    <t xml:space="preserve">For-1971</t>
  </si>
  <si>
    <t xml:space="preserve">For-1972</t>
  </si>
  <si>
    <t xml:space="preserve">For-1973</t>
  </si>
  <si>
    <t xml:space="preserve">For-1974</t>
  </si>
  <si>
    <t xml:space="preserve">For-1975</t>
  </si>
  <si>
    <t xml:space="preserve">For-1976</t>
  </si>
  <si>
    <t xml:space="preserve">For-1977</t>
  </si>
  <si>
    <t xml:space="preserve">For-1978</t>
  </si>
  <si>
    <t xml:space="preserve">For-1979</t>
  </si>
  <si>
    <t xml:space="preserve">For-1980</t>
  </si>
  <si>
    <t xml:space="preserve">For-1981</t>
  </si>
  <si>
    <t xml:space="preserve">For-1982</t>
  </si>
  <si>
    <t xml:space="preserve">For-1983</t>
  </si>
  <si>
    <t xml:space="preserve">For-1984</t>
  </si>
  <si>
    <t xml:space="preserve">For-1985</t>
  </si>
  <si>
    <t xml:space="preserve">For-1986</t>
  </si>
  <si>
    <t xml:space="preserve">For-1987</t>
  </si>
  <si>
    <t xml:space="preserve">For-1988</t>
  </si>
  <si>
    <t xml:space="preserve">For-1989</t>
  </si>
  <si>
    <t xml:space="preserve">For-1990</t>
  </si>
  <si>
    <t xml:space="preserve">For-1991</t>
  </si>
  <si>
    <t xml:space="preserve">For-1992</t>
  </si>
  <si>
    <t xml:space="preserve">For-1993</t>
  </si>
  <si>
    <t xml:space="preserve">For-1994</t>
  </si>
  <si>
    <t xml:space="preserve">For-1995</t>
  </si>
  <si>
    <t xml:space="preserve">For-1996</t>
  </si>
  <si>
    <t xml:space="preserve">For-1997</t>
  </si>
  <si>
    <t xml:space="preserve">For-1998</t>
  </si>
  <si>
    <t xml:space="preserve">For-1999</t>
  </si>
  <si>
    <t xml:space="preserve">For-2000</t>
  </si>
  <si>
    <t xml:space="preserve">For-2001</t>
  </si>
  <si>
    <t xml:space="preserve">For-2002</t>
  </si>
  <si>
    <t xml:space="preserve">For-2003</t>
  </si>
  <si>
    <t xml:space="preserve">For-2004</t>
  </si>
  <si>
    <t xml:space="preserve">For-2005</t>
  </si>
  <si>
    <t xml:space="preserve">For-2006</t>
  </si>
  <si>
    <t xml:space="preserve">For-2007</t>
  </si>
  <si>
    <t xml:space="preserve">For-2008</t>
  </si>
  <si>
    <t xml:space="preserve">For-2009</t>
  </si>
  <si>
    <t xml:space="preserve">For-2010</t>
  </si>
  <si>
    <t xml:space="preserve">For-2011</t>
  </si>
  <si>
    <t xml:space="preserve">For-2012</t>
  </si>
  <si>
    <t xml:space="preserve">For-2013</t>
  </si>
  <si>
    <t xml:space="preserve">For-2014</t>
  </si>
  <si>
    <t xml:space="preserve">For-2015</t>
  </si>
  <si>
    <t xml:space="preserve">For-2016</t>
  </si>
  <si>
    <t xml:space="preserve">For-2017</t>
  </si>
  <si>
    <t xml:space="preserve">For-2018</t>
  </si>
  <si>
    <t xml:space="preserve">For-2019</t>
  </si>
  <si>
    <t xml:space="preserve">For-2020</t>
  </si>
  <si>
    <t xml:space="preserve">For-2021</t>
  </si>
  <si>
    <t xml:space="preserve">For-2022</t>
  </si>
  <si>
    <t xml:space="preserve">For-2023</t>
  </si>
  <si>
    <t xml:space="preserve">For-2024</t>
  </si>
  <si>
    <t xml:space="preserve">For-2025</t>
  </si>
  <si>
    <t xml:space="preserve">For-2026</t>
  </si>
  <si>
    <t xml:space="preserve">For-2027</t>
  </si>
  <si>
    <t xml:space="preserve">For-2028</t>
  </si>
  <si>
    <t xml:space="preserve">For-2029</t>
  </si>
  <si>
    <t xml:space="preserve">For-2030</t>
  </si>
  <si>
    <t xml:space="preserve">For-2031</t>
  </si>
  <si>
    <t xml:space="preserve">For-2032</t>
  </si>
  <si>
    <t xml:space="preserve">For-2033</t>
  </si>
  <si>
    <t xml:space="preserve">For-2034</t>
  </si>
  <si>
    <t xml:space="preserve">For-2035</t>
  </si>
  <si>
    <t xml:space="preserve">For-2036</t>
  </si>
  <si>
    <t xml:space="preserve">For-2037</t>
  </si>
  <si>
    <t xml:space="preserve">For-2038</t>
  </si>
  <si>
    <t xml:space="preserve">For-2039</t>
  </si>
  <si>
    <t xml:space="preserve">For-2040</t>
  </si>
  <si>
    <t xml:space="preserve">For-2041</t>
  </si>
  <si>
    <t xml:space="preserve">For-2042</t>
  </si>
  <si>
    <t xml:space="preserve">For-2043</t>
  </si>
  <si>
    <t xml:space="preserve">For-2044</t>
  </si>
  <si>
    <t xml:space="preserve">For-2045</t>
  </si>
  <si>
    <t xml:space="preserve">For-2046</t>
  </si>
  <si>
    <t xml:space="preserve">For-2047</t>
  </si>
  <si>
    <t xml:space="preserve">For-2048</t>
  </si>
  <si>
    <t xml:space="preserve">For-2049</t>
  </si>
  <si>
    <t xml:space="preserve">For-2050</t>
  </si>
  <si>
    <t xml:space="preserve">For-2051</t>
  </si>
  <si>
    <t xml:space="preserve">For-2052</t>
  </si>
  <si>
    <t xml:space="preserve">For-2053</t>
  </si>
  <si>
    <t xml:space="preserve">For-2054</t>
  </si>
  <si>
    <t xml:space="preserve">For-2055</t>
  </si>
  <si>
    <t xml:space="preserve">For-2056</t>
  </si>
  <si>
    <t xml:space="preserve">For-2057</t>
  </si>
  <si>
    <t xml:space="preserve">For-2058</t>
  </si>
  <si>
    <t xml:space="preserve">For-2059</t>
  </si>
  <si>
    <t xml:space="preserve">For-2060</t>
  </si>
  <si>
    <t xml:space="preserve">For-2061</t>
  </si>
  <si>
    <t xml:space="preserve">For-2062</t>
  </si>
  <si>
    <t xml:space="preserve">For-2063</t>
  </si>
  <si>
    <t xml:space="preserve">For-2064</t>
  </si>
  <si>
    <t xml:space="preserve">For-2065</t>
  </si>
  <si>
    <t xml:space="preserve">For-2066</t>
  </si>
  <si>
    <t xml:space="preserve">For-2067</t>
  </si>
  <si>
    <t xml:space="preserve">For-2068</t>
  </si>
  <si>
    <t xml:space="preserve">For-2069</t>
  </si>
  <si>
    <t xml:space="preserve">For-2070</t>
  </si>
  <si>
    <t xml:space="preserve">For-2071</t>
  </si>
  <si>
    <t xml:space="preserve">For-2072</t>
  </si>
  <si>
    <t xml:space="preserve">For-2073</t>
  </si>
  <si>
    <t xml:space="preserve">For-2074</t>
  </si>
  <si>
    <t xml:space="preserve">For-2075</t>
  </si>
  <si>
    <t xml:space="preserve">For-2076</t>
  </si>
  <si>
    <t xml:space="preserve">For-2077</t>
  </si>
  <si>
    <t xml:space="preserve">For-2078</t>
  </si>
  <si>
    <t xml:space="preserve">For-2079</t>
  </si>
  <si>
    <t xml:space="preserve">For-2080</t>
  </si>
  <si>
    <t xml:space="preserve">For-2081</t>
  </si>
  <si>
    <t xml:space="preserve">For-2082</t>
  </si>
  <si>
    <t xml:space="preserve">For-2083</t>
  </si>
  <si>
    <t xml:space="preserve">For-2084</t>
  </si>
  <si>
    <t xml:space="preserve">For-2085</t>
  </si>
  <si>
    <t xml:space="preserve">For-2086</t>
  </si>
  <si>
    <t xml:space="preserve">For-2087</t>
  </si>
  <si>
    <t xml:space="preserve">For-2088</t>
  </si>
  <si>
    <t xml:space="preserve">For-2089</t>
  </si>
  <si>
    <t xml:space="preserve">For-2090</t>
  </si>
  <si>
    <t xml:space="preserve">For-2091</t>
  </si>
  <si>
    <t xml:space="preserve">For-2092</t>
  </si>
  <si>
    <t xml:space="preserve">For-2093</t>
  </si>
  <si>
    <t xml:space="preserve">For-2094</t>
  </si>
  <si>
    <t xml:space="preserve">For-2095</t>
  </si>
  <si>
    <t xml:space="preserve">For-2096</t>
  </si>
  <si>
    <t xml:space="preserve">For-2097</t>
  </si>
  <si>
    <t xml:space="preserve">For-2098</t>
  </si>
  <si>
    <t xml:space="preserve">For-2099</t>
  </si>
  <si>
    <t xml:space="preserve">For-2100</t>
  </si>
  <si>
    <t xml:space="preserve">For-2101</t>
  </si>
  <si>
    <t xml:space="preserve">For-2102</t>
  </si>
  <si>
    <t xml:space="preserve">For-2103</t>
  </si>
  <si>
    <t xml:space="preserve">For-2104</t>
  </si>
  <si>
    <t xml:space="preserve">For-2105</t>
  </si>
  <si>
    <t xml:space="preserve">For-2106</t>
  </si>
  <si>
    <t xml:space="preserve">For-2107</t>
  </si>
  <si>
    <t xml:space="preserve">For-2108</t>
  </si>
  <si>
    <t xml:space="preserve">For-2109</t>
  </si>
  <si>
    <t xml:space="preserve">For-2110</t>
  </si>
  <si>
    <t xml:space="preserve">For-2111</t>
  </si>
  <si>
    <t xml:space="preserve">For-2112</t>
  </si>
  <si>
    <t xml:space="preserve">For-2113</t>
  </si>
  <si>
    <t xml:space="preserve">For-2114</t>
  </si>
  <si>
    <t xml:space="preserve">For-2115</t>
  </si>
  <si>
    <t xml:space="preserve">For-2116</t>
  </si>
  <si>
    <t xml:space="preserve">For-2117</t>
  </si>
  <si>
    <t xml:space="preserve">For-2118</t>
  </si>
  <si>
    <t xml:space="preserve">For-2119</t>
  </si>
  <si>
    <t xml:space="preserve">For-2120</t>
  </si>
  <si>
    <t xml:space="preserve">For-2121</t>
  </si>
  <si>
    <t xml:space="preserve">For-2122</t>
  </si>
  <si>
    <t xml:space="preserve">For-2123</t>
  </si>
  <si>
    <t xml:space="preserve">For-2124</t>
  </si>
  <si>
    <t xml:space="preserve">For-2125</t>
  </si>
  <si>
    <t xml:space="preserve">For-2126</t>
  </si>
  <si>
    <t xml:space="preserve">For-2127</t>
  </si>
  <si>
    <t xml:space="preserve">For-2128</t>
  </si>
  <si>
    <t xml:space="preserve">For-2129</t>
  </si>
  <si>
    <t xml:space="preserve">For-2130</t>
  </si>
  <si>
    <t xml:space="preserve">For-2131</t>
  </si>
  <si>
    <t xml:space="preserve">For-2132</t>
  </si>
  <si>
    <t xml:space="preserve">For-2133</t>
  </si>
  <si>
    <t xml:space="preserve">For-2134</t>
  </si>
  <si>
    <t xml:space="preserve">For-2135</t>
  </si>
  <si>
    <t xml:space="preserve">For-2136</t>
  </si>
  <si>
    <t xml:space="preserve">For-2137</t>
  </si>
  <si>
    <t xml:space="preserve">For-2138</t>
  </si>
  <si>
    <t xml:space="preserve">For-2139</t>
  </si>
  <si>
    <t xml:space="preserve">For-2140</t>
  </si>
  <si>
    <t xml:space="preserve">For-2141</t>
  </si>
  <si>
    <t xml:space="preserve">For-2142</t>
  </si>
  <si>
    <t xml:space="preserve">For-2143</t>
  </si>
  <si>
    <t xml:space="preserve">For-2144</t>
  </si>
  <si>
    <t xml:space="preserve">For-2145</t>
  </si>
  <si>
    <t xml:space="preserve">For-2146</t>
  </si>
  <si>
    <t xml:space="preserve">For-2147</t>
  </si>
  <si>
    <t xml:space="preserve">For-2148</t>
  </si>
  <si>
    <t xml:space="preserve">For-2149</t>
  </si>
  <si>
    <t xml:space="preserve">For-2150</t>
  </si>
  <si>
    <t xml:space="preserve">For-2151</t>
  </si>
  <si>
    <t xml:space="preserve">For-2152</t>
  </si>
  <si>
    <t xml:space="preserve">For-2153</t>
  </si>
  <si>
    <t xml:space="preserve">For-2154</t>
  </si>
  <si>
    <t xml:space="preserve">For-2155</t>
  </si>
  <si>
    <t xml:space="preserve">For-2156</t>
  </si>
  <si>
    <t xml:space="preserve">For-2157</t>
  </si>
  <si>
    <t xml:space="preserve">For-2158</t>
  </si>
  <si>
    <t xml:space="preserve">For-2159</t>
  </si>
  <si>
    <t xml:space="preserve">For-2160</t>
  </si>
  <si>
    <t xml:space="preserve">For-2161</t>
  </si>
  <si>
    <t xml:space="preserve">For-2162</t>
  </si>
  <si>
    <t xml:space="preserve">For-2163</t>
  </si>
  <si>
    <t xml:space="preserve">For-2164</t>
  </si>
  <si>
    <t xml:space="preserve">For-2165</t>
  </si>
  <si>
    <t xml:space="preserve">For-2166</t>
  </si>
  <si>
    <t xml:space="preserve">For-2167</t>
  </si>
  <si>
    <t xml:space="preserve">For-2168</t>
  </si>
  <si>
    <t xml:space="preserve">For-2169</t>
  </si>
  <si>
    <t xml:space="preserve">For-2170</t>
  </si>
  <si>
    <t xml:space="preserve">For-2171</t>
  </si>
  <si>
    <t xml:space="preserve">For-2172</t>
  </si>
  <si>
    <t xml:space="preserve">For-2173</t>
  </si>
  <si>
    <t xml:space="preserve">For-2174</t>
  </si>
  <si>
    <t xml:space="preserve">For-2175</t>
  </si>
  <si>
    <t xml:space="preserve">For-2176</t>
  </si>
  <si>
    <t xml:space="preserve">For-2177</t>
  </si>
  <si>
    <t xml:space="preserve">For-2178</t>
  </si>
  <si>
    <t xml:space="preserve">For-2179</t>
  </si>
  <si>
    <t xml:space="preserve">For-2180</t>
  </si>
  <si>
    <t xml:space="preserve">For-2181</t>
  </si>
  <si>
    <t xml:space="preserve">For-2182</t>
  </si>
  <si>
    <t xml:space="preserve">For-2183</t>
  </si>
  <si>
    <t xml:space="preserve">For-2184</t>
  </si>
  <si>
    <t xml:space="preserve">For-2185</t>
  </si>
  <si>
    <t xml:space="preserve">For-2186</t>
  </si>
  <si>
    <t xml:space="preserve">For-2187</t>
  </si>
  <si>
    <t xml:space="preserve">For-2188</t>
  </si>
  <si>
    <t xml:space="preserve">For-2189</t>
  </si>
  <si>
    <t xml:space="preserve">For-2190</t>
  </si>
  <si>
    <t xml:space="preserve">For-2191</t>
  </si>
  <si>
    <t xml:space="preserve">For-2192</t>
  </si>
  <si>
    <t xml:space="preserve">For-2193</t>
  </si>
  <si>
    <t xml:space="preserve">For-2194</t>
  </si>
  <si>
    <t xml:space="preserve">For-2195</t>
  </si>
  <si>
    <t xml:space="preserve">For-2196</t>
  </si>
  <si>
    <t xml:space="preserve">For-2197</t>
  </si>
  <si>
    <t xml:space="preserve">For-2198</t>
  </si>
  <si>
    <t xml:space="preserve">For-2199</t>
  </si>
  <si>
    <t xml:space="preserve">For-2200</t>
  </si>
  <si>
    <t xml:space="preserve">For-2201</t>
  </si>
  <si>
    <t xml:space="preserve">For-2202</t>
  </si>
  <si>
    <t xml:space="preserve">For-2203</t>
  </si>
  <si>
    <t xml:space="preserve">For-2204</t>
  </si>
  <si>
    <t xml:space="preserve">For-2205</t>
  </si>
  <si>
    <t xml:space="preserve">For-2206</t>
  </si>
  <si>
    <t xml:space="preserve">For-2207</t>
  </si>
  <si>
    <t xml:space="preserve">For-2208</t>
  </si>
  <si>
    <t xml:space="preserve">For-2209</t>
  </si>
  <si>
    <t xml:space="preserve">For-2210</t>
  </si>
  <si>
    <t xml:space="preserve">For-2211</t>
  </si>
  <si>
    <t xml:space="preserve">For-2212</t>
  </si>
  <si>
    <t xml:space="preserve">For-2213</t>
  </si>
  <si>
    <t xml:space="preserve">For-2214</t>
  </si>
  <si>
    <t xml:space="preserve">For-2215</t>
  </si>
  <si>
    <t xml:space="preserve">For-2216</t>
  </si>
  <si>
    <t xml:space="preserve">For-2217</t>
  </si>
  <si>
    <t xml:space="preserve">For-2218</t>
  </si>
  <si>
    <t xml:space="preserve">For-2219</t>
  </si>
  <si>
    <t xml:space="preserve">For-2220</t>
  </si>
  <si>
    <t xml:space="preserve">For-2221</t>
  </si>
  <si>
    <t xml:space="preserve">For-2222</t>
  </si>
  <si>
    <t xml:space="preserve">For-2223</t>
  </si>
  <si>
    <t xml:space="preserve">For-2224</t>
  </si>
  <si>
    <t xml:space="preserve">For-2225</t>
  </si>
  <si>
    <t xml:space="preserve">For-2226</t>
  </si>
  <si>
    <t xml:space="preserve">For-2227</t>
  </si>
  <si>
    <t xml:space="preserve">For-2228</t>
  </si>
  <si>
    <t xml:space="preserve">For-2229</t>
  </si>
  <si>
    <t xml:space="preserve">For-2230</t>
  </si>
  <si>
    <t xml:space="preserve">For-2231</t>
  </si>
  <si>
    <t xml:space="preserve">For-2232</t>
  </si>
  <si>
    <t xml:space="preserve">For-2233</t>
  </si>
  <si>
    <t xml:space="preserve">For-2234</t>
  </si>
  <si>
    <t xml:space="preserve">For-2235</t>
  </si>
  <si>
    <t xml:space="preserve">For-2236</t>
  </si>
  <si>
    <t xml:space="preserve">For-2237</t>
  </si>
  <si>
    <t xml:space="preserve">For-2238</t>
  </si>
  <si>
    <t xml:space="preserve">For-2239</t>
  </si>
  <si>
    <t xml:space="preserve">For-2240</t>
  </si>
  <si>
    <t xml:space="preserve">For-2241</t>
  </si>
  <si>
    <t xml:space="preserve">For-2242</t>
  </si>
  <si>
    <t xml:space="preserve">For-2243</t>
  </si>
  <si>
    <t xml:space="preserve">For-2244</t>
  </si>
  <si>
    <t xml:space="preserve">For-2245</t>
  </si>
  <si>
    <t xml:space="preserve">For-2246</t>
  </si>
  <si>
    <t xml:space="preserve">For-2247</t>
  </si>
  <si>
    <t xml:space="preserve">For-2248</t>
  </si>
  <si>
    <t xml:space="preserve">For-2249</t>
  </si>
  <si>
    <t xml:space="preserve">For-2250</t>
  </si>
  <si>
    <t xml:space="preserve">For-2251</t>
  </si>
  <si>
    <t xml:space="preserve">For-2252</t>
  </si>
  <si>
    <t xml:space="preserve">For-2253</t>
  </si>
  <si>
    <t xml:space="preserve">For-2254</t>
  </si>
  <si>
    <t xml:space="preserve">For-2255</t>
  </si>
  <si>
    <t xml:space="preserve">For-2256</t>
  </si>
  <si>
    <t xml:space="preserve">For-2257</t>
  </si>
  <si>
    <t xml:space="preserve">For-2258</t>
  </si>
  <si>
    <t xml:space="preserve">For-2259</t>
  </si>
  <si>
    <t xml:space="preserve">For-2260</t>
  </si>
  <si>
    <t xml:space="preserve">For-2261</t>
  </si>
  <si>
    <t xml:space="preserve">For-2262</t>
  </si>
  <si>
    <t xml:space="preserve">For-2263</t>
  </si>
  <si>
    <t xml:space="preserve">For-2264</t>
  </si>
  <si>
    <t xml:space="preserve">For-2265</t>
  </si>
  <si>
    <t xml:space="preserve">For-2266</t>
  </si>
  <si>
    <t xml:space="preserve">For-2267</t>
  </si>
  <si>
    <t xml:space="preserve">For-2268</t>
  </si>
  <si>
    <t xml:space="preserve">For-2269</t>
  </si>
  <si>
    <t xml:space="preserve">For-2270</t>
  </si>
  <si>
    <t xml:space="preserve">For-2271</t>
  </si>
  <si>
    <t xml:space="preserve">For-2272</t>
  </si>
  <si>
    <t xml:space="preserve">For-2273</t>
  </si>
  <si>
    <t xml:space="preserve">For-2274</t>
  </si>
  <si>
    <t xml:space="preserve">For-2275</t>
  </si>
  <si>
    <t xml:space="preserve">For-2276</t>
  </si>
  <si>
    <t xml:space="preserve">For-2277</t>
  </si>
  <si>
    <t xml:space="preserve">For-2278</t>
  </si>
  <si>
    <t xml:space="preserve">For-2279</t>
  </si>
  <si>
    <t xml:space="preserve">For-2280</t>
  </si>
  <si>
    <t xml:space="preserve">For-2281</t>
  </si>
  <si>
    <t xml:space="preserve">For-2282</t>
  </si>
  <si>
    <t xml:space="preserve">For-2283</t>
  </si>
  <si>
    <t xml:space="preserve">For-2284</t>
  </si>
  <si>
    <t xml:space="preserve">For-2285</t>
  </si>
  <si>
    <t xml:space="preserve">For-2286</t>
  </si>
  <si>
    <t xml:space="preserve">For-2287</t>
  </si>
  <si>
    <t xml:space="preserve">For-2288</t>
  </si>
  <si>
    <t xml:space="preserve">For-2289</t>
  </si>
  <si>
    <t xml:space="preserve">For-2290</t>
  </si>
  <si>
    <t xml:space="preserve">For-2291</t>
  </si>
  <si>
    <t xml:space="preserve">For-2292</t>
  </si>
  <si>
    <t xml:space="preserve">For-2293</t>
  </si>
  <si>
    <t xml:space="preserve">For-2294</t>
  </si>
  <si>
    <t xml:space="preserve">For-2295</t>
  </si>
  <si>
    <t xml:space="preserve">For-2296</t>
  </si>
  <si>
    <t xml:space="preserve">For-2297</t>
  </si>
  <si>
    <t xml:space="preserve">For-2298</t>
  </si>
  <si>
    <t xml:space="preserve">For-2299</t>
  </si>
  <si>
    <t xml:space="preserve">For-2300</t>
  </si>
  <si>
    <t xml:space="preserve">For-2301</t>
  </si>
  <si>
    <t xml:space="preserve">For-2302</t>
  </si>
  <si>
    <t xml:space="preserve">For-2303</t>
  </si>
  <si>
    <t xml:space="preserve">For-2304</t>
  </si>
  <si>
    <t xml:space="preserve">For-2305</t>
  </si>
  <si>
    <t xml:space="preserve">For-2306</t>
  </si>
  <si>
    <t xml:space="preserve">For-2307</t>
  </si>
  <si>
    <t xml:space="preserve">For-2308</t>
  </si>
  <si>
    <t xml:space="preserve">For-2309</t>
  </si>
  <si>
    <t xml:space="preserve">For-2310</t>
  </si>
  <si>
    <t xml:space="preserve">For-2311</t>
  </si>
  <si>
    <t xml:space="preserve">47B</t>
  </si>
  <si>
    <t xml:space="preserve">For-2312</t>
  </si>
  <si>
    <t xml:space="preserve">For-2313</t>
  </si>
  <si>
    <t xml:space="preserve">For-2314</t>
  </si>
  <si>
    <t xml:space="preserve">For-2315</t>
  </si>
  <si>
    <t xml:space="preserve">For-2316</t>
  </si>
  <si>
    <t xml:space="preserve">For-2317</t>
  </si>
  <si>
    <t xml:space="preserve">For-2318</t>
  </si>
  <si>
    <t xml:space="preserve">For-2319</t>
  </si>
  <si>
    <t xml:space="preserve">For-2320</t>
  </si>
  <si>
    <t xml:space="preserve">For-2321</t>
  </si>
  <si>
    <t xml:space="preserve">For-2322</t>
  </si>
  <si>
    <t xml:space="preserve">For-2323</t>
  </si>
  <si>
    <t xml:space="preserve">For-2324</t>
  </si>
  <si>
    <t xml:space="preserve">For-2325</t>
  </si>
  <si>
    <t xml:space="preserve">For-2326</t>
  </si>
  <si>
    <t xml:space="preserve">For-2327</t>
  </si>
  <si>
    <t xml:space="preserve">For-2328</t>
  </si>
  <si>
    <t xml:space="preserve">For-2329</t>
  </si>
  <si>
    <t xml:space="preserve">For-2330</t>
  </si>
  <si>
    <t xml:space="preserve">For-2331</t>
  </si>
  <si>
    <t xml:space="preserve">For-2332</t>
  </si>
  <si>
    <t xml:space="preserve">For-2333</t>
  </si>
  <si>
    <t xml:space="preserve">For-2334</t>
  </si>
  <si>
    <t xml:space="preserve">For-2335</t>
  </si>
  <si>
    <t xml:space="preserve">For-2336</t>
  </si>
  <si>
    <t xml:space="preserve">For-2337</t>
  </si>
  <si>
    <t xml:space="preserve">For-2338</t>
  </si>
  <si>
    <t xml:space="preserve">For-2339</t>
  </si>
  <si>
    <t xml:space="preserve">For-2340</t>
  </si>
  <si>
    <t xml:space="preserve">For-2341</t>
  </si>
  <si>
    <t xml:space="preserve">For-2342</t>
  </si>
  <si>
    <t xml:space="preserve">For-2343</t>
  </si>
  <si>
    <t xml:space="preserve">For-2344</t>
  </si>
  <si>
    <t xml:space="preserve">For-2345</t>
  </si>
  <si>
    <t xml:space="preserve">For-2346</t>
  </si>
  <si>
    <t xml:space="preserve">For-2347</t>
  </si>
  <si>
    <t xml:space="preserve">For-2348</t>
  </si>
  <si>
    <t xml:space="preserve">For-2349</t>
  </si>
  <si>
    <t xml:space="preserve">For-2350</t>
  </si>
  <si>
    <t xml:space="preserve">For-2351</t>
  </si>
  <si>
    <t xml:space="preserve">For-2352</t>
  </si>
  <si>
    <t xml:space="preserve">For-2353</t>
  </si>
  <si>
    <t xml:space="preserve">For-2354</t>
  </si>
  <si>
    <t xml:space="preserve">For-2355</t>
  </si>
  <si>
    <t xml:space="preserve">For-2356</t>
  </si>
  <si>
    <t xml:space="preserve">For-2357</t>
  </si>
  <si>
    <t xml:space="preserve">For-2358</t>
  </si>
  <si>
    <t xml:space="preserve">For-2359</t>
  </si>
  <si>
    <t xml:space="preserve">For-2360</t>
  </si>
  <si>
    <t xml:space="preserve">For-2361</t>
  </si>
  <si>
    <t xml:space="preserve">For-2362</t>
  </si>
  <si>
    <t xml:space="preserve">For-2363</t>
  </si>
  <si>
    <t xml:space="preserve">For-2364</t>
  </si>
  <si>
    <t xml:space="preserve">For-2365</t>
  </si>
  <si>
    <t xml:space="preserve">For-2366</t>
  </si>
  <si>
    <t xml:space="preserve">For-2367</t>
  </si>
  <si>
    <t xml:space="preserve">For-2368</t>
  </si>
  <si>
    <t xml:space="preserve">For-2369</t>
  </si>
  <si>
    <t xml:space="preserve">For-2370</t>
  </si>
  <si>
    <t xml:space="preserve">For-2371</t>
  </si>
  <si>
    <t xml:space="preserve">For-2372</t>
  </si>
  <si>
    <t xml:space="preserve">For-2373</t>
  </si>
  <si>
    <t xml:space="preserve">For-2374</t>
  </si>
  <si>
    <t xml:space="preserve">For-2375</t>
  </si>
  <si>
    <t xml:space="preserve">For-2376</t>
  </si>
  <si>
    <t xml:space="preserve">For-2377</t>
  </si>
  <si>
    <t xml:space="preserve">For-2378</t>
  </si>
  <si>
    <t xml:space="preserve">For-2379</t>
  </si>
  <si>
    <t xml:space="preserve">For-2380</t>
  </si>
  <si>
    <t xml:space="preserve">For-2381</t>
  </si>
  <si>
    <t xml:space="preserve">For-2382</t>
  </si>
  <si>
    <t xml:space="preserve">For-2383</t>
  </si>
  <si>
    <t xml:space="preserve">For-2384</t>
  </si>
  <si>
    <t xml:space="preserve">For-2385</t>
  </si>
  <si>
    <t xml:space="preserve">For-2386</t>
  </si>
  <si>
    <t xml:space="preserve">For-2387</t>
  </si>
  <si>
    <t xml:space="preserve">For-2388</t>
  </si>
  <si>
    <t xml:space="preserve">For-2389</t>
  </si>
  <si>
    <t xml:space="preserve">For-2390</t>
  </si>
  <si>
    <t xml:space="preserve">For-2391</t>
  </si>
  <si>
    <t xml:space="preserve">For-2392</t>
  </si>
  <si>
    <t xml:space="preserve">For-2393</t>
  </si>
  <si>
    <t xml:space="preserve">For-2394</t>
  </si>
  <si>
    <t xml:space="preserve">For-2395</t>
  </si>
  <si>
    <t xml:space="preserve">For-2396</t>
  </si>
  <si>
    <t xml:space="preserve">For-2397</t>
  </si>
  <si>
    <t xml:space="preserve">For-2398</t>
  </si>
  <si>
    <t xml:space="preserve">For-2399</t>
  </si>
  <si>
    <t xml:space="preserve">For-2400</t>
  </si>
  <si>
    <t xml:space="preserve">For-2401</t>
  </si>
  <si>
    <t xml:space="preserve">For-2402</t>
  </si>
  <si>
    <t xml:space="preserve">For-2403</t>
  </si>
  <si>
    <t xml:space="preserve">For-2404</t>
  </si>
  <si>
    <t xml:space="preserve">For-2405</t>
  </si>
  <si>
    <t xml:space="preserve">For-2406</t>
  </si>
  <si>
    <t xml:space="preserve">For-2407</t>
  </si>
  <si>
    <t xml:space="preserve">For-2408</t>
  </si>
  <si>
    <t xml:space="preserve">For-2409</t>
  </si>
  <si>
    <t xml:space="preserve">For-2410</t>
  </si>
  <si>
    <t xml:space="preserve">For-2411</t>
  </si>
  <si>
    <t xml:space="preserve">For-2412</t>
  </si>
  <si>
    <t xml:space="preserve">For-2413</t>
  </si>
  <si>
    <t xml:space="preserve">For-2414</t>
  </si>
  <si>
    <t xml:space="preserve">For-2415</t>
  </si>
  <si>
    <t xml:space="preserve">For-2416</t>
  </si>
  <si>
    <t xml:space="preserve">For-2417</t>
  </si>
  <si>
    <t xml:space="preserve">For-2418</t>
  </si>
  <si>
    <t xml:space="preserve">For-2419</t>
  </si>
  <si>
    <t xml:space="preserve">For-2420</t>
  </si>
  <si>
    <t xml:space="preserve">For-2421</t>
  </si>
  <si>
    <t xml:space="preserve">For-2422</t>
  </si>
  <si>
    <t xml:space="preserve">For-2423</t>
  </si>
  <si>
    <t xml:space="preserve">For-2424</t>
  </si>
  <si>
    <t xml:space="preserve">For-2425</t>
  </si>
  <si>
    <t xml:space="preserve">For-2426</t>
  </si>
  <si>
    <t xml:space="preserve">For-2427</t>
  </si>
  <si>
    <t xml:space="preserve">For-2428</t>
  </si>
  <si>
    <t xml:space="preserve">For-2429</t>
  </si>
  <si>
    <t xml:space="preserve">For-2430</t>
  </si>
  <si>
    <t xml:space="preserve">For-2431</t>
  </si>
  <si>
    <t xml:space="preserve">For-2432</t>
  </si>
  <si>
    <t xml:space="preserve">For-2433</t>
  </si>
  <si>
    <t xml:space="preserve">For-2434</t>
  </si>
  <si>
    <t xml:space="preserve">For-2435</t>
  </si>
  <si>
    <t xml:space="preserve">For-2436</t>
  </si>
  <si>
    <t xml:space="preserve">For-2437</t>
  </si>
  <si>
    <t xml:space="preserve">For-2438</t>
  </si>
  <si>
    <t xml:space="preserve">For-2439</t>
  </si>
  <si>
    <t xml:space="preserve">For-2440</t>
  </si>
  <si>
    <t xml:space="preserve">For-2441</t>
  </si>
  <si>
    <t xml:space="preserve">For-2442</t>
  </si>
  <si>
    <t xml:space="preserve">For-2443</t>
  </si>
  <si>
    <t xml:space="preserve">For-2444</t>
  </si>
  <si>
    <t xml:space="preserve">For-2445</t>
  </si>
  <si>
    <t xml:space="preserve">For-2446</t>
  </si>
  <si>
    <t xml:space="preserve">For-2447</t>
  </si>
  <si>
    <t xml:space="preserve">For-2448</t>
  </si>
  <si>
    <t xml:space="preserve">For-2449</t>
  </si>
  <si>
    <t xml:space="preserve">For-2450</t>
  </si>
  <si>
    <t xml:space="preserve">For-2451</t>
  </si>
  <si>
    <t xml:space="preserve">For-2452</t>
  </si>
  <si>
    <t xml:space="preserve">For-2453</t>
  </si>
  <si>
    <t xml:space="preserve">For-2454</t>
  </si>
  <si>
    <t xml:space="preserve">For-2455</t>
  </si>
  <si>
    <t xml:space="preserve">For-2456</t>
  </si>
  <si>
    <t xml:space="preserve">For-2457</t>
  </si>
  <si>
    <t xml:space="preserve">For-2458</t>
  </si>
  <si>
    <t xml:space="preserve">For-2459</t>
  </si>
  <si>
    <t xml:space="preserve">For-2460</t>
  </si>
  <si>
    <t xml:space="preserve">For-2461</t>
  </si>
  <si>
    <t xml:space="preserve">For-2462</t>
  </si>
  <si>
    <t xml:space="preserve">For-2463</t>
  </si>
  <si>
    <t xml:space="preserve">For-2464</t>
  </si>
  <si>
    <t xml:space="preserve">For-2465</t>
  </si>
  <si>
    <t xml:space="preserve">For-2466</t>
  </si>
  <si>
    <t xml:space="preserve">For-2467</t>
  </si>
  <si>
    <t xml:space="preserve">For-2468</t>
  </si>
  <si>
    <t xml:space="preserve">For-2469</t>
  </si>
  <si>
    <t xml:space="preserve">For-2470</t>
  </si>
  <si>
    <t xml:space="preserve">For-2471</t>
  </si>
  <si>
    <t xml:space="preserve">For-2472</t>
  </si>
  <si>
    <t xml:space="preserve">For-2473</t>
  </si>
  <si>
    <t xml:space="preserve">For-2474</t>
  </si>
  <si>
    <t xml:space="preserve">For-2475</t>
  </si>
  <si>
    <t xml:space="preserve">For-2476</t>
  </si>
  <si>
    <t xml:space="preserve">For-2477</t>
  </si>
  <si>
    <t xml:space="preserve">For-2478</t>
  </si>
  <si>
    <t xml:space="preserve">For-2479</t>
  </si>
  <si>
    <t xml:space="preserve">For-2480</t>
  </si>
  <si>
    <t xml:space="preserve">For-2481</t>
  </si>
  <si>
    <t xml:space="preserve">For-2482</t>
  </si>
  <si>
    <t xml:space="preserve">For-2483</t>
  </si>
  <si>
    <t xml:space="preserve">For-2484</t>
  </si>
  <si>
    <t xml:space="preserve">For-2485</t>
  </si>
  <si>
    <t xml:space="preserve">For-2486</t>
  </si>
  <si>
    <t xml:space="preserve">For-2487</t>
  </si>
  <si>
    <t xml:space="preserve">For-2488</t>
  </si>
  <si>
    <t xml:space="preserve">For-2489</t>
  </si>
  <si>
    <t xml:space="preserve">For-2490</t>
  </si>
  <si>
    <t xml:space="preserve">For-2491</t>
  </si>
  <si>
    <t xml:space="preserve">For-2492</t>
  </si>
  <si>
    <t xml:space="preserve">For-2493</t>
  </si>
  <si>
    <t xml:space="preserve">For-2494</t>
  </si>
  <si>
    <t xml:space="preserve">For-2495</t>
  </si>
  <si>
    <t xml:space="preserve">For-2496</t>
  </si>
  <si>
    <t xml:space="preserve">For-2497</t>
  </si>
  <si>
    <t xml:space="preserve">For-2498</t>
  </si>
  <si>
    <t xml:space="preserve">For-2499</t>
  </si>
  <si>
    <t xml:space="preserve">For-2500</t>
  </si>
  <si>
    <t xml:space="preserve">For-2501</t>
  </si>
  <si>
    <t xml:space="preserve">For-2502</t>
  </si>
  <si>
    <t xml:space="preserve">For-2503</t>
  </si>
  <si>
    <t xml:space="preserve">For-2504</t>
  </si>
  <si>
    <t xml:space="preserve">For-2505</t>
  </si>
  <si>
    <t xml:space="preserve">For-2506</t>
  </si>
  <si>
    <t xml:space="preserve">For-2507</t>
  </si>
  <si>
    <t xml:space="preserve">For-2508</t>
  </si>
  <si>
    <t xml:space="preserve">For-2509</t>
  </si>
  <si>
    <t xml:space="preserve">For-2510</t>
  </si>
  <si>
    <t xml:space="preserve">For-2511</t>
  </si>
  <si>
    <t xml:space="preserve">For-2512</t>
  </si>
  <si>
    <t xml:space="preserve">For-2513</t>
  </si>
  <si>
    <t xml:space="preserve">For-2514</t>
  </si>
  <si>
    <t xml:space="preserve">For-2515</t>
  </si>
  <si>
    <t xml:space="preserve">For-2516</t>
  </si>
  <si>
    <t xml:space="preserve">For-2517</t>
  </si>
  <si>
    <t xml:space="preserve">For-2518</t>
  </si>
  <si>
    <t xml:space="preserve">For-2519</t>
  </si>
  <si>
    <t xml:space="preserve">For-2520</t>
  </si>
  <si>
    <t xml:space="preserve">For-2521</t>
  </si>
  <si>
    <t xml:space="preserve">For-2522</t>
  </si>
  <si>
    <t xml:space="preserve">For-2523</t>
  </si>
  <si>
    <t xml:space="preserve">For-2524</t>
  </si>
  <si>
    <t xml:space="preserve">For-2525</t>
  </si>
  <si>
    <t xml:space="preserve">For-2526</t>
  </si>
  <si>
    <t xml:space="preserve">For-2527</t>
  </si>
  <si>
    <t xml:space="preserve">For-2528</t>
  </si>
  <si>
    <t xml:space="preserve">For-2529</t>
  </si>
  <si>
    <t xml:space="preserve">For-2530</t>
  </si>
  <si>
    <t xml:space="preserve">For-2531</t>
  </si>
  <si>
    <t xml:space="preserve">For-2532</t>
  </si>
  <si>
    <t xml:space="preserve">For-2533</t>
  </si>
  <si>
    <t xml:space="preserve">For-2534</t>
  </si>
  <si>
    <t xml:space="preserve">For-2535</t>
  </si>
  <si>
    <t xml:space="preserve">For-2536</t>
  </si>
  <si>
    <t xml:space="preserve">For-2537</t>
  </si>
  <si>
    <t xml:space="preserve">For-2538</t>
  </si>
  <si>
    <t xml:space="preserve">For-2539</t>
  </si>
  <si>
    <t xml:space="preserve">For-2540</t>
  </si>
  <si>
    <t xml:space="preserve">For-2541</t>
  </si>
  <si>
    <t xml:space="preserve">For-2542</t>
  </si>
  <si>
    <t xml:space="preserve">For-2543</t>
  </si>
  <si>
    <t xml:space="preserve">For-2544</t>
  </si>
  <si>
    <t xml:space="preserve">For-2545</t>
  </si>
  <si>
    <t xml:space="preserve">For-2546</t>
  </si>
  <si>
    <t xml:space="preserve">For-2547</t>
  </si>
  <si>
    <t xml:space="preserve">For-2548</t>
  </si>
  <si>
    <t xml:space="preserve">For-2549</t>
  </si>
  <si>
    <t xml:space="preserve">For-2550</t>
  </si>
  <si>
    <t xml:space="preserve">For-2551</t>
  </si>
  <si>
    <t xml:space="preserve">For-2552</t>
  </si>
  <si>
    <t xml:space="preserve">For-2553</t>
  </si>
  <si>
    <t xml:space="preserve">For-2554</t>
  </si>
  <si>
    <t xml:space="preserve">For-2555</t>
  </si>
  <si>
    <t xml:space="preserve">For-2556</t>
  </si>
  <si>
    <t xml:space="preserve">For-2557</t>
  </si>
  <si>
    <t xml:space="preserve">For-2558</t>
  </si>
  <si>
    <t xml:space="preserve">For-2559</t>
  </si>
  <si>
    <t xml:space="preserve">For-2560</t>
  </si>
  <si>
    <t xml:space="preserve">For-2561</t>
  </si>
  <si>
    <t xml:space="preserve">For-2562</t>
  </si>
  <si>
    <t xml:space="preserve">For-2563</t>
  </si>
  <si>
    <t xml:space="preserve">For-2564</t>
  </si>
  <si>
    <t xml:space="preserve">For-2565</t>
  </si>
  <si>
    <t xml:space="preserve">For-2566</t>
  </si>
  <si>
    <t xml:space="preserve">For-2567</t>
  </si>
  <si>
    <t xml:space="preserve">For-2568</t>
  </si>
  <si>
    <t xml:space="preserve">For-2569</t>
  </si>
  <si>
    <t xml:space="preserve">For-2570</t>
  </si>
  <si>
    <t xml:space="preserve">For-2571</t>
  </si>
  <si>
    <t xml:space="preserve">For-2572</t>
  </si>
  <si>
    <t xml:space="preserve">For-2573</t>
  </si>
  <si>
    <t xml:space="preserve">For-2574</t>
  </si>
  <si>
    <t xml:space="preserve">For-2575</t>
  </si>
  <si>
    <t xml:space="preserve">For-2576</t>
  </si>
  <si>
    <t xml:space="preserve">For-2577</t>
  </si>
  <si>
    <t xml:space="preserve">For-2578</t>
  </si>
  <si>
    <t xml:space="preserve">For-2579</t>
  </si>
  <si>
    <t xml:space="preserve">For-2580</t>
  </si>
  <si>
    <t xml:space="preserve">For-2581</t>
  </si>
  <si>
    <t xml:space="preserve">For-2582</t>
  </si>
  <si>
    <t xml:space="preserve">For-2583</t>
  </si>
  <si>
    <t xml:space="preserve">For-2584</t>
  </si>
  <si>
    <t xml:space="preserve">For-2585</t>
  </si>
  <si>
    <t xml:space="preserve">For-2586</t>
  </si>
  <si>
    <t xml:space="preserve">For-2587</t>
  </si>
  <si>
    <t xml:space="preserve">For-2588</t>
  </si>
  <si>
    <t xml:space="preserve">For-2589</t>
  </si>
  <si>
    <t xml:space="preserve">For-2590</t>
  </si>
  <si>
    <t xml:space="preserve">For-2591</t>
  </si>
  <si>
    <t xml:space="preserve">For-2592</t>
  </si>
  <si>
    <t xml:space="preserve">For-2593</t>
  </si>
  <si>
    <t xml:space="preserve">For-2594</t>
  </si>
  <si>
    <t xml:space="preserve">For-2595</t>
  </si>
  <si>
    <t xml:space="preserve">For-2596</t>
  </si>
  <si>
    <t xml:space="preserve">For-2597</t>
  </si>
  <si>
    <t xml:space="preserve">For-2598</t>
  </si>
  <si>
    <t xml:space="preserve">For-2599</t>
  </si>
  <si>
    <t xml:space="preserve">For-2600</t>
  </si>
  <si>
    <t xml:space="preserve">For-2601</t>
  </si>
  <si>
    <t xml:space="preserve">For-2602</t>
  </si>
  <si>
    <t xml:space="preserve">For-2603</t>
  </si>
  <si>
    <t xml:space="preserve">For-2604</t>
  </si>
  <si>
    <t xml:space="preserve">For-2605</t>
  </si>
  <si>
    <t xml:space="preserve">For-2606</t>
  </si>
  <si>
    <t xml:space="preserve">For-2607</t>
  </si>
  <si>
    <t xml:space="preserve">For-2608</t>
  </si>
  <si>
    <t xml:space="preserve">For-2609</t>
  </si>
  <si>
    <t xml:space="preserve">For-2610</t>
  </si>
  <si>
    <t xml:space="preserve">For-2611</t>
  </si>
  <si>
    <t xml:space="preserve">For-2612</t>
  </si>
  <si>
    <t xml:space="preserve">For-2613</t>
  </si>
  <si>
    <t xml:space="preserve">For-2614</t>
  </si>
  <si>
    <t xml:space="preserve">For-2615</t>
  </si>
  <si>
    <t xml:space="preserve">For-2616</t>
  </si>
  <si>
    <t xml:space="preserve">For-2617</t>
  </si>
  <si>
    <t xml:space="preserve">For-2618</t>
  </si>
  <si>
    <t xml:space="preserve">For-2619</t>
  </si>
  <si>
    <t xml:space="preserve">For-2620</t>
  </si>
  <si>
    <t xml:space="preserve">For-2621</t>
  </si>
  <si>
    <t xml:space="preserve">For-2622</t>
  </si>
  <si>
    <t xml:space="preserve">For-2623</t>
  </si>
  <si>
    <t xml:space="preserve">For-2624</t>
  </si>
  <si>
    <t xml:space="preserve">For-2625</t>
  </si>
  <si>
    <t xml:space="preserve">For-2626</t>
  </si>
  <si>
    <t xml:space="preserve">For-2627</t>
  </si>
  <si>
    <t xml:space="preserve">For-2628</t>
  </si>
  <si>
    <t xml:space="preserve">For-2629</t>
  </si>
  <si>
    <t xml:space="preserve">For-2630</t>
  </si>
  <si>
    <t xml:space="preserve">For-2631</t>
  </si>
  <si>
    <t xml:space="preserve">For-2632</t>
  </si>
  <si>
    <t xml:space="preserve">For-2633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</si>
</sst>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 Unicode MS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3151"/>
  <sheetViews>
    <sheetView showFormulas="false" showGridLines="true" showRowColHeaders="true" showZeros="true" rightToLeft="false" tabSelected="true" showOutlineSymbols="true" defaultGridColor="true" view="normal" topLeftCell="U1" colorId="64" zoomScale="100" zoomScaleNormal="100" zoomScalePageLayoutView="100" workbookViewId="0">
      <selection pane="topLeft" activeCell="AF6" activeCellId="0" sqref="AF6"/>
    </sheetView>
  </sheetViews>
  <sheetFormatPr defaultColWidth="8.5390625" defaultRowHeight="13.8" zeroHeight="false" outlineLevelRow="0" outlineLevelCol="0"/>
  <sheetData>
    <row r="1" customFormat="false" ht="13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/>
      <c r="X1" s="2" t="s">
        <v>22</v>
      </c>
      <c r="Y1" s="2" t="s">
        <v>23</v>
      </c>
      <c r="Z1" s="2" t="s">
        <v>24</v>
      </c>
      <c r="AA1" s="0" t="s">
        <v>25</v>
      </c>
      <c r="AB1" s="0" t="s">
        <v>26</v>
      </c>
      <c r="AC1" s="0" t="s">
        <v>27</v>
      </c>
      <c r="AD1" s="3" t="n">
        <f aca="false">AVERAGE(X2:X3151)</f>
        <v>2.66130695061729</v>
      </c>
      <c r="AE1" s="3" t="n">
        <f aca="false">AVERAGE(Y2:Y3151)</f>
        <v>39.9196042592592</v>
      </c>
      <c r="AF1" s="3" t="n">
        <f aca="false">AVERAGE(Z2:Z3151)</f>
        <v>-34.4852319400352</v>
      </c>
      <c r="AH1" s="1" t="s">
        <v>11</v>
      </c>
      <c r="AI1" s="0" t="s">
        <v>26</v>
      </c>
    </row>
    <row r="2" customFormat="false" ht="13.8" hidden="false" customHeight="false" outlineLevel="0" collapsed="false">
      <c r="A2" s="0" t="s">
        <v>28</v>
      </c>
      <c r="B2" s="0" t="s">
        <v>29</v>
      </c>
      <c r="C2" s="0" t="n">
        <v>3287.826</v>
      </c>
      <c r="D2" s="0" t="n">
        <v>2</v>
      </c>
      <c r="E2" s="0" t="n">
        <v>39</v>
      </c>
      <c r="F2" s="0" t="n">
        <v>53.25</v>
      </c>
      <c r="G2" s="0" t="n">
        <v>-34</v>
      </c>
      <c r="H2" s="0" t="n">
        <v>34</v>
      </c>
      <c r="I2" s="0" t="n">
        <v>35.8</v>
      </c>
      <c r="J2" s="0" t="n">
        <v>19.27</v>
      </c>
      <c r="K2" s="0" t="n">
        <v>1.35</v>
      </c>
      <c r="L2" s="0" t="n">
        <v>51.4</v>
      </c>
      <c r="M2" s="0" t="n">
        <v>0.4</v>
      </c>
      <c r="N2" s="0" t="n">
        <v>0.51</v>
      </c>
      <c r="O2" s="0" t="n">
        <v>0.02</v>
      </c>
      <c r="P2" s="0" t="n">
        <v>0.65</v>
      </c>
      <c r="Q2" s="0" t="n">
        <v>0.05</v>
      </c>
      <c r="R2" s="0" t="n">
        <v>0.996</v>
      </c>
      <c r="X2" s="0" t="n">
        <f aca="false">D2+(E2+(F2/60))/60</f>
        <v>2.66479166666667</v>
      </c>
      <c r="Y2" s="0" t="n">
        <f aca="false">X2*15</f>
        <v>39.971875</v>
      </c>
      <c r="Z2" s="0" t="n">
        <f aca="false">-(ABS(G2)+(H2+(I2/60))/60)</f>
        <v>-34.5766111111111</v>
      </c>
      <c r="AA2" s="0" t="n">
        <f aca="false">SQRT((Y2-AE$1)^2+(Z2-AF$1)^2)</f>
        <v>0.105272898906149</v>
      </c>
      <c r="AB2" s="0" t="n">
        <f aca="false">AD$2*(AA2*PI()/180)</f>
        <v>0.257230217864401</v>
      </c>
      <c r="AC2" s="0" t="s">
        <v>30</v>
      </c>
      <c r="AD2" s="0" t="n">
        <v>140</v>
      </c>
      <c r="AH2" s="0" t="n">
        <v>51.4</v>
      </c>
      <c r="AI2" s="0" t="n">
        <v>0.257230217864401</v>
      </c>
    </row>
    <row r="3" customFormat="false" ht="13.8" hidden="false" customHeight="false" outlineLevel="0" collapsed="false">
      <c r="A3" s="0" t="s">
        <v>31</v>
      </c>
      <c r="B3" s="0" t="s">
        <v>29</v>
      </c>
      <c r="C3" s="0" t="n">
        <v>3287.826</v>
      </c>
      <c r="D3" s="0" t="n">
        <v>2</v>
      </c>
      <c r="E3" s="0" t="n">
        <v>39</v>
      </c>
      <c r="F3" s="0" t="n">
        <v>56.1</v>
      </c>
      <c r="G3" s="0" t="n">
        <v>-34</v>
      </c>
      <c r="H3" s="0" t="n">
        <v>35</v>
      </c>
      <c r="I3" s="0" t="n">
        <v>43.1</v>
      </c>
      <c r="J3" s="0" t="n">
        <v>19.23</v>
      </c>
      <c r="K3" s="0" t="n">
        <v>1.27</v>
      </c>
      <c r="L3" s="0" t="n">
        <v>56.8</v>
      </c>
      <c r="M3" s="0" t="n">
        <v>0.5</v>
      </c>
      <c r="N3" s="0" t="n">
        <v>0.51</v>
      </c>
      <c r="O3" s="0" t="n">
        <v>0.02</v>
      </c>
      <c r="P3" s="0" t="n">
        <v>0.59</v>
      </c>
      <c r="Q3" s="0" t="n">
        <v>0.05</v>
      </c>
      <c r="R3" s="0" t="n">
        <v>0.997</v>
      </c>
      <c r="X3" s="0" t="n">
        <f aca="false">D3+(E3+(F3/60))/60</f>
        <v>2.66558333333333</v>
      </c>
      <c r="Y3" s="0" t="n">
        <f aca="false">X3*15</f>
        <v>39.98375</v>
      </c>
      <c r="Z3" s="0" t="n">
        <f aca="false">-(ABS(G3)+(H3+(I3/60))/60)</f>
        <v>-34.5953055555556</v>
      </c>
      <c r="AA3" s="0" t="n">
        <f aca="false">SQRT((Y3-AE$1)^2+(Z3-AF$1)^2)</f>
        <v>0.127400458746811</v>
      </c>
      <c r="AB3" s="0" t="n">
        <f aca="false">AD$2*(AA3*PI()/180)</f>
        <v>0.31129804631563</v>
      </c>
      <c r="AH3" s="0" t="n">
        <v>56.8</v>
      </c>
      <c r="AI3" s="0" t="n">
        <v>0.31129804631563</v>
      </c>
    </row>
    <row r="4" customFormat="false" ht="13.8" hidden="false" customHeight="false" outlineLevel="0" collapsed="false">
      <c r="A4" s="0" t="s">
        <v>32</v>
      </c>
      <c r="B4" s="0" t="s">
        <v>29</v>
      </c>
      <c r="C4" s="0" t="n">
        <v>3287.826</v>
      </c>
      <c r="D4" s="0" t="n">
        <v>2</v>
      </c>
      <c r="E4" s="0" t="n">
        <v>39</v>
      </c>
      <c r="F4" s="0" t="n">
        <v>55.28</v>
      </c>
      <c r="G4" s="0" t="n">
        <v>-34</v>
      </c>
      <c r="H4" s="0" t="n">
        <v>37</v>
      </c>
      <c r="I4" s="0" t="n">
        <v>27.2</v>
      </c>
      <c r="J4" s="0" t="n">
        <v>19.06</v>
      </c>
      <c r="K4" s="0" t="n">
        <v>1.24</v>
      </c>
      <c r="L4" s="0" t="n">
        <v>53.4</v>
      </c>
      <c r="M4" s="0" t="n">
        <v>0.4</v>
      </c>
      <c r="N4" s="0" t="n">
        <v>0.5</v>
      </c>
      <c r="O4" s="0" t="n">
        <v>0.03</v>
      </c>
      <c r="P4" s="0" t="n">
        <v>0.59</v>
      </c>
      <c r="Q4" s="0" t="n">
        <v>0.07</v>
      </c>
      <c r="R4" s="0" t="n">
        <v>0.995</v>
      </c>
      <c r="X4" s="0" t="n">
        <f aca="false">D4+(E4+(F4/60))/60</f>
        <v>2.66535555555556</v>
      </c>
      <c r="Y4" s="0" t="n">
        <f aca="false">X4*15</f>
        <v>39.9803333333333</v>
      </c>
      <c r="Z4" s="0" t="n">
        <f aca="false">-(ABS(G4)+(H4+(I4/60))/60)</f>
        <v>-34.6242222222222</v>
      </c>
      <c r="AA4" s="0" t="n">
        <f aca="false">SQRT((Y4-AE$1)^2+(Z4-AF$1)^2)</f>
        <v>0.151678340511479</v>
      </c>
      <c r="AB4" s="0" t="n">
        <f aca="false">AD$2*(AA4*PI()/180)</f>
        <v>0.370620102424096</v>
      </c>
      <c r="AH4" s="0" t="n">
        <v>53.4</v>
      </c>
      <c r="AI4" s="0" t="n">
        <v>0.370620102424096</v>
      </c>
    </row>
    <row r="5" customFormat="false" ht="13.8" hidden="false" customHeight="false" outlineLevel="0" collapsed="false">
      <c r="A5" s="0" t="s">
        <v>33</v>
      </c>
      <c r="B5" s="0" t="s">
        <v>29</v>
      </c>
      <c r="C5" s="0" t="n">
        <v>3287.826</v>
      </c>
      <c r="D5" s="0" t="n">
        <v>2</v>
      </c>
      <c r="E5" s="0" t="n">
        <v>39</v>
      </c>
      <c r="F5" s="0" t="n">
        <v>55.69</v>
      </c>
      <c r="G5" s="0" t="n">
        <v>-34</v>
      </c>
      <c r="H5" s="0" t="n">
        <v>38</v>
      </c>
      <c r="I5" s="0" t="n">
        <v>21.8</v>
      </c>
      <c r="J5" s="0" t="n">
        <v>19.22</v>
      </c>
      <c r="K5" s="0" t="n">
        <v>1.28</v>
      </c>
      <c r="L5" s="0" t="n">
        <v>64.3</v>
      </c>
      <c r="M5" s="0" t="n">
        <v>0.6</v>
      </c>
      <c r="N5" s="0" t="n">
        <v>0.56</v>
      </c>
      <c r="O5" s="0" t="n">
        <v>0.03</v>
      </c>
      <c r="P5" s="0" t="n">
        <v>0.82</v>
      </c>
      <c r="Q5" s="0" t="n">
        <v>0.05</v>
      </c>
      <c r="R5" s="0" t="n">
        <v>0.985</v>
      </c>
      <c r="X5" s="0" t="n">
        <f aca="false">D5+(E5+(F5/60))/60</f>
        <v>2.66546944444444</v>
      </c>
      <c r="Y5" s="0" t="n">
        <f aca="false">X5*15</f>
        <v>39.9820416666667</v>
      </c>
      <c r="Z5" s="0" t="n">
        <f aca="false">-(ABS(G5)+(H5+(I5/60))/60)</f>
        <v>-34.6393888888889</v>
      </c>
      <c r="AA5" s="0" t="n">
        <f aca="false">SQRT((Y5-AE$1)^2+(Z5-AF$1)^2)</f>
        <v>0.166321359793712</v>
      </c>
      <c r="AB5" s="0" t="n">
        <f aca="false">AD$2*(AA5*PI()/180)</f>
        <v>0.406399748271215</v>
      </c>
      <c r="AH5" s="0" t="n">
        <v>64.3</v>
      </c>
      <c r="AI5" s="0" t="n">
        <v>0.406399748271215</v>
      </c>
    </row>
    <row r="6" customFormat="false" ht="13.8" hidden="false" customHeight="false" outlineLevel="0" collapsed="false">
      <c r="A6" s="0" t="s">
        <v>34</v>
      </c>
      <c r="B6" s="0" t="s">
        <v>29</v>
      </c>
      <c r="C6" s="0" t="n">
        <v>3287.826</v>
      </c>
      <c r="D6" s="0" t="n">
        <v>2</v>
      </c>
      <c r="E6" s="0" t="n">
        <v>39</v>
      </c>
      <c r="F6" s="0" t="n">
        <v>58.47</v>
      </c>
      <c r="G6" s="0" t="n">
        <v>-34</v>
      </c>
      <c r="H6" s="0" t="n">
        <v>38</v>
      </c>
      <c r="I6" s="0" t="n">
        <v>51.5</v>
      </c>
      <c r="J6" s="0" t="n">
        <v>18.97</v>
      </c>
      <c r="K6" s="0" t="n">
        <v>1.17</v>
      </c>
      <c r="L6" s="0" t="n">
        <v>54.9</v>
      </c>
      <c r="M6" s="0" t="n">
        <v>0.5</v>
      </c>
      <c r="N6" s="0" t="n">
        <v>0.49</v>
      </c>
      <c r="O6" s="0" t="n">
        <v>0.02</v>
      </c>
      <c r="P6" s="0" t="n">
        <v>0.55</v>
      </c>
      <c r="Q6" s="0" t="n">
        <v>0.05</v>
      </c>
      <c r="R6" s="0" t="n">
        <v>0.995</v>
      </c>
      <c r="X6" s="0" t="n">
        <f aca="false">D6+(E6+(F6/60))/60</f>
        <v>2.66624166666667</v>
      </c>
      <c r="Y6" s="0" t="n">
        <f aca="false">X6*15</f>
        <v>39.993625</v>
      </c>
      <c r="Z6" s="0" t="n">
        <f aca="false">-(ABS(G6)+(H6+(I6/60))/60)</f>
        <v>-34.6476388888889</v>
      </c>
      <c r="AA6" s="0" t="n">
        <f aca="false">SQRT((Y6-AE$1)^2+(Z6-AF$1)^2)</f>
        <v>0.178479934714708</v>
      </c>
      <c r="AB6" s="0" t="n">
        <f aca="false">AD$2*(AA6*PI()/180)</f>
        <v>0.436108751332266</v>
      </c>
      <c r="AH6" s="0" t="n">
        <v>54.9</v>
      </c>
      <c r="AI6" s="0" t="n">
        <v>0.436108751332266</v>
      </c>
    </row>
    <row r="7" customFormat="false" ht="13.8" hidden="false" customHeight="false" outlineLevel="0" collapsed="false">
      <c r="A7" s="0" t="s">
        <v>35</v>
      </c>
      <c r="B7" s="0" t="s">
        <v>29</v>
      </c>
      <c r="C7" s="0" t="n">
        <v>3287.826</v>
      </c>
      <c r="D7" s="0" t="n">
        <v>2</v>
      </c>
      <c r="E7" s="0" t="n">
        <v>39</v>
      </c>
      <c r="F7" s="0" t="n">
        <v>55.36</v>
      </c>
      <c r="G7" s="0" t="n">
        <v>-34</v>
      </c>
      <c r="H7" s="0" t="n">
        <v>38</v>
      </c>
      <c r="I7" s="0" t="n">
        <v>56.7</v>
      </c>
      <c r="J7" s="0" t="n">
        <v>19.33</v>
      </c>
      <c r="K7" s="0" t="n">
        <v>1.13</v>
      </c>
      <c r="L7" s="0" t="n">
        <v>49.9</v>
      </c>
      <c r="M7" s="0" t="n">
        <v>0.8</v>
      </c>
      <c r="N7" s="0" t="n">
        <v>0.49</v>
      </c>
      <c r="O7" s="0" t="n">
        <v>0.05</v>
      </c>
      <c r="P7" s="0" t="n">
        <v>0.77</v>
      </c>
      <c r="Q7" s="0" t="n">
        <v>0.08</v>
      </c>
      <c r="R7" s="0" t="n">
        <v>0.992</v>
      </c>
      <c r="X7" s="0" t="n">
        <f aca="false">D7+(E7+(F7/60))/60</f>
        <v>2.66537777777778</v>
      </c>
      <c r="Y7" s="0" t="n">
        <f aca="false">X7*15</f>
        <v>39.9806666666667</v>
      </c>
      <c r="Z7" s="0" t="n">
        <f aca="false">-(ABS(G7)+(H7+(I7/60))/60)</f>
        <v>-34.6490833333333</v>
      </c>
      <c r="AA7" s="0" t="n">
        <f aca="false">SQRT((Y7-AE$1)^2+(Z7-AF$1)^2)</f>
        <v>0.174859648530235</v>
      </c>
      <c r="AB7" s="0" t="n">
        <f aca="false">AD$2*(AA7*PI()/180)</f>
        <v>0.427262723402574</v>
      </c>
      <c r="AH7" s="0" t="n">
        <v>49.9</v>
      </c>
      <c r="AI7" s="0" t="n">
        <v>0.427262723402574</v>
      </c>
    </row>
    <row r="8" customFormat="false" ht="13.8" hidden="false" customHeight="false" outlineLevel="0" collapsed="false">
      <c r="A8" s="0" t="s">
        <v>36</v>
      </c>
      <c r="B8" s="0" t="s">
        <v>29</v>
      </c>
      <c r="C8" s="0" t="n">
        <v>3287.826</v>
      </c>
      <c r="D8" s="0" t="n">
        <v>2</v>
      </c>
      <c r="E8" s="0" t="n">
        <v>39</v>
      </c>
      <c r="F8" s="0" t="n">
        <v>59.5</v>
      </c>
      <c r="G8" s="0" t="n">
        <v>-34</v>
      </c>
      <c r="H8" s="0" t="n">
        <v>33</v>
      </c>
      <c r="I8" s="0" t="n">
        <v>25.7</v>
      </c>
      <c r="J8" s="0" t="n">
        <v>19.24</v>
      </c>
      <c r="K8" s="0" t="n">
        <v>1.25</v>
      </c>
      <c r="L8" s="0" t="n">
        <v>70.4</v>
      </c>
      <c r="M8" s="0" t="n">
        <v>0.5</v>
      </c>
      <c r="N8" s="0" t="n">
        <v>0.57</v>
      </c>
      <c r="O8" s="0" t="n">
        <v>0.03</v>
      </c>
      <c r="P8" s="0" t="n">
        <v>0.64</v>
      </c>
      <c r="Q8" s="0" t="n">
        <v>0.06</v>
      </c>
      <c r="R8" s="0" t="n">
        <v>0.994</v>
      </c>
      <c r="X8" s="0" t="n">
        <f aca="false">D8+(E8+(F8/60))/60</f>
        <v>2.66652777777778</v>
      </c>
      <c r="Y8" s="0" t="n">
        <f aca="false">X8*15</f>
        <v>39.9979166666667</v>
      </c>
      <c r="Z8" s="0" t="n">
        <f aca="false">-(ABS(G8)+(H8+(I8/60))/60)</f>
        <v>-34.5571388888889</v>
      </c>
      <c r="AA8" s="0" t="n">
        <f aca="false">SQRT((Y8-AE$1)^2+(Z8-AF$1)^2)</f>
        <v>0.106317648804851</v>
      </c>
      <c r="AB8" s="0" t="n">
        <f aca="false">AD$2*(AA8*PI()/180)</f>
        <v>0.259783023447312</v>
      </c>
      <c r="AH8" s="0" t="n">
        <v>70.4</v>
      </c>
      <c r="AI8" s="0" t="n">
        <v>0.259783023447312</v>
      </c>
    </row>
    <row r="9" customFormat="false" ht="13.8" hidden="false" customHeight="false" outlineLevel="0" collapsed="false">
      <c r="A9" s="0" t="s">
        <v>37</v>
      </c>
      <c r="B9" s="0" t="s">
        <v>29</v>
      </c>
      <c r="C9" s="0" t="n">
        <v>3287.826</v>
      </c>
      <c r="D9" s="0" t="n">
        <v>2</v>
      </c>
      <c r="E9" s="0" t="n">
        <v>40</v>
      </c>
      <c r="F9" s="0" t="n">
        <v>1.52</v>
      </c>
      <c r="G9" s="0" t="n">
        <v>-34</v>
      </c>
      <c r="H9" s="0" t="n">
        <v>35</v>
      </c>
      <c r="I9" s="0" t="n">
        <v>9.8</v>
      </c>
      <c r="J9" s="0" t="n">
        <v>19.3</v>
      </c>
      <c r="K9" s="0" t="n">
        <v>1.32</v>
      </c>
      <c r="L9" s="0" t="n">
        <v>63.2</v>
      </c>
      <c r="M9" s="0" t="n">
        <v>0.5</v>
      </c>
      <c r="N9" s="0" t="n">
        <v>0.62</v>
      </c>
      <c r="O9" s="0" t="n">
        <v>0.03</v>
      </c>
      <c r="P9" s="0" t="n">
        <v>0.97</v>
      </c>
      <c r="Q9" s="0" t="n">
        <v>0.05</v>
      </c>
      <c r="R9" s="0" t="n">
        <v>0.926</v>
      </c>
      <c r="X9" s="0" t="n">
        <f aca="false">D9+(E9+(F9/60))/60</f>
        <v>2.66708888888889</v>
      </c>
      <c r="Y9" s="0" t="n">
        <f aca="false">X9*15</f>
        <v>40.0063333333333</v>
      </c>
      <c r="Z9" s="0" t="n">
        <f aca="false">-(ABS(G9)+(H9+(I9/60))/60)</f>
        <v>-34.5860555555556</v>
      </c>
      <c r="AA9" s="0" t="n">
        <f aca="false">SQRT((Y9-AE$1)^2+(Z9-AF$1)^2)</f>
        <v>0.132993735703385</v>
      </c>
      <c r="AB9" s="0" t="n">
        <f aca="false">AD$2*(AA9*PI()/180)</f>
        <v>0.32496500015717</v>
      </c>
      <c r="AH9" s="0" t="n">
        <v>63.2</v>
      </c>
      <c r="AI9" s="0" t="n">
        <v>0.32496500015717</v>
      </c>
    </row>
    <row r="10" customFormat="false" ht="13.8" hidden="false" customHeight="false" outlineLevel="0" collapsed="false">
      <c r="A10" s="0" t="s">
        <v>38</v>
      </c>
      <c r="B10" s="0" t="s">
        <v>29</v>
      </c>
      <c r="C10" s="0" t="n">
        <v>3287.826</v>
      </c>
      <c r="D10" s="0" t="n">
        <v>2</v>
      </c>
      <c r="E10" s="0" t="n">
        <v>40</v>
      </c>
      <c r="F10" s="0" t="n">
        <v>0.13</v>
      </c>
      <c r="G10" s="0" t="n">
        <v>-34</v>
      </c>
      <c r="H10" s="0" t="n">
        <v>35</v>
      </c>
      <c r="I10" s="0" t="n">
        <v>16.3</v>
      </c>
      <c r="J10" s="0" t="n">
        <v>19.38</v>
      </c>
      <c r="K10" s="0" t="n">
        <v>1.19</v>
      </c>
      <c r="L10" s="0" t="n">
        <v>51.6</v>
      </c>
      <c r="M10" s="0" t="n">
        <v>0.5</v>
      </c>
      <c r="N10" s="0" t="n">
        <v>0.54</v>
      </c>
      <c r="O10" s="0" t="n">
        <v>0.03</v>
      </c>
      <c r="P10" s="0" t="n">
        <v>0.7</v>
      </c>
      <c r="Q10" s="0" t="n">
        <v>0.07</v>
      </c>
      <c r="R10" s="0" t="n">
        <v>0.996</v>
      </c>
      <c r="X10" s="0" t="n">
        <f aca="false">D10+(E10+(F10/60))/60</f>
        <v>2.66670277777778</v>
      </c>
      <c r="Y10" s="0" t="n">
        <f aca="false">X10*15</f>
        <v>40.0005416666667</v>
      </c>
      <c r="Z10" s="0" t="n">
        <f aca="false">-(ABS(G10)+(H10+(I10/60))/60)</f>
        <v>-34.5878611111111</v>
      </c>
      <c r="AA10" s="0" t="n">
        <f aca="false">SQRT((Y10-AE$1)^2+(Z10-AF$1)^2)</f>
        <v>0.130704287127698</v>
      </c>
      <c r="AB10" s="0" t="n">
        <f aca="false">AD$2*(AA10*PI()/180)</f>
        <v>0.319370821959052</v>
      </c>
      <c r="AH10" s="0" t="n">
        <v>51.6</v>
      </c>
      <c r="AI10" s="0" t="n">
        <v>0.319370821959052</v>
      </c>
    </row>
    <row r="11" customFormat="false" ht="13.8" hidden="false" customHeight="false" outlineLevel="0" collapsed="false">
      <c r="A11" s="0" t="s">
        <v>39</v>
      </c>
      <c r="B11" s="0" t="s">
        <v>29</v>
      </c>
      <c r="C11" s="0" t="n">
        <v>3287.826</v>
      </c>
      <c r="D11" s="0" t="n">
        <v>2</v>
      </c>
      <c r="E11" s="0" t="n">
        <v>39</v>
      </c>
      <c r="F11" s="0" t="n">
        <v>58.41</v>
      </c>
      <c r="G11" s="0" t="n">
        <v>-34</v>
      </c>
      <c r="H11" s="0" t="n">
        <v>36</v>
      </c>
      <c r="I11" s="0" t="n">
        <v>0.1</v>
      </c>
      <c r="J11" s="0" t="n">
        <v>19.03</v>
      </c>
      <c r="K11" s="0" t="n">
        <v>1.28</v>
      </c>
      <c r="L11" s="0" t="n">
        <v>41.1</v>
      </c>
      <c r="M11" s="0" t="n">
        <v>0.4</v>
      </c>
      <c r="N11" s="0" t="n">
        <v>0.53</v>
      </c>
      <c r="O11" s="0" t="n">
        <v>0.02</v>
      </c>
      <c r="P11" s="0" t="n">
        <v>0.78</v>
      </c>
      <c r="Q11" s="0" t="n">
        <v>0.04</v>
      </c>
      <c r="R11" s="0" t="n">
        <v>0.985</v>
      </c>
      <c r="X11" s="0" t="n">
        <f aca="false">D11+(E11+(F11/60))/60</f>
        <v>2.666225</v>
      </c>
      <c r="Y11" s="0" t="n">
        <f aca="false">X11*15</f>
        <v>39.993375</v>
      </c>
      <c r="Z11" s="0" t="n">
        <f aca="false">-(ABS(G11)+(H11+(I11/60))/60)</f>
        <v>-34.6000277777778</v>
      </c>
      <c r="AA11" s="0" t="n">
        <f aca="false">SQRT((Y11-AE$1)^2+(Z11-AF$1)^2)</f>
        <v>0.136455877676466</v>
      </c>
      <c r="AB11" s="0" t="n">
        <f aca="false">AD$2*(AA11*PI()/180)</f>
        <v>0.333424608881414</v>
      </c>
      <c r="AH11" s="0" t="n">
        <v>41.1</v>
      </c>
      <c r="AI11" s="0" t="n">
        <v>0.333424608881414</v>
      </c>
    </row>
    <row r="12" customFormat="false" ht="13.8" hidden="false" customHeight="false" outlineLevel="0" collapsed="false">
      <c r="A12" s="0" t="s">
        <v>40</v>
      </c>
      <c r="B12" s="0" t="s">
        <v>29</v>
      </c>
      <c r="C12" s="0" t="n">
        <v>3287.826</v>
      </c>
      <c r="D12" s="0" t="n">
        <v>2</v>
      </c>
      <c r="E12" s="0" t="n">
        <v>40</v>
      </c>
      <c r="F12" s="0" t="n">
        <v>0.18</v>
      </c>
      <c r="G12" s="0" t="n">
        <v>-34</v>
      </c>
      <c r="H12" s="0" t="n">
        <v>36</v>
      </c>
      <c r="I12" s="0" t="n">
        <v>55.3</v>
      </c>
      <c r="J12" s="0" t="n">
        <v>19.18</v>
      </c>
      <c r="K12" s="0" t="n">
        <v>1.17</v>
      </c>
      <c r="L12" s="0" t="n">
        <v>71</v>
      </c>
      <c r="M12" s="0" t="n">
        <v>1.6</v>
      </c>
      <c r="N12" s="0" t="n">
        <v>0.49</v>
      </c>
      <c r="O12" s="0" t="n">
        <v>0.05</v>
      </c>
      <c r="P12" s="0" t="n">
        <v>0.5</v>
      </c>
      <c r="Q12" s="0" t="n">
        <v>0.15</v>
      </c>
      <c r="R12" s="0" t="n">
        <v>0.986</v>
      </c>
      <c r="X12" s="0" t="n">
        <f aca="false">D12+(E12+(F12/60))/60</f>
        <v>2.66671666666667</v>
      </c>
      <c r="Y12" s="0" t="n">
        <f aca="false">X12*15</f>
        <v>40.00075</v>
      </c>
      <c r="Z12" s="0" t="n">
        <f aca="false">-(ABS(G12)+(H12+(I12/60))/60)</f>
        <v>-34.6153611111111</v>
      </c>
      <c r="AA12" s="0" t="n">
        <f aca="false">SQRT((Y12-AE$1)^2+(Z12-AF$1)^2)</f>
        <v>0.153356553186569</v>
      </c>
      <c r="AB12" s="0" t="n">
        <f aca="false">AD$2*(AA12*PI()/180)</f>
        <v>0.374720749566161</v>
      </c>
      <c r="AH12" s="0" t="n">
        <v>71</v>
      </c>
      <c r="AI12" s="0" t="n">
        <v>0.374720749566161</v>
      </c>
    </row>
    <row r="13" customFormat="false" ht="13.8" hidden="false" customHeight="false" outlineLevel="0" collapsed="false">
      <c r="A13" s="0" t="s">
        <v>41</v>
      </c>
      <c r="B13" s="0" t="s">
        <v>29</v>
      </c>
      <c r="C13" s="0" t="n">
        <v>3287.826</v>
      </c>
      <c r="D13" s="0" t="n">
        <v>2</v>
      </c>
      <c r="E13" s="0" t="n">
        <v>40</v>
      </c>
      <c r="F13" s="0" t="n">
        <v>7.09</v>
      </c>
      <c r="G13" s="0" t="n">
        <v>-34</v>
      </c>
      <c r="H13" s="0" t="n">
        <v>37</v>
      </c>
      <c r="I13" s="0" t="n">
        <v>3</v>
      </c>
      <c r="J13" s="0" t="n">
        <v>19.24</v>
      </c>
      <c r="K13" s="0" t="n">
        <v>1.08</v>
      </c>
      <c r="L13" s="0" t="n">
        <v>32.9</v>
      </c>
      <c r="M13" s="0" t="n">
        <v>1.2</v>
      </c>
      <c r="N13" s="0" t="n">
        <v>0.35</v>
      </c>
      <c r="O13" s="0" t="n">
        <v>0.05</v>
      </c>
      <c r="P13" s="0" t="n">
        <v>0.64</v>
      </c>
      <c r="Q13" s="0" t="n">
        <v>0.1</v>
      </c>
      <c r="R13" s="0" t="n">
        <v>0.966</v>
      </c>
      <c r="X13" s="0" t="n">
        <f aca="false">D13+(E13+(F13/60))/60</f>
        <v>2.66863611111111</v>
      </c>
      <c r="Y13" s="0" t="n">
        <f aca="false">X13*15</f>
        <v>40.0295416666667</v>
      </c>
      <c r="Z13" s="0" t="n">
        <f aca="false">-(ABS(G13)+(H13+(I13/60))/60)</f>
        <v>-34.6175</v>
      </c>
      <c r="AA13" s="0" t="n">
        <f aca="false">SQRT((Y13-AE$1)^2+(Z13-AF$1)^2)</f>
        <v>0.171991491749778</v>
      </c>
      <c r="AB13" s="0" t="n">
        <f aca="false">AD$2*(AA13*PI()/180)</f>
        <v>0.42025449430304</v>
      </c>
      <c r="AH13" s="0" t="n">
        <v>32.9</v>
      </c>
      <c r="AI13" s="0" t="n">
        <v>0.42025449430304</v>
      </c>
    </row>
    <row r="14" customFormat="false" ht="13.8" hidden="false" customHeight="false" outlineLevel="0" collapsed="false">
      <c r="A14" s="0" t="s">
        <v>42</v>
      </c>
      <c r="B14" s="0" t="s">
        <v>29</v>
      </c>
      <c r="C14" s="0" t="n">
        <v>3287.826</v>
      </c>
      <c r="D14" s="0" t="n">
        <v>2</v>
      </c>
      <c r="E14" s="0" t="n">
        <v>40</v>
      </c>
      <c r="F14" s="0" t="n">
        <v>7.35</v>
      </c>
      <c r="G14" s="0" t="n">
        <v>-34</v>
      </c>
      <c r="H14" s="0" t="n">
        <v>37</v>
      </c>
      <c r="I14" s="0" t="n">
        <v>56.7</v>
      </c>
      <c r="J14" s="0" t="n">
        <v>19.06</v>
      </c>
      <c r="K14" s="0" t="n">
        <v>1.26</v>
      </c>
      <c r="L14" s="0" t="n">
        <v>54.5</v>
      </c>
      <c r="M14" s="0" t="n">
        <v>0.6</v>
      </c>
      <c r="N14" s="0" t="n">
        <v>0.58</v>
      </c>
      <c r="O14" s="0" t="n">
        <v>0.03</v>
      </c>
      <c r="P14" s="0" t="n">
        <v>0.65</v>
      </c>
      <c r="Q14" s="0" t="n">
        <v>0.09</v>
      </c>
      <c r="R14" s="0" t="n">
        <v>0.995</v>
      </c>
      <c r="X14" s="0" t="n">
        <f aca="false">D14+(E14+(F14/60))/60</f>
        <v>2.66870833333333</v>
      </c>
      <c r="Y14" s="0" t="n">
        <f aca="false">X14*15</f>
        <v>40.030625</v>
      </c>
      <c r="Z14" s="0" t="n">
        <f aca="false">-(ABS(G14)+(H14+(I14/60))/60)</f>
        <v>-34.6324166666667</v>
      </c>
      <c r="AA14" s="0" t="n">
        <f aca="false">SQRT((Y14-AE$1)^2+(Z14-AF$1)^2)</f>
        <v>0.184360919471021</v>
      </c>
      <c r="AB14" s="0" t="n">
        <f aca="false">AD$2*(AA14*PI()/180)</f>
        <v>0.45047870794828</v>
      </c>
      <c r="AH14" s="0" t="n">
        <v>54.5</v>
      </c>
      <c r="AI14" s="0" t="n">
        <v>0.45047870794828</v>
      </c>
    </row>
    <row r="15" customFormat="false" ht="13.8" hidden="false" customHeight="false" outlineLevel="0" collapsed="false">
      <c r="A15" s="0" t="s">
        <v>43</v>
      </c>
      <c r="B15" s="0" t="s">
        <v>29</v>
      </c>
      <c r="C15" s="0" t="n">
        <v>3287.826</v>
      </c>
      <c r="D15" s="0" t="n">
        <v>2</v>
      </c>
      <c r="E15" s="0" t="n">
        <v>40</v>
      </c>
      <c r="F15" s="0" t="n">
        <v>5.29</v>
      </c>
      <c r="G15" s="0" t="n">
        <v>-34</v>
      </c>
      <c r="H15" s="0" t="n">
        <v>38</v>
      </c>
      <c r="I15" s="0" t="n">
        <v>12.8</v>
      </c>
      <c r="J15" s="0" t="n">
        <v>19.14</v>
      </c>
      <c r="K15" s="0" t="n">
        <v>1.31</v>
      </c>
      <c r="L15" s="0" t="n">
        <v>43.6</v>
      </c>
      <c r="M15" s="0" t="n">
        <v>1</v>
      </c>
      <c r="N15" s="0" t="n">
        <v>0.983</v>
      </c>
      <c r="X15" s="0" t="n">
        <f aca="false">D15+(E15+(F15/60))/60</f>
        <v>2.66813611111111</v>
      </c>
      <c r="Y15" s="0" t="n">
        <f aca="false">X15*15</f>
        <v>40.0220416666667</v>
      </c>
      <c r="Z15" s="0" t="n">
        <f aca="false">-(ABS(G15)+(H15+(I15/60))/60)</f>
        <v>-34.6368888888889</v>
      </c>
      <c r="AA15" s="0" t="n">
        <f aca="false">SQRT((Y15-AE$1)^2+(Z15-AF$1)^2)</f>
        <v>0.183011618680233</v>
      </c>
      <c r="AB15" s="0" t="n">
        <f aca="false">AD$2*(AA15*PI()/180)</f>
        <v>0.447181744152419</v>
      </c>
      <c r="AH15" s="0" t="n">
        <v>43.6</v>
      </c>
      <c r="AI15" s="0" t="n">
        <v>0.447181744152419</v>
      </c>
    </row>
    <row r="16" customFormat="false" ht="13.8" hidden="false" customHeight="false" outlineLevel="0" collapsed="false">
      <c r="A16" s="0" t="s">
        <v>44</v>
      </c>
      <c r="B16" s="0" t="s">
        <v>29</v>
      </c>
      <c r="C16" s="0" t="n">
        <v>3287.826</v>
      </c>
      <c r="D16" s="0" t="n">
        <v>2</v>
      </c>
      <c r="E16" s="0" t="n">
        <v>40</v>
      </c>
      <c r="F16" s="0" t="n">
        <v>11.4</v>
      </c>
      <c r="G16" s="0" t="n">
        <v>-34</v>
      </c>
      <c r="H16" s="0" t="n">
        <v>42</v>
      </c>
      <c r="I16" s="0" t="n">
        <v>50.8</v>
      </c>
      <c r="J16" s="0" t="n">
        <v>19.22</v>
      </c>
      <c r="K16" s="0" t="n">
        <v>1.13</v>
      </c>
      <c r="L16" s="0" t="n">
        <v>79</v>
      </c>
      <c r="M16" s="0" t="n">
        <v>0.8</v>
      </c>
      <c r="N16" s="0" t="n">
        <v>0.43</v>
      </c>
      <c r="O16" s="0" t="n">
        <v>0.04</v>
      </c>
      <c r="P16" s="0" t="n">
        <v>0.43</v>
      </c>
      <c r="Q16" s="0" t="n">
        <v>0.09</v>
      </c>
      <c r="R16" s="0" t="n">
        <v>0.949</v>
      </c>
      <c r="S16" s="0" t="n">
        <v>79.2</v>
      </c>
      <c r="T16" s="0" t="n">
        <v>0.8</v>
      </c>
      <c r="U16" s="0" t="n">
        <v>0.42</v>
      </c>
      <c r="V16" s="0" t="n">
        <v>0.08</v>
      </c>
      <c r="X16" s="0" t="n">
        <f aca="false">D16+(E16+(F16/60))/60</f>
        <v>2.66983333333333</v>
      </c>
      <c r="Y16" s="0" t="n">
        <f aca="false">X16*15</f>
        <v>40.0475</v>
      </c>
      <c r="Z16" s="0" t="n">
        <f aca="false">-(ABS(G16)+(H16+(I16/60))/60)</f>
        <v>-34.7141111111111</v>
      </c>
      <c r="AA16" s="0" t="n">
        <f aca="false">SQRT((Y16-AE$1)^2+(Z16-AF$1)^2)</f>
        <v>0.262188854553374</v>
      </c>
      <c r="AB16" s="0" t="n">
        <f aca="false">AD$2*(AA16*PI()/180)</f>
        <v>0.640648228358445</v>
      </c>
      <c r="AH16" s="0" t="n">
        <v>79</v>
      </c>
      <c r="AI16" s="0" t="n">
        <v>0.640648228358445</v>
      </c>
    </row>
    <row r="17" customFormat="false" ht="13.8" hidden="false" customHeight="false" outlineLevel="0" collapsed="false">
      <c r="A17" s="0" t="s">
        <v>44</v>
      </c>
      <c r="B17" s="0" t="s">
        <v>45</v>
      </c>
      <c r="C17" s="0" t="n">
        <v>3666.797</v>
      </c>
      <c r="D17" s="0" t="n">
        <v>2</v>
      </c>
      <c r="E17" s="0" t="n">
        <v>40</v>
      </c>
      <c r="F17" s="0" t="n">
        <v>11.4</v>
      </c>
      <c r="G17" s="0" t="n">
        <v>-34</v>
      </c>
      <c r="H17" s="0" t="n">
        <v>42</v>
      </c>
      <c r="I17" s="0" t="n">
        <v>50.8</v>
      </c>
      <c r="J17" s="0" t="n">
        <v>19.22</v>
      </c>
      <c r="K17" s="0" t="n">
        <v>1.13</v>
      </c>
      <c r="L17" s="0" t="n">
        <v>83.6</v>
      </c>
      <c r="M17" s="0" t="n">
        <v>3.2</v>
      </c>
      <c r="N17" s="0" t="n">
        <v>0.38</v>
      </c>
      <c r="O17" s="0" t="n">
        <v>0.08</v>
      </c>
      <c r="P17" s="0" t="n">
        <v>0.38</v>
      </c>
      <c r="Q17" s="0" t="n">
        <v>0.19</v>
      </c>
      <c r="X17" s="0" t="n">
        <f aca="false">D17+(E17+(F17/60))/60</f>
        <v>2.66983333333333</v>
      </c>
      <c r="Y17" s="0" t="n">
        <f aca="false">X17*15</f>
        <v>40.0475</v>
      </c>
      <c r="Z17" s="0" t="n">
        <f aca="false">-(ABS(G17)+(H17+(I17/60))/60)</f>
        <v>-34.7141111111111</v>
      </c>
      <c r="AA17" s="0" t="n">
        <f aca="false">SQRT((Y17-AE$1)^2+(Z17-AF$1)^2)</f>
        <v>0.262188854553374</v>
      </c>
      <c r="AB17" s="0" t="n">
        <f aca="false">AD$2*(AA17*PI()/180)</f>
        <v>0.640648228358445</v>
      </c>
      <c r="AH17" s="0" t="n">
        <v>83.6</v>
      </c>
      <c r="AI17" s="0" t="n">
        <v>0.640648228358445</v>
      </c>
    </row>
    <row r="18" customFormat="false" ht="13.8" hidden="false" customHeight="false" outlineLevel="0" collapsed="false">
      <c r="A18" s="0" t="s">
        <v>46</v>
      </c>
      <c r="B18" s="0" t="s">
        <v>29</v>
      </c>
      <c r="C18" s="0" t="n">
        <v>3287.826</v>
      </c>
      <c r="D18" s="0" t="n">
        <v>2</v>
      </c>
      <c r="E18" s="0" t="n">
        <v>40</v>
      </c>
      <c r="F18" s="0" t="n">
        <v>14.65</v>
      </c>
      <c r="G18" s="0" t="n">
        <v>-34</v>
      </c>
      <c r="H18" s="0" t="n">
        <v>39</v>
      </c>
      <c r="I18" s="0" t="n">
        <v>25.3</v>
      </c>
      <c r="J18" s="0" t="n">
        <v>19.31</v>
      </c>
      <c r="K18" s="0" t="n">
        <v>1.21</v>
      </c>
      <c r="L18" s="0" t="n">
        <v>60.1</v>
      </c>
      <c r="M18" s="0" t="n">
        <v>0.8</v>
      </c>
      <c r="N18" s="0" t="n">
        <v>0.47</v>
      </c>
      <c r="O18" s="0" t="n">
        <v>0.04</v>
      </c>
      <c r="P18" s="0" t="n">
        <v>0.42</v>
      </c>
      <c r="Q18" s="0" t="n">
        <v>0.09</v>
      </c>
      <c r="R18" s="0" t="n">
        <v>0.99</v>
      </c>
      <c r="X18" s="0" t="n">
        <f aca="false">D18+(E18+(F18/60))/60</f>
        <v>2.67073611111111</v>
      </c>
      <c r="Y18" s="0" t="n">
        <f aca="false">X18*15</f>
        <v>40.0610416666667</v>
      </c>
      <c r="Z18" s="0" t="n">
        <f aca="false">-(ABS(G18)+(H18+(I18/60))/60)</f>
        <v>-34.6570277777778</v>
      </c>
      <c r="AA18" s="0" t="n">
        <f aca="false">SQRT((Y18-AE$1)^2+(Z18-AF$1)^2)</f>
        <v>0.222527189529286</v>
      </c>
      <c r="AB18" s="0" t="n">
        <f aca="false">AD$2*(AA18*PI()/180)</f>
        <v>0.543736498549369</v>
      </c>
      <c r="AH18" s="0" t="n">
        <v>60.1</v>
      </c>
      <c r="AI18" s="0" t="n">
        <v>0.543736498549369</v>
      </c>
    </row>
    <row r="19" customFormat="false" ht="13.8" hidden="false" customHeight="false" outlineLevel="0" collapsed="false">
      <c r="A19" s="0" t="s">
        <v>47</v>
      </c>
      <c r="B19" s="0" t="s">
        <v>29</v>
      </c>
      <c r="C19" s="0" t="n">
        <v>3287.826</v>
      </c>
      <c r="D19" s="0" t="n">
        <v>2</v>
      </c>
      <c r="E19" s="0" t="n">
        <v>40</v>
      </c>
      <c r="F19" s="0" t="n">
        <v>12.08</v>
      </c>
      <c r="G19" s="0" t="n">
        <v>-34</v>
      </c>
      <c r="H19" s="0" t="n">
        <v>38</v>
      </c>
      <c r="I19" s="0" t="n">
        <v>47.8</v>
      </c>
      <c r="J19" s="0" t="n">
        <v>19.25</v>
      </c>
      <c r="K19" s="0" t="n">
        <v>1.34</v>
      </c>
      <c r="L19" s="0" t="n">
        <v>59.4</v>
      </c>
      <c r="M19" s="0" t="n">
        <v>0.5</v>
      </c>
      <c r="N19" s="0" t="n">
        <v>0.45</v>
      </c>
      <c r="O19" s="0" t="n">
        <v>0.03</v>
      </c>
      <c r="P19" s="0" t="n">
        <v>0.57</v>
      </c>
      <c r="Q19" s="0" t="n">
        <v>0.06</v>
      </c>
      <c r="R19" s="0" t="n">
        <v>0.995</v>
      </c>
      <c r="X19" s="0" t="n">
        <f aca="false">D19+(E19+(F19/60))/60</f>
        <v>2.67002222222222</v>
      </c>
      <c r="Y19" s="0" t="n">
        <f aca="false">X19*15</f>
        <v>40.0503333333333</v>
      </c>
      <c r="Z19" s="0" t="n">
        <f aca="false">-(ABS(G19)+(H19+(I19/60))/60)</f>
        <v>-34.6466111111111</v>
      </c>
      <c r="AA19" s="0" t="n">
        <f aca="false">SQRT((Y19-AE$1)^2+(Z19-AF$1)^2)</f>
        <v>0.207685646267173</v>
      </c>
      <c r="AB19" s="0" t="n">
        <f aca="false">AD$2*(AA19*PI()/180)</f>
        <v>0.507471767109221</v>
      </c>
      <c r="AH19" s="0" t="n">
        <v>59.4</v>
      </c>
      <c r="AI19" s="0" t="n">
        <v>0.507471767109221</v>
      </c>
    </row>
    <row r="20" customFormat="false" ht="13.8" hidden="false" customHeight="false" outlineLevel="0" collapsed="false">
      <c r="A20" s="0" t="s">
        <v>48</v>
      </c>
      <c r="B20" s="0" t="s">
        <v>29</v>
      </c>
      <c r="C20" s="0" t="n">
        <v>3287.826</v>
      </c>
      <c r="D20" s="0" t="n">
        <v>2</v>
      </c>
      <c r="E20" s="0" t="n">
        <v>40</v>
      </c>
      <c r="F20" s="0" t="n">
        <v>23.4</v>
      </c>
      <c r="G20" s="0" t="n">
        <v>-34</v>
      </c>
      <c r="H20" s="0" t="n">
        <v>38</v>
      </c>
      <c r="I20" s="0" t="n">
        <v>46</v>
      </c>
      <c r="J20" s="0" t="n">
        <v>19.18</v>
      </c>
      <c r="K20" s="0" t="n">
        <v>1.23</v>
      </c>
      <c r="L20" s="0" t="n">
        <v>48.3</v>
      </c>
      <c r="M20" s="0" t="n">
        <v>0.7</v>
      </c>
      <c r="N20" s="0" t="n">
        <v>0.43</v>
      </c>
      <c r="O20" s="0" t="n">
        <v>0.03</v>
      </c>
      <c r="P20" s="0" t="n">
        <v>0.63</v>
      </c>
      <c r="Q20" s="0" t="n">
        <v>0.06</v>
      </c>
      <c r="R20" s="0" t="n">
        <v>0.995</v>
      </c>
      <c r="X20" s="0" t="n">
        <f aca="false">D20+(E20+(F20/60))/60</f>
        <v>2.67316666666667</v>
      </c>
      <c r="Y20" s="0" t="n">
        <f aca="false">X20*15</f>
        <v>40.0975</v>
      </c>
      <c r="Z20" s="0" t="n">
        <f aca="false">-(ABS(G20)+(H20+(I20/60))/60)</f>
        <v>-34.6461111111111</v>
      </c>
      <c r="AA20" s="0" t="n">
        <f aca="false">SQRT((Y20-AE$1)^2+(Z20-AF$1)^2)</f>
        <v>0.239852042434029</v>
      </c>
      <c r="AB20" s="0" t="n">
        <f aca="false">AD$2*(AA20*PI()/180)</f>
        <v>0.586069100134973</v>
      </c>
      <c r="AH20" s="0" t="n">
        <v>48.3</v>
      </c>
      <c r="AI20" s="0" t="n">
        <v>0.586069100134973</v>
      </c>
    </row>
    <row r="21" customFormat="false" ht="13.8" hidden="false" customHeight="false" outlineLevel="0" collapsed="false">
      <c r="A21" s="0" t="s">
        <v>49</v>
      </c>
      <c r="B21" s="0" t="s">
        <v>29</v>
      </c>
      <c r="C21" s="0" t="n">
        <v>3287.826</v>
      </c>
      <c r="D21" s="0" t="n">
        <v>2</v>
      </c>
      <c r="E21" s="0" t="n">
        <v>40</v>
      </c>
      <c r="F21" s="0" t="n">
        <v>25.26</v>
      </c>
      <c r="G21" s="0" t="n">
        <v>-34</v>
      </c>
      <c r="H21" s="0" t="n">
        <v>38</v>
      </c>
      <c r="I21" s="0" t="n">
        <v>14.1</v>
      </c>
      <c r="J21" s="0" t="n">
        <v>19.2</v>
      </c>
      <c r="K21" s="0" t="n">
        <v>1.04</v>
      </c>
      <c r="L21" s="0" t="n">
        <v>146.1</v>
      </c>
      <c r="M21" s="0" t="n">
        <v>5.7</v>
      </c>
      <c r="N21" s="0" t="n">
        <v>0</v>
      </c>
      <c r="X21" s="0" t="n">
        <f aca="false">D21+(E21+(F21/60))/60</f>
        <v>2.67368333333333</v>
      </c>
      <c r="Y21" s="0" t="n">
        <f aca="false">X21*15</f>
        <v>40.10525</v>
      </c>
      <c r="Z21" s="0" t="n">
        <f aca="false">-(ABS(G21)+(H21+(I21/60))/60)</f>
        <v>-34.63725</v>
      </c>
      <c r="AA21" s="0" t="n">
        <f aca="false">SQRT((Y21-AE$1)^2+(Z21-AF$1)^2)</f>
        <v>0.239945476328782</v>
      </c>
      <c r="AB21" s="0" t="n">
        <f aca="false">AD$2*(AA21*PI()/180)</f>
        <v>0.586297402208471</v>
      </c>
      <c r="AH21" s="0" t="n">
        <v>146.1</v>
      </c>
      <c r="AI21" s="0" t="n">
        <v>0.586297402208471</v>
      </c>
    </row>
    <row r="22" customFormat="false" ht="13.8" hidden="false" customHeight="false" outlineLevel="0" collapsed="false">
      <c r="A22" s="0" t="s">
        <v>50</v>
      </c>
      <c r="B22" s="0" t="s">
        <v>29</v>
      </c>
      <c r="C22" s="0" t="n">
        <v>3287.826</v>
      </c>
      <c r="D22" s="0" t="n">
        <v>2</v>
      </c>
      <c r="E22" s="0" t="n">
        <v>40</v>
      </c>
      <c r="F22" s="0" t="n">
        <v>4.61</v>
      </c>
      <c r="G22" s="0" t="n">
        <v>-34</v>
      </c>
      <c r="H22" s="0" t="n">
        <v>40</v>
      </c>
      <c r="I22" s="0" t="n">
        <v>7.9</v>
      </c>
      <c r="J22" s="0" t="n">
        <v>19.32</v>
      </c>
      <c r="K22" s="0" t="n">
        <v>1.36</v>
      </c>
      <c r="L22" s="0" t="n">
        <v>65.3</v>
      </c>
      <c r="M22" s="0" t="n">
        <v>0.6</v>
      </c>
      <c r="N22" s="0" t="n">
        <v>0.5</v>
      </c>
      <c r="O22" s="0" t="n">
        <v>0.04</v>
      </c>
      <c r="P22" s="0" t="n">
        <v>0.57</v>
      </c>
      <c r="Q22" s="0" t="n">
        <v>0.08</v>
      </c>
      <c r="R22" s="0" t="n">
        <v>0.994</v>
      </c>
      <c r="X22" s="0" t="n">
        <f aca="false">D22+(E22+(F22/60))/60</f>
        <v>2.66794722222222</v>
      </c>
      <c r="Y22" s="0" t="n">
        <f aca="false">X22*15</f>
        <v>40.0192083333333</v>
      </c>
      <c r="Z22" s="0" t="n">
        <f aca="false">-(ABS(G22)+(H22+(I22/60))/60)</f>
        <v>-34.6688611111111</v>
      </c>
      <c r="AA22" s="0" t="n">
        <f aca="false">SQRT((Y22-AE$1)^2+(Z22-AF$1)^2)</f>
        <v>0.208903432336986</v>
      </c>
      <c r="AB22" s="0" t="n">
        <f aca="false">AD$2*(AA22*PI()/180)</f>
        <v>0.510447379819664</v>
      </c>
      <c r="AH22" s="0" t="n">
        <v>65.3</v>
      </c>
      <c r="AI22" s="0" t="n">
        <v>0.510447379819664</v>
      </c>
    </row>
    <row r="23" customFormat="false" ht="13.8" hidden="false" customHeight="false" outlineLevel="0" collapsed="false">
      <c r="A23" s="0" t="s">
        <v>51</v>
      </c>
      <c r="B23" s="0" t="s">
        <v>29</v>
      </c>
      <c r="C23" s="0" t="n">
        <v>3287.826</v>
      </c>
      <c r="D23" s="0" t="n">
        <v>2</v>
      </c>
      <c r="E23" s="0" t="n">
        <v>39</v>
      </c>
      <c r="F23" s="0" t="n">
        <v>56.33</v>
      </c>
      <c r="G23" s="0" t="n">
        <v>-34</v>
      </c>
      <c r="H23" s="0" t="n">
        <v>39</v>
      </c>
      <c r="I23" s="0" t="n">
        <v>49.7</v>
      </c>
      <c r="J23" s="0" t="n">
        <v>19.11</v>
      </c>
      <c r="K23" s="0" t="n">
        <v>1.3</v>
      </c>
      <c r="L23" s="0" t="n">
        <v>57.4</v>
      </c>
      <c r="M23" s="0" t="n">
        <v>0.7</v>
      </c>
      <c r="N23" s="0" t="n">
        <v>0.5</v>
      </c>
      <c r="O23" s="0" t="n">
        <v>0.03</v>
      </c>
      <c r="P23" s="0" t="n">
        <v>0.58</v>
      </c>
      <c r="Q23" s="0" t="n">
        <v>0.07</v>
      </c>
      <c r="R23" s="0" t="n">
        <v>0.995</v>
      </c>
      <c r="X23" s="0" t="n">
        <f aca="false">D23+(E23+(F23/60))/60</f>
        <v>2.66564722222222</v>
      </c>
      <c r="Y23" s="0" t="n">
        <f aca="false">X23*15</f>
        <v>39.9847083333333</v>
      </c>
      <c r="Z23" s="0" t="n">
        <f aca="false">-(ABS(G23)+(H23+(I23/60))/60)</f>
        <v>-34.6638055555556</v>
      </c>
      <c r="AA23" s="0" t="n">
        <f aca="false">SQRT((Y23-AE$1)^2+(Z23-AF$1)^2)</f>
        <v>0.190071240909941</v>
      </c>
      <c r="AB23" s="0" t="n">
        <f aca="false">AD$2*(AA23*PI()/180)</f>
        <v>0.464431655412174</v>
      </c>
      <c r="AH23" s="0" t="n">
        <v>57.4</v>
      </c>
      <c r="AI23" s="0" t="n">
        <v>0.464431655412174</v>
      </c>
    </row>
    <row r="24" customFormat="false" ht="13.8" hidden="false" customHeight="false" outlineLevel="0" collapsed="false">
      <c r="A24" s="0" t="s">
        <v>52</v>
      </c>
      <c r="B24" s="0" t="s">
        <v>29</v>
      </c>
      <c r="C24" s="0" t="n">
        <v>3287.826</v>
      </c>
      <c r="D24" s="0" t="n">
        <v>2</v>
      </c>
      <c r="E24" s="0" t="n">
        <v>40</v>
      </c>
      <c r="F24" s="0" t="n">
        <v>1.03</v>
      </c>
      <c r="G24" s="0" t="n">
        <v>-34</v>
      </c>
      <c r="H24" s="0" t="n">
        <v>39</v>
      </c>
      <c r="I24" s="0" t="n">
        <v>16.9</v>
      </c>
      <c r="J24" s="0" t="n">
        <v>18.92</v>
      </c>
      <c r="K24" s="0" t="n">
        <v>1.13</v>
      </c>
      <c r="L24" s="0" t="n">
        <v>70.2</v>
      </c>
      <c r="M24" s="0" t="n">
        <v>0.7</v>
      </c>
      <c r="N24" s="0" t="n">
        <v>0.44</v>
      </c>
      <c r="O24" s="0" t="n">
        <v>0.03</v>
      </c>
      <c r="P24" s="0" t="n">
        <v>0.54</v>
      </c>
      <c r="Q24" s="0" t="n">
        <v>0.06</v>
      </c>
      <c r="R24" s="0" t="n">
        <v>0.99</v>
      </c>
      <c r="X24" s="0" t="n">
        <f aca="false">D24+(E24+(F24/60))/60</f>
        <v>2.66695277777778</v>
      </c>
      <c r="Y24" s="0" t="n">
        <f aca="false">X24*15</f>
        <v>40.0042916666667</v>
      </c>
      <c r="Z24" s="0" t="n">
        <f aca="false">-(ABS(G24)+(H24+(I24/60))/60)</f>
        <v>-34.6546944444444</v>
      </c>
      <c r="AA24" s="0" t="n">
        <f aca="false">SQRT((Y24-AE$1)^2+(Z24-AF$1)^2)</f>
        <v>0.189445235817729</v>
      </c>
      <c r="AB24" s="0" t="n">
        <f aca="false">AD$2*(AA24*PI()/180)</f>
        <v>0.462902036413104</v>
      </c>
      <c r="AH24" s="0" t="n">
        <v>70.2</v>
      </c>
      <c r="AI24" s="0" t="n">
        <v>0.462902036413104</v>
      </c>
    </row>
    <row r="25" customFormat="false" ht="13.8" hidden="false" customHeight="false" outlineLevel="0" collapsed="false">
      <c r="A25" s="0" t="s">
        <v>53</v>
      </c>
      <c r="B25" s="0" t="s">
        <v>29</v>
      </c>
      <c r="C25" s="0" t="n">
        <v>3287.826</v>
      </c>
      <c r="D25" s="0" t="n">
        <v>2</v>
      </c>
      <c r="E25" s="0" t="n">
        <v>40</v>
      </c>
      <c r="F25" s="0" t="n">
        <v>9.1</v>
      </c>
      <c r="G25" s="0" t="n">
        <v>-34</v>
      </c>
      <c r="H25" s="0" t="n">
        <v>39</v>
      </c>
      <c r="I25" s="0" t="n">
        <v>13.9</v>
      </c>
      <c r="J25" s="0" t="n">
        <v>19.24</v>
      </c>
      <c r="K25" s="0" t="n">
        <v>1.16</v>
      </c>
      <c r="L25" s="0" t="n">
        <v>58</v>
      </c>
      <c r="M25" s="0" t="n">
        <v>0.6</v>
      </c>
      <c r="N25" s="0" t="n">
        <v>0.5</v>
      </c>
      <c r="O25" s="0" t="n">
        <v>0.03</v>
      </c>
      <c r="P25" s="0" t="n">
        <v>0.61</v>
      </c>
      <c r="Q25" s="0" t="n">
        <v>0.07</v>
      </c>
      <c r="R25" s="0" t="n">
        <v>0.995</v>
      </c>
      <c r="X25" s="0" t="n">
        <f aca="false">D25+(E25+(F25/60))/60</f>
        <v>2.66919444444444</v>
      </c>
      <c r="Y25" s="0" t="n">
        <f aca="false">X25*15</f>
        <v>40.0379166666667</v>
      </c>
      <c r="Z25" s="0" t="n">
        <f aca="false">-(ABS(G25)+(H25+(I25/60))/60)</f>
        <v>-34.6538611111111</v>
      </c>
      <c r="AA25" s="0" t="n">
        <f aca="false">SQRT((Y25-AE$1)^2+(Z25-AF$1)^2)</f>
        <v>0.205994230706307</v>
      </c>
      <c r="AB25" s="0" t="n">
        <f aca="false">AD$2*(AA25*PI()/180)</f>
        <v>0.503338859231299</v>
      </c>
      <c r="AH25" s="0" t="n">
        <v>58</v>
      </c>
      <c r="AI25" s="0" t="n">
        <v>0.503338859231299</v>
      </c>
    </row>
    <row r="26" customFormat="false" ht="13.8" hidden="false" customHeight="false" outlineLevel="0" collapsed="false">
      <c r="A26" s="0" t="s">
        <v>54</v>
      </c>
      <c r="B26" s="0" t="s">
        <v>29</v>
      </c>
      <c r="C26" s="0" t="n">
        <v>3287.826</v>
      </c>
      <c r="D26" s="0" t="n">
        <v>2</v>
      </c>
      <c r="E26" s="0" t="n">
        <v>40</v>
      </c>
      <c r="F26" s="0" t="n">
        <v>4.67</v>
      </c>
      <c r="G26" s="0" t="n">
        <v>-34</v>
      </c>
      <c r="H26" s="0" t="n">
        <v>38</v>
      </c>
      <c r="I26" s="0" t="n">
        <v>41</v>
      </c>
      <c r="J26" s="0" t="n">
        <v>19.22</v>
      </c>
      <c r="K26" s="0" t="n">
        <v>1.15</v>
      </c>
      <c r="L26" s="0" t="n">
        <v>65.6</v>
      </c>
      <c r="M26" s="0" t="n">
        <v>0.6</v>
      </c>
      <c r="N26" s="0" t="n">
        <v>0.54</v>
      </c>
      <c r="O26" s="0" t="n">
        <v>0.04</v>
      </c>
      <c r="P26" s="0" t="n">
        <v>0.57</v>
      </c>
      <c r="Q26" s="0" t="n">
        <v>0.08</v>
      </c>
      <c r="R26" s="0" t="n">
        <v>0.993</v>
      </c>
      <c r="X26" s="0" t="n">
        <f aca="false">D26+(E26+(F26/60))/60</f>
        <v>2.66796388888889</v>
      </c>
      <c r="Y26" s="0" t="n">
        <f aca="false">X26*15</f>
        <v>40.0194583333333</v>
      </c>
      <c r="Z26" s="0" t="n">
        <f aca="false">-(ABS(G26)+(H26+(I26/60))/60)</f>
        <v>-34.6447222222222</v>
      </c>
      <c r="AA26" s="0" t="n">
        <f aca="false">SQRT((Y26-AE$1)^2+(Z26-AF$1)^2)</f>
        <v>0.188170099169028</v>
      </c>
      <c r="AB26" s="0" t="n">
        <f aca="false">AD$2*(AA26*PI()/180)</f>
        <v>0.459786289802531</v>
      </c>
      <c r="AH26" s="0" t="n">
        <v>65.6</v>
      </c>
      <c r="AI26" s="0" t="n">
        <v>0.459786289802531</v>
      </c>
    </row>
    <row r="27" customFormat="false" ht="13.8" hidden="false" customHeight="false" outlineLevel="0" collapsed="false">
      <c r="A27" s="0" t="s">
        <v>55</v>
      </c>
      <c r="B27" s="0" t="s">
        <v>29</v>
      </c>
      <c r="C27" s="0" t="n">
        <v>3287.826</v>
      </c>
      <c r="D27" s="0" t="n">
        <v>2</v>
      </c>
      <c r="E27" s="0" t="n">
        <v>40</v>
      </c>
      <c r="F27" s="0" t="n">
        <v>2.44</v>
      </c>
      <c r="G27" s="0" t="n">
        <v>-34</v>
      </c>
      <c r="H27" s="0" t="n">
        <v>38</v>
      </c>
      <c r="I27" s="0" t="n">
        <v>26.2</v>
      </c>
      <c r="J27" s="0" t="n">
        <v>19.17</v>
      </c>
      <c r="K27" s="0" t="n">
        <v>1.18</v>
      </c>
      <c r="L27" s="0" t="n">
        <v>36.5</v>
      </c>
      <c r="M27" s="0" t="n">
        <v>0.6</v>
      </c>
      <c r="N27" s="0" t="n">
        <v>0.51</v>
      </c>
      <c r="O27" s="0" t="n">
        <v>0.03</v>
      </c>
      <c r="P27" s="0" t="n">
        <v>0.62</v>
      </c>
      <c r="Q27" s="0" t="n">
        <v>0.07</v>
      </c>
      <c r="R27" s="0" t="n">
        <v>0.982</v>
      </c>
      <c r="X27" s="0" t="n">
        <f aca="false">D27+(E27+(F27/60))/60</f>
        <v>2.66734444444444</v>
      </c>
      <c r="Y27" s="0" t="n">
        <f aca="false">X27*15</f>
        <v>40.0101666666667</v>
      </c>
      <c r="Z27" s="0" t="n">
        <f aca="false">-(ABS(G27)+(H27+(I27/60))/60)</f>
        <v>-34.6406111111111</v>
      </c>
      <c r="AA27" s="0" t="n">
        <f aca="false">SQRT((Y27-AE$1)^2+(Z27-AF$1)^2)</f>
        <v>0.179845034514878</v>
      </c>
      <c r="AB27" s="0" t="n">
        <f aca="false">AD$2*(AA27*PI()/180)</f>
        <v>0.439444319390645</v>
      </c>
      <c r="AH27" s="0" t="n">
        <v>36.5</v>
      </c>
      <c r="AI27" s="0" t="n">
        <v>0.439444319390645</v>
      </c>
    </row>
    <row r="28" customFormat="false" ht="13.8" hidden="false" customHeight="false" outlineLevel="0" collapsed="false">
      <c r="A28" s="0" t="s">
        <v>56</v>
      </c>
      <c r="B28" s="0" t="s">
        <v>29</v>
      </c>
      <c r="C28" s="0" t="n">
        <v>3287.826</v>
      </c>
      <c r="D28" s="0" t="n">
        <v>2</v>
      </c>
      <c r="E28" s="0" t="n">
        <v>40</v>
      </c>
      <c r="F28" s="0" t="n">
        <v>8.3</v>
      </c>
      <c r="G28" s="0" t="n">
        <v>-34</v>
      </c>
      <c r="H28" s="0" t="n">
        <v>30</v>
      </c>
      <c r="I28" s="0" t="n">
        <v>42.8</v>
      </c>
      <c r="J28" s="0" t="n">
        <v>19.29</v>
      </c>
      <c r="K28" s="0" t="n">
        <v>1.12</v>
      </c>
      <c r="L28" s="0" t="n">
        <v>58.3</v>
      </c>
      <c r="M28" s="0" t="n">
        <v>0.4</v>
      </c>
      <c r="N28" s="0" t="n">
        <v>0.52</v>
      </c>
      <c r="O28" s="0" t="n">
        <v>0.02</v>
      </c>
      <c r="P28" s="0" t="n">
        <v>0.72</v>
      </c>
      <c r="Q28" s="0" t="n">
        <v>0.04</v>
      </c>
      <c r="R28" s="0" t="n">
        <v>0.998</v>
      </c>
      <c r="X28" s="0" t="n">
        <f aca="false">D28+(E28+(F28/60))/60</f>
        <v>2.66897222222222</v>
      </c>
      <c r="Y28" s="0" t="n">
        <f aca="false">X28*15</f>
        <v>40.0345833333333</v>
      </c>
      <c r="Z28" s="0" t="n">
        <f aca="false">-(ABS(G28)+(H28+(I28/60))/60)</f>
        <v>-34.5118888888889</v>
      </c>
      <c r="AA28" s="0" t="n">
        <f aca="false">SQRT((Y28-AE$1)^2+(Z28-AF$1)^2)</f>
        <v>0.11802872699953</v>
      </c>
      <c r="AB28" s="0" t="n">
        <f aca="false">AD$2*(AA28*PI()/180)</f>
        <v>0.288398585731105</v>
      </c>
      <c r="AH28" s="0" t="n">
        <v>58.3</v>
      </c>
      <c r="AI28" s="0" t="n">
        <v>0.288398585731105</v>
      </c>
    </row>
    <row r="29" customFormat="false" ht="13.8" hidden="false" customHeight="false" outlineLevel="0" collapsed="false">
      <c r="A29" s="0" t="s">
        <v>57</v>
      </c>
      <c r="B29" s="0" t="s">
        <v>29</v>
      </c>
      <c r="C29" s="0" t="n">
        <v>3287.826</v>
      </c>
      <c r="D29" s="0" t="n">
        <v>2</v>
      </c>
      <c r="E29" s="0" t="n">
        <v>40</v>
      </c>
      <c r="F29" s="0" t="n">
        <v>4.49</v>
      </c>
      <c r="G29" s="0" t="n">
        <v>-34</v>
      </c>
      <c r="H29" s="0" t="n">
        <v>31</v>
      </c>
      <c r="I29" s="0" t="n">
        <v>27.3</v>
      </c>
      <c r="J29" s="0" t="n">
        <v>19.18</v>
      </c>
      <c r="K29" s="0" t="n">
        <v>1.34</v>
      </c>
      <c r="L29" s="0" t="n">
        <v>58.2</v>
      </c>
      <c r="M29" s="0" t="n">
        <v>0.7</v>
      </c>
      <c r="N29" s="0" t="n">
        <v>0.54</v>
      </c>
      <c r="O29" s="0" t="n">
        <v>0.04</v>
      </c>
      <c r="P29" s="0" t="n">
        <v>0.66</v>
      </c>
      <c r="Q29" s="0" t="n">
        <v>0.1</v>
      </c>
      <c r="R29" s="0" t="n">
        <v>0.998</v>
      </c>
      <c r="X29" s="0" t="n">
        <f aca="false">D29+(E29+(F29/60))/60</f>
        <v>2.66791388888889</v>
      </c>
      <c r="Y29" s="0" t="n">
        <f aca="false">X29*15</f>
        <v>40.0187083333333</v>
      </c>
      <c r="Z29" s="0" t="n">
        <f aca="false">-(ABS(G29)+(H29+(I29/60))/60)</f>
        <v>-34.52425</v>
      </c>
      <c r="AA29" s="0" t="n">
        <f aca="false">SQRT((Y29-AE$1)^2+(Z29-AF$1)^2)</f>
        <v>0.106508340056087</v>
      </c>
      <c r="AB29" s="0" t="n">
        <f aca="false">AD$2*(AA29*PI()/180)</f>
        <v>0.260248970073748</v>
      </c>
      <c r="AH29" s="0" t="n">
        <v>58.2</v>
      </c>
      <c r="AI29" s="0" t="n">
        <v>0.260248970073748</v>
      </c>
    </row>
    <row r="30" customFormat="false" ht="13.8" hidden="false" customHeight="false" outlineLevel="0" collapsed="false">
      <c r="A30" s="0" t="s">
        <v>58</v>
      </c>
      <c r="B30" s="0" t="s">
        <v>29</v>
      </c>
      <c r="C30" s="0" t="n">
        <v>3287.826</v>
      </c>
      <c r="D30" s="0" t="n">
        <v>2</v>
      </c>
      <c r="E30" s="0" t="n">
        <v>40</v>
      </c>
      <c r="F30" s="0" t="n">
        <v>4.06</v>
      </c>
      <c r="G30" s="0" t="n">
        <v>-34</v>
      </c>
      <c r="H30" s="0" t="n">
        <v>33</v>
      </c>
      <c r="I30" s="0" t="n">
        <v>39.8</v>
      </c>
      <c r="J30" s="0" t="n">
        <v>19.43</v>
      </c>
      <c r="K30" s="0" t="n">
        <v>1.33</v>
      </c>
      <c r="L30" s="0" t="n">
        <v>55.9</v>
      </c>
      <c r="M30" s="0" t="n">
        <v>0.5</v>
      </c>
      <c r="N30" s="0" t="n">
        <v>0.52</v>
      </c>
      <c r="O30" s="0" t="n">
        <v>0.03</v>
      </c>
      <c r="P30" s="0" t="n">
        <v>0.68</v>
      </c>
      <c r="Q30" s="0" t="n">
        <v>0.05</v>
      </c>
      <c r="R30" s="0" t="n">
        <v>0.997</v>
      </c>
      <c r="S30" s="0" t="n">
        <v>55.9</v>
      </c>
      <c r="T30" s="0" t="n">
        <v>0.3</v>
      </c>
      <c r="U30" s="0" t="n">
        <v>0.69</v>
      </c>
      <c r="V30" s="0" t="n">
        <v>0.03</v>
      </c>
      <c r="X30" s="0" t="n">
        <f aca="false">D30+(E30+(F30/60))/60</f>
        <v>2.66779444444444</v>
      </c>
      <c r="Y30" s="0" t="n">
        <f aca="false">X30*15</f>
        <v>40.0169166666667</v>
      </c>
      <c r="Z30" s="0" t="n">
        <f aca="false">-(ABS(G30)+(H30+(I30/60))/60)</f>
        <v>-34.5610555555556</v>
      </c>
      <c r="AA30" s="0" t="n">
        <f aca="false">SQRT((Y30-AE$1)^2+(Z30-AF$1)^2)</f>
        <v>0.123365008434352</v>
      </c>
      <c r="AB30" s="0" t="n">
        <f aca="false">AD$2*(AA30*PI()/180)</f>
        <v>0.301437581050202</v>
      </c>
      <c r="AH30" s="0" t="n">
        <v>55.9</v>
      </c>
      <c r="AI30" s="0" t="n">
        <v>0.301437581050202</v>
      </c>
    </row>
    <row r="31" customFormat="false" ht="13.8" hidden="false" customHeight="false" outlineLevel="0" collapsed="false">
      <c r="A31" s="0" t="s">
        <v>58</v>
      </c>
      <c r="B31" s="0" t="s">
        <v>59</v>
      </c>
      <c r="C31" s="0" t="n">
        <v>4027.679</v>
      </c>
      <c r="D31" s="0" t="n">
        <v>2</v>
      </c>
      <c r="E31" s="0" t="n">
        <v>40</v>
      </c>
      <c r="F31" s="0" t="n">
        <v>4.06</v>
      </c>
      <c r="G31" s="0" t="n">
        <v>-34</v>
      </c>
      <c r="H31" s="0" t="n">
        <v>33</v>
      </c>
      <c r="I31" s="0" t="n">
        <v>39.8</v>
      </c>
      <c r="J31" s="0" t="n">
        <v>19.43</v>
      </c>
      <c r="K31" s="0" t="n">
        <v>1.33</v>
      </c>
      <c r="L31" s="0" t="n">
        <v>55.9</v>
      </c>
      <c r="M31" s="0" t="n">
        <v>0.5</v>
      </c>
      <c r="N31" s="0" t="n">
        <v>0.5</v>
      </c>
      <c r="O31" s="0" t="n">
        <v>0.02</v>
      </c>
      <c r="P31" s="0" t="n">
        <v>0.7</v>
      </c>
      <c r="Q31" s="0" t="n">
        <v>0.04</v>
      </c>
      <c r="X31" s="0" t="n">
        <f aca="false">D31+(E31+(F31/60))/60</f>
        <v>2.66779444444444</v>
      </c>
      <c r="Y31" s="0" t="n">
        <f aca="false">X31*15</f>
        <v>40.0169166666667</v>
      </c>
      <c r="Z31" s="0" t="n">
        <f aca="false">-(ABS(G31)+(H31+(I31/60))/60)</f>
        <v>-34.5610555555556</v>
      </c>
      <c r="AA31" s="0" t="n">
        <f aca="false">SQRT((Y31-AE$1)^2+(Z31-AF$1)^2)</f>
        <v>0.123365008434352</v>
      </c>
      <c r="AB31" s="0" t="n">
        <f aca="false">AD$2*(AA31*PI()/180)</f>
        <v>0.301437581050202</v>
      </c>
      <c r="AH31" s="0" t="n">
        <v>55.9</v>
      </c>
      <c r="AI31" s="0" t="n">
        <v>0.301437581050202</v>
      </c>
    </row>
    <row r="32" customFormat="false" ht="13.8" hidden="false" customHeight="false" outlineLevel="0" collapsed="false">
      <c r="A32" s="0" t="s">
        <v>60</v>
      </c>
      <c r="B32" s="0" t="s">
        <v>29</v>
      </c>
      <c r="C32" s="0" t="n">
        <v>3287.826</v>
      </c>
      <c r="D32" s="0" t="n">
        <v>2</v>
      </c>
      <c r="E32" s="0" t="n">
        <v>40</v>
      </c>
      <c r="F32" s="0" t="n">
        <v>4.35</v>
      </c>
      <c r="G32" s="0" t="n">
        <v>-34</v>
      </c>
      <c r="H32" s="0" t="n">
        <v>33</v>
      </c>
      <c r="I32" s="0" t="n">
        <v>57.3</v>
      </c>
      <c r="J32" s="0" t="n">
        <v>19.19</v>
      </c>
      <c r="K32" s="0" t="n">
        <v>1.29</v>
      </c>
      <c r="L32" s="0" t="n">
        <v>64.3</v>
      </c>
      <c r="M32" s="0" t="n">
        <v>0.7</v>
      </c>
      <c r="N32" s="0" t="n">
        <v>0.57</v>
      </c>
      <c r="O32" s="0" t="n">
        <v>0.04</v>
      </c>
      <c r="P32" s="0" t="n">
        <v>0.66</v>
      </c>
      <c r="Q32" s="0" t="n">
        <v>0.08</v>
      </c>
      <c r="R32" s="0" t="n">
        <v>0.995</v>
      </c>
      <c r="S32" s="0" t="n">
        <v>65.8</v>
      </c>
      <c r="T32" s="0" t="n">
        <v>0.6</v>
      </c>
      <c r="U32" s="0" t="n">
        <v>0.71</v>
      </c>
      <c r="V32" s="0" t="n">
        <v>0.05</v>
      </c>
      <c r="X32" s="0" t="n">
        <f aca="false">D32+(E32+(F32/60))/60</f>
        <v>2.667875</v>
      </c>
      <c r="Y32" s="0" t="n">
        <f aca="false">X32*15</f>
        <v>40.018125</v>
      </c>
      <c r="Z32" s="0" t="n">
        <f aca="false">-(ABS(G32)+(H32+(I32/60))/60)</f>
        <v>-34.5659166666667</v>
      </c>
      <c r="AA32" s="0" t="n">
        <f aca="false">SQRT((Y32-AE$1)^2+(Z32-AF$1)^2)</f>
        <v>0.127343478308478</v>
      </c>
      <c r="AB32" s="0" t="n">
        <f aca="false">AD$2*(AA32*PI()/180)</f>
        <v>0.311158816839488</v>
      </c>
      <c r="AH32" s="0" t="n">
        <v>64.3</v>
      </c>
      <c r="AI32" s="0" t="n">
        <v>0.311158816839488</v>
      </c>
    </row>
    <row r="33" customFormat="false" ht="13.8" hidden="false" customHeight="false" outlineLevel="0" collapsed="false">
      <c r="A33" s="0" t="s">
        <v>60</v>
      </c>
      <c r="B33" s="0" t="s">
        <v>59</v>
      </c>
      <c r="C33" s="0" t="n">
        <v>4019.683</v>
      </c>
      <c r="D33" s="0" t="n">
        <v>2</v>
      </c>
      <c r="E33" s="0" t="n">
        <v>40</v>
      </c>
      <c r="F33" s="0" t="n">
        <v>4.35</v>
      </c>
      <c r="G33" s="0" t="n">
        <v>-34</v>
      </c>
      <c r="H33" s="0" t="n">
        <v>33</v>
      </c>
      <c r="I33" s="0" t="n">
        <v>57.3</v>
      </c>
      <c r="J33" s="0" t="n">
        <v>19.19</v>
      </c>
      <c r="K33" s="0" t="n">
        <v>1.29</v>
      </c>
      <c r="L33" s="0" t="n">
        <v>68.7</v>
      </c>
      <c r="M33" s="0" t="n">
        <v>1.1</v>
      </c>
      <c r="N33" s="0" t="n">
        <v>0.55</v>
      </c>
      <c r="O33" s="0" t="n">
        <v>0.03</v>
      </c>
      <c r="P33" s="0" t="n">
        <v>0.75</v>
      </c>
      <c r="Q33" s="0" t="n">
        <v>0.07</v>
      </c>
      <c r="X33" s="0" t="n">
        <f aca="false">D33+(E33+(F33/60))/60</f>
        <v>2.667875</v>
      </c>
      <c r="Y33" s="0" t="n">
        <f aca="false">X33*15</f>
        <v>40.018125</v>
      </c>
      <c r="Z33" s="0" t="n">
        <f aca="false">-(ABS(G33)+(H33+(I33/60))/60)</f>
        <v>-34.5659166666667</v>
      </c>
      <c r="AA33" s="0" t="n">
        <f aca="false">SQRT((Y33-AE$1)^2+(Z33-AF$1)^2)</f>
        <v>0.127343478308478</v>
      </c>
      <c r="AB33" s="0" t="n">
        <f aca="false">AD$2*(AA33*PI()/180)</f>
        <v>0.311158816839488</v>
      </c>
      <c r="AH33" s="0" t="n">
        <v>68.7</v>
      </c>
      <c r="AI33" s="0" t="n">
        <v>0.311158816839488</v>
      </c>
    </row>
    <row r="34" customFormat="false" ht="13.8" hidden="false" customHeight="false" outlineLevel="0" collapsed="false">
      <c r="A34" s="0" t="s">
        <v>61</v>
      </c>
      <c r="B34" s="0" t="s">
        <v>29</v>
      </c>
      <c r="C34" s="0" t="n">
        <v>3287.826</v>
      </c>
      <c r="D34" s="0" t="n">
        <v>2</v>
      </c>
      <c r="E34" s="0" t="n">
        <v>40</v>
      </c>
      <c r="F34" s="0" t="n">
        <v>4.19</v>
      </c>
      <c r="G34" s="0" t="n">
        <v>-34</v>
      </c>
      <c r="H34" s="0" t="n">
        <v>34</v>
      </c>
      <c r="I34" s="0" t="n">
        <v>25.6</v>
      </c>
      <c r="J34" s="0" t="n">
        <v>19.33</v>
      </c>
      <c r="K34" s="0" t="n">
        <v>1.39</v>
      </c>
      <c r="L34" s="0" t="n">
        <v>111.9</v>
      </c>
      <c r="M34" s="0" t="n">
        <v>2.8</v>
      </c>
      <c r="N34" s="0" t="n">
        <v>0.27</v>
      </c>
      <c r="O34" s="0" t="n">
        <v>0.04</v>
      </c>
      <c r="P34" s="0" t="n">
        <v>0.91</v>
      </c>
      <c r="Q34" s="0" t="n">
        <v>0.05</v>
      </c>
      <c r="R34" s="0" t="n">
        <v>0.001</v>
      </c>
      <c r="X34" s="0" t="n">
        <f aca="false">D34+(E34+(F34/60))/60</f>
        <v>2.66783055555556</v>
      </c>
      <c r="Y34" s="0" t="n">
        <f aca="false">X34*15</f>
        <v>40.0174583333333</v>
      </c>
      <c r="Z34" s="0" t="n">
        <f aca="false">-(ABS(G34)+(H34+(I34/60))/60)</f>
        <v>-34.5737777777778</v>
      </c>
      <c r="AA34" s="0" t="n">
        <f aca="false">SQRT((Y34-AE$1)^2+(Z34-AF$1)^2)</f>
        <v>0.131968879643773</v>
      </c>
      <c r="AB34" s="0" t="n">
        <f aca="false">AD$2*(AA34*PI()/180)</f>
        <v>0.322460804393275</v>
      </c>
      <c r="AH34" s="0" t="n">
        <v>111.9</v>
      </c>
      <c r="AI34" s="0" t="n">
        <v>0.322460804393275</v>
      </c>
    </row>
    <row r="35" customFormat="false" ht="13.8" hidden="false" customHeight="false" outlineLevel="0" collapsed="false">
      <c r="A35" s="0" t="s">
        <v>62</v>
      </c>
      <c r="B35" s="0" t="s">
        <v>29</v>
      </c>
      <c r="C35" s="0" t="n">
        <v>3287.826</v>
      </c>
      <c r="D35" s="0" t="n">
        <v>2</v>
      </c>
      <c r="E35" s="0" t="n">
        <v>40</v>
      </c>
      <c r="F35" s="0" t="n">
        <v>5.53</v>
      </c>
      <c r="G35" s="0" t="n">
        <v>-34</v>
      </c>
      <c r="H35" s="0" t="n">
        <v>35</v>
      </c>
      <c r="I35" s="0" t="n">
        <v>5.1</v>
      </c>
      <c r="J35" s="0" t="n">
        <v>19.2</v>
      </c>
      <c r="K35" s="0" t="n">
        <v>1.22</v>
      </c>
      <c r="L35" s="0" t="n">
        <v>70.5</v>
      </c>
      <c r="M35" s="0" t="n">
        <v>0.5</v>
      </c>
      <c r="N35" s="0" t="n">
        <v>0.55</v>
      </c>
      <c r="O35" s="0" t="n">
        <v>0.02</v>
      </c>
      <c r="P35" s="0" t="n">
        <v>0.55</v>
      </c>
      <c r="Q35" s="0" t="n">
        <v>0.05</v>
      </c>
      <c r="R35" s="0" t="n">
        <v>0.993</v>
      </c>
      <c r="X35" s="0" t="n">
        <f aca="false">D35+(E35+(F35/60))/60</f>
        <v>2.66820277777778</v>
      </c>
      <c r="Y35" s="0" t="n">
        <f aca="false">X35*15</f>
        <v>40.0230416666667</v>
      </c>
      <c r="Z35" s="0" t="n">
        <f aca="false">-(ABS(G35)+(H35+(I35/60))/60)</f>
        <v>-34.58475</v>
      </c>
      <c r="AA35" s="0" t="n">
        <f aca="false">SQRT((Y35-AE$1)^2+(Z35-AF$1)^2)</f>
        <v>0.143537944496656</v>
      </c>
      <c r="AB35" s="0" t="n">
        <f aca="false">AD$2*(AA35*PI()/180)</f>
        <v>0.350729362621613</v>
      </c>
      <c r="AH35" s="0" t="n">
        <v>70.5</v>
      </c>
      <c r="AI35" s="0" t="n">
        <v>0.350729362621613</v>
      </c>
    </row>
    <row r="36" customFormat="false" ht="13.8" hidden="false" customHeight="false" outlineLevel="0" collapsed="false">
      <c r="A36" s="0" t="s">
        <v>63</v>
      </c>
      <c r="B36" s="0" t="s">
        <v>29</v>
      </c>
      <c r="C36" s="0" t="n">
        <v>3287.826</v>
      </c>
      <c r="D36" s="0" t="n">
        <v>2</v>
      </c>
      <c r="E36" s="0" t="n">
        <v>40</v>
      </c>
      <c r="F36" s="0" t="n">
        <v>12.08</v>
      </c>
      <c r="G36" s="0" t="n">
        <v>-34</v>
      </c>
      <c r="H36" s="0" t="n">
        <v>31</v>
      </c>
      <c r="I36" s="0" t="n">
        <v>0.2</v>
      </c>
      <c r="J36" s="0" t="n">
        <v>19.17</v>
      </c>
      <c r="K36" s="0" t="n">
        <v>1.36</v>
      </c>
      <c r="L36" s="0" t="n">
        <v>48.4</v>
      </c>
      <c r="M36" s="0" t="n">
        <v>0.6</v>
      </c>
      <c r="N36" s="0" t="n">
        <v>0.48</v>
      </c>
      <c r="O36" s="0" t="n">
        <v>0.04</v>
      </c>
      <c r="P36" s="0" t="n">
        <v>0.72</v>
      </c>
      <c r="Q36" s="0" t="n">
        <v>0.07</v>
      </c>
      <c r="R36" s="0" t="n">
        <v>0.997</v>
      </c>
      <c r="X36" s="0" t="n">
        <f aca="false">D36+(E36+(F36/60))/60</f>
        <v>2.67002222222222</v>
      </c>
      <c r="Y36" s="0" t="n">
        <f aca="false">X36*15</f>
        <v>40.0503333333333</v>
      </c>
      <c r="Z36" s="0" t="n">
        <f aca="false">-(ABS(G36)+(H36+(I36/60))/60)</f>
        <v>-34.5167222222222</v>
      </c>
      <c r="AA36" s="0" t="n">
        <f aca="false">SQRT((Y36-AE$1)^2+(Z36-AF$1)^2)</f>
        <v>0.134468318501032</v>
      </c>
      <c r="AB36" s="0" t="n">
        <f aca="false">AD$2*(AA36*PI()/180)</f>
        <v>0.328568085644879</v>
      </c>
      <c r="AH36" s="0" t="n">
        <v>48.4</v>
      </c>
      <c r="AI36" s="0" t="n">
        <v>0.328568085644879</v>
      </c>
    </row>
    <row r="37" customFormat="false" ht="13.8" hidden="false" customHeight="false" outlineLevel="0" collapsed="false">
      <c r="A37" s="0" t="s">
        <v>64</v>
      </c>
      <c r="B37" s="0" t="s">
        <v>29</v>
      </c>
      <c r="C37" s="0" t="n">
        <v>3287.826</v>
      </c>
      <c r="D37" s="0" t="n">
        <v>2</v>
      </c>
      <c r="E37" s="0" t="n">
        <v>40</v>
      </c>
      <c r="F37" s="0" t="n">
        <v>8.86</v>
      </c>
      <c r="G37" s="0" t="n">
        <v>-34</v>
      </c>
      <c r="H37" s="0" t="n">
        <v>31</v>
      </c>
      <c r="I37" s="0" t="n">
        <v>47.2</v>
      </c>
      <c r="J37" s="0" t="n">
        <v>19.18</v>
      </c>
      <c r="K37" s="0" t="n">
        <v>1.14</v>
      </c>
      <c r="L37" s="0" t="n">
        <v>68.8</v>
      </c>
      <c r="M37" s="0" t="n">
        <v>0.5</v>
      </c>
      <c r="N37" s="0" t="n">
        <v>0.46</v>
      </c>
      <c r="O37" s="0" t="n">
        <v>0.03</v>
      </c>
      <c r="P37" s="0" t="n">
        <v>0.55</v>
      </c>
      <c r="Q37" s="0" t="n">
        <v>0.05</v>
      </c>
      <c r="R37" s="0" t="n">
        <v>0.997</v>
      </c>
      <c r="X37" s="0" t="n">
        <f aca="false">D37+(E37+(F37/60))/60</f>
        <v>2.66912777777778</v>
      </c>
      <c r="Y37" s="0" t="n">
        <f aca="false">X37*15</f>
        <v>40.0369166666667</v>
      </c>
      <c r="Z37" s="0" t="n">
        <f aca="false">-(ABS(G37)+(H37+(I37/60))/60)</f>
        <v>-34.5297777777778</v>
      </c>
      <c r="AA37" s="0" t="n">
        <f aca="false">SQRT((Y37-AE$1)^2+(Z37-AF$1)^2)</f>
        <v>0.125485188735244</v>
      </c>
      <c r="AB37" s="0" t="n">
        <f aca="false">AD$2*(AA37*PI()/180)</f>
        <v>0.30661815882831</v>
      </c>
      <c r="AH37" s="0" t="n">
        <v>68.8</v>
      </c>
      <c r="AI37" s="0" t="n">
        <v>0.30661815882831</v>
      </c>
    </row>
    <row r="38" customFormat="false" ht="13.8" hidden="false" customHeight="false" outlineLevel="0" collapsed="false">
      <c r="A38" s="0" t="s">
        <v>65</v>
      </c>
      <c r="B38" s="0" t="s">
        <v>29</v>
      </c>
      <c r="C38" s="0" t="n">
        <v>3287.826</v>
      </c>
      <c r="D38" s="0" t="n">
        <v>2</v>
      </c>
      <c r="E38" s="0" t="n">
        <v>40</v>
      </c>
      <c r="F38" s="0" t="n">
        <v>11.3</v>
      </c>
      <c r="G38" s="0" t="n">
        <v>-34</v>
      </c>
      <c r="H38" s="0" t="n">
        <v>33</v>
      </c>
      <c r="I38" s="0" t="n">
        <v>28.7</v>
      </c>
      <c r="J38" s="0" t="n">
        <v>19.35</v>
      </c>
      <c r="K38" s="0" t="n">
        <v>1.17</v>
      </c>
      <c r="L38" s="0" t="n">
        <v>83.3</v>
      </c>
      <c r="M38" s="0" t="n">
        <v>0.8</v>
      </c>
      <c r="N38" s="0" t="n">
        <v>0.42</v>
      </c>
      <c r="O38" s="0" t="n">
        <v>0.04</v>
      </c>
      <c r="P38" s="0" t="n">
        <v>0.59</v>
      </c>
      <c r="Q38" s="0" t="n">
        <v>0.08</v>
      </c>
      <c r="R38" s="0" t="n">
        <v>0.962</v>
      </c>
      <c r="S38" s="0" t="n">
        <v>83.2</v>
      </c>
      <c r="T38" s="0" t="n">
        <v>0.6</v>
      </c>
      <c r="U38" s="0" t="n">
        <v>0.59</v>
      </c>
      <c r="V38" s="0" t="n">
        <v>0.08</v>
      </c>
      <c r="X38" s="0" t="n">
        <f aca="false">D38+(E38+(F38/60))/60</f>
        <v>2.66980555555556</v>
      </c>
      <c r="Y38" s="0" t="n">
        <f aca="false">X38*15</f>
        <v>40.0470833333333</v>
      </c>
      <c r="Z38" s="0" t="n">
        <f aca="false">-(ABS(G38)+(H38+(I38/60))/60)</f>
        <v>-34.5579722222222</v>
      </c>
      <c r="AA38" s="0" t="n">
        <f aca="false">SQRT((Y38-AE$1)^2+(Z38-AF$1)^2)</f>
        <v>0.146772146470091</v>
      </c>
      <c r="AB38" s="0" t="n">
        <f aca="false">AD$2*(AA38*PI()/180)</f>
        <v>0.358632008857144</v>
      </c>
      <c r="AH38" s="0" t="n">
        <v>83.3</v>
      </c>
      <c r="AI38" s="0" t="n">
        <v>0.358632008857144</v>
      </c>
    </row>
    <row r="39" customFormat="false" ht="13.8" hidden="false" customHeight="false" outlineLevel="0" collapsed="false">
      <c r="A39" s="0" t="s">
        <v>65</v>
      </c>
      <c r="B39" s="0" t="s">
        <v>59</v>
      </c>
      <c r="C39" s="0" t="n">
        <v>4027.679</v>
      </c>
      <c r="D39" s="0" t="n">
        <v>2</v>
      </c>
      <c r="E39" s="0" t="n">
        <v>40</v>
      </c>
      <c r="F39" s="0" t="n">
        <v>11.3</v>
      </c>
      <c r="G39" s="0" t="n">
        <v>-34</v>
      </c>
      <c r="H39" s="0" t="n">
        <v>33</v>
      </c>
      <c r="I39" s="0" t="n">
        <v>28.7</v>
      </c>
      <c r="J39" s="0" t="n">
        <v>19.35</v>
      </c>
      <c r="K39" s="0" t="n">
        <v>1.17</v>
      </c>
      <c r="L39" s="0" t="n">
        <v>82.8</v>
      </c>
      <c r="M39" s="0" t="n">
        <v>1.1</v>
      </c>
      <c r="X39" s="0" t="n">
        <f aca="false">D39+(E39+(F39/60))/60</f>
        <v>2.66980555555556</v>
      </c>
      <c r="Y39" s="0" t="n">
        <f aca="false">X39*15</f>
        <v>40.0470833333333</v>
      </c>
      <c r="Z39" s="0" t="n">
        <f aca="false">-(ABS(G39)+(H39+(I39/60))/60)</f>
        <v>-34.5579722222222</v>
      </c>
      <c r="AA39" s="0" t="n">
        <f aca="false">SQRT((Y39-AE$1)^2+(Z39-AF$1)^2)</f>
        <v>0.146772146470091</v>
      </c>
      <c r="AB39" s="0" t="n">
        <f aca="false">AD$2*(AA39*PI()/180)</f>
        <v>0.358632008857144</v>
      </c>
      <c r="AH39" s="0" t="n">
        <v>82.8</v>
      </c>
      <c r="AI39" s="0" t="n">
        <v>0.358632008857144</v>
      </c>
    </row>
    <row r="40" customFormat="false" ht="13.8" hidden="false" customHeight="false" outlineLevel="0" collapsed="false">
      <c r="A40" s="0" t="s">
        <v>66</v>
      </c>
      <c r="B40" s="0" t="s">
        <v>29</v>
      </c>
      <c r="C40" s="0" t="n">
        <v>3287.826</v>
      </c>
      <c r="D40" s="0" t="n">
        <v>2</v>
      </c>
      <c r="E40" s="0" t="n">
        <v>40</v>
      </c>
      <c r="F40" s="0" t="n">
        <v>7.32</v>
      </c>
      <c r="G40" s="0" t="n">
        <v>-34</v>
      </c>
      <c r="H40" s="0" t="n">
        <v>33</v>
      </c>
      <c r="I40" s="0" t="n">
        <v>53.9</v>
      </c>
      <c r="J40" s="0" t="n">
        <v>19.23</v>
      </c>
      <c r="K40" s="0" t="n">
        <v>1.37</v>
      </c>
      <c r="L40" s="0" t="n">
        <v>51.8</v>
      </c>
      <c r="M40" s="0" t="n">
        <v>0.5</v>
      </c>
      <c r="N40" s="0" t="n">
        <v>0.52</v>
      </c>
      <c r="O40" s="0" t="n">
        <v>0.02</v>
      </c>
      <c r="P40" s="0" t="n">
        <v>0.63</v>
      </c>
      <c r="Q40" s="0" t="n">
        <v>0.04</v>
      </c>
      <c r="R40" s="0" t="n">
        <v>0.996</v>
      </c>
      <c r="X40" s="0" t="n">
        <f aca="false">D40+(E40+(F40/60))/60</f>
        <v>2.6687</v>
      </c>
      <c r="Y40" s="0" t="n">
        <f aca="false">X40*15</f>
        <v>40.0305</v>
      </c>
      <c r="Z40" s="0" t="n">
        <f aca="false">-(ABS(G40)+(H40+(I40/60))/60)</f>
        <v>-34.5649722222222</v>
      </c>
      <c r="AA40" s="0" t="n">
        <f aca="false">SQRT((Y40-AE$1)^2+(Z40-AF$1)^2)</f>
        <v>0.136588352057223</v>
      </c>
      <c r="AB40" s="0" t="n">
        <f aca="false">AD$2*(AA40*PI()/180)</f>
        <v>0.33374830485804</v>
      </c>
      <c r="AH40" s="0" t="n">
        <v>51.8</v>
      </c>
      <c r="AI40" s="0" t="n">
        <v>0.33374830485804</v>
      </c>
    </row>
    <row r="41" customFormat="false" ht="13.8" hidden="false" customHeight="false" outlineLevel="0" collapsed="false">
      <c r="A41" s="0" t="s">
        <v>67</v>
      </c>
      <c r="B41" s="0" t="s">
        <v>29</v>
      </c>
      <c r="C41" s="0" t="n">
        <v>3287.826</v>
      </c>
      <c r="D41" s="0" t="n">
        <v>2</v>
      </c>
      <c r="E41" s="0" t="n">
        <v>40</v>
      </c>
      <c r="F41" s="0" t="n">
        <v>8.9</v>
      </c>
      <c r="G41" s="0" t="n">
        <v>-34</v>
      </c>
      <c r="H41" s="0" t="n">
        <v>34</v>
      </c>
      <c r="I41" s="0" t="n">
        <v>9.8</v>
      </c>
      <c r="J41" s="0" t="n">
        <v>19.24</v>
      </c>
      <c r="K41" s="0" t="n">
        <v>1.33</v>
      </c>
      <c r="L41" s="0" t="n">
        <v>58.3</v>
      </c>
      <c r="M41" s="0" t="n">
        <v>0.5</v>
      </c>
      <c r="N41" s="0" t="n">
        <v>0.54</v>
      </c>
      <c r="O41" s="0" t="n">
        <v>0.03</v>
      </c>
      <c r="P41" s="0" t="n">
        <v>0.66</v>
      </c>
      <c r="Q41" s="0" t="n">
        <v>0.06</v>
      </c>
      <c r="R41" s="0" t="n">
        <v>0.996</v>
      </c>
      <c r="X41" s="0" t="n">
        <f aca="false">D41+(E41+(F41/60))/60</f>
        <v>2.66913888888889</v>
      </c>
      <c r="Y41" s="0" t="n">
        <f aca="false">X41*15</f>
        <v>40.0370833333333</v>
      </c>
      <c r="Z41" s="0" t="n">
        <f aca="false">-(ABS(G41)+(H41+(I41/60))/60)</f>
        <v>-34.5693888888889</v>
      </c>
      <c r="AA41" s="0" t="n">
        <f aca="false">SQRT((Y41-AE$1)^2+(Z41-AF$1)^2)</f>
        <v>0.144512023325638</v>
      </c>
      <c r="AB41" s="0" t="n">
        <f aca="false">AD$2*(AA41*PI()/180)</f>
        <v>0.353109486205171</v>
      </c>
      <c r="AH41" s="0" t="n">
        <v>58.3</v>
      </c>
      <c r="AI41" s="0" t="n">
        <v>0.353109486205171</v>
      </c>
    </row>
    <row r="42" customFormat="false" ht="13.8" hidden="false" customHeight="false" outlineLevel="0" collapsed="false">
      <c r="A42" s="0" t="s">
        <v>68</v>
      </c>
      <c r="B42" s="0" t="s">
        <v>29</v>
      </c>
      <c r="C42" s="0" t="n">
        <v>3287.826</v>
      </c>
      <c r="D42" s="0" t="n">
        <v>2</v>
      </c>
      <c r="E42" s="0" t="n">
        <v>40</v>
      </c>
      <c r="F42" s="0" t="n">
        <v>13.33</v>
      </c>
      <c r="G42" s="0" t="n">
        <v>-34</v>
      </c>
      <c r="H42" s="0" t="n">
        <v>34</v>
      </c>
      <c r="I42" s="0" t="n">
        <v>44.3</v>
      </c>
      <c r="J42" s="0" t="n">
        <v>19.36</v>
      </c>
      <c r="K42" s="0" t="n">
        <v>1.25</v>
      </c>
      <c r="L42" s="0" t="n">
        <v>47.3</v>
      </c>
      <c r="M42" s="0" t="n">
        <v>0.6</v>
      </c>
      <c r="N42" s="0" t="n">
        <v>0.54</v>
      </c>
      <c r="O42" s="0" t="n">
        <v>0.03</v>
      </c>
      <c r="P42" s="0" t="n">
        <v>0.57</v>
      </c>
      <c r="Q42" s="0" t="n">
        <v>0.07</v>
      </c>
      <c r="R42" s="0" t="n">
        <v>0.995</v>
      </c>
      <c r="X42" s="0" t="n">
        <f aca="false">D42+(E42+(F42/60))/60</f>
        <v>2.67036944444444</v>
      </c>
      <c r="Y42" s="0" t="n">
        <f aca="false">X42*15</f>
        <v>40.0555416666667</v>
      </c>
      <c r="Z42" s="0" t="n">
        <f aca="false">-(ABS(G42)+(H42+(I42/60))/60)</f>
        <v>-34.5789722222222</v>
      </c>
      <c r="AA42" s="0" t="n">
        <f aca="false">SQRT((Y42-AE$1)^2+(Z42-AF$1)^2)</f>
        <v>0.165124859537124</v>
      </c>
      <c r="AB42" s="0" t="n">
        <f aca="false">AD$2*(AA42*PI()/180)</f>
        <v>0.403476146614236</v>
      </c>
      <c r="AH42" s="0" t="n">
        <v>47.3</v>
      </c>
      <c r="AI42" s="0" t="n">
        <v>0.403476146614236</v>
      </c>
    </row>
    <row r="43" customFormat="false" ht="13.8" hidden="false" customHeight="false" outlineLevel="0" collapsed="false">
      <c r="A43" s="0" t="s">
        <v>69</v>
      </c>
      <c r="B43" s="0" t="s">
        <v>29</v>
      </c>
      <c r="C43" s="0" t="n">
        <v>3287.826</v>
      </c>
      <c r="D43" s="0" t="n">
        <v>2</v>
      </c>
      <c r="E43" s="0" t="n">
        <v>40</v>
      </c>
      <c r="F43" s="0" t="n">
        <v>16.33</v>
      </c>
      <c r="G43" s="0" t="n">
        <v>-34</v>
      </c>
      <c r="H43" s="0" t="n">
        <v>37</v>
      </c>
      <c r="I43" s="0" t="n">
        <v>0.2</v>
      </c>
      <c r="J43" s="0" t="n">
        <v>19.34</v>
      </c>
      <c r="K43" s="0" t="n">
        <v>1.3</v>
      </c>
      <c r="L43" s="0" t="n">
        <v>43.6</v>
      </c>
      <c r="M43" s="0" t="n">
        <v>0.5</v>
      </c>
      <c r="N43" s="0" t="n">
        <v>0.47</v>
      </c>
      <c r="O43" s="0" t="n">
        <v>0.03</v>
      </c>
      <c r="P43" s="0" t="n">
        <v>0.67</v>
      </c>
      <c r="Q43" s="0" t="n">
        <v>0.05</v>
      </c>
      <c r="R43" s="0" t="n">
        <v>0.992</v>
      </c>
      <c r="X43" s="0" t="n">
        <f aca="false">D43+(E43+(F43/60))/60</f>
        <v>2.67120277777778</v>
      </c>
      <c r="Y43" s="0" t="n">
        <f aca="false">X43*15</f>
        <v>40.0680416666667</v>
      </c>
      <c r="Z43" s="0" t="n">
        <f aca="false">-(ABS(G43)+(H43+(I43/60))/60)</f>
        <v>-34.6167222222222</v>
      </c>
      <c r="AA43" s="0" t="n">
        <f aca="false">SQRT((Y43-AE$1)^2+(Z43-AF$1)^2)</f>
        <v>0.198301180600266</v>
      </c>
      <c r="AB43" s="0" t="n">
        <f aca="false">AD$2*(AA43*PI()/180)</f>
        <v>0.484541191689317</v>
      </c>
      <c r="AH43" s="0" t="n">
        <v>43.6</v>
      </c>
      <c r="AI43" s="0" t="n">
        <v>0.484541191689317</v>
      </c>
    </row>
    <row r="44" customFormat="false" ht="13.8" hidden="false" customHeight="false" outlineLevel="0" collapsed="false">
      <c r="A44" s="0" t="s">
        <v>70</v>
      </c>
      <c r="B44" s="0" t="s">
        <v>29</v>
      </c>
      <c r="C44" s="0" t="n">
        <v>3287.826</v>
      </c>
      <c r="D44" s="0" t="n">
        <v>2</v>
      </c>
      <c r="E44" s="0" t="n">
        <v>40</v>
      </c>
      <c r="F44" s="0" t="n">
        <v>28.08</v>
      </c>
      <c r="G44" s="0" t="n">
        <v>-34</v>
      </c>
      <c r="H44" s="0" t="n">
        <v>43</v>
      </c>
      <c r="I44" s="0" t="n">
        <v>21.1</v>
      </c>
      <c r="J44" s="0" t="n">
        <v>19.88</v>
      </c>
      <c r="K44" s="0" t="n">
        <v>1.11</v>
      </c>
      <c r="L44" s="0" t="n">
        <v>59.5</v>
      </c>
      <c r="M44" s="0" t="n">
        <v>0.5</v>
      </c>
      <c r="N44" s="0" t="n">
        <v>0.48</v>
      </c>
      <c r="O44" s="0" t="n">
        <v>0.04</v>
      </c>
      <c r="P44" s="0" t="n">
        <v>0.46</v>
      </c>
      <c r="Q44" s="0" t="n">
        <v>0.08</v>
      </c>
      <c r="R44" s="0" t="n">
        <v>0.991</v>
      </c>
      <c r="X44" s="0" t="n">
        <f aca="false">D44+(E44+(F44/60))/60</f>
        <v>2.67446666666667</v>
      </c>
      <c r="Y44" s="0" t="n">
        <f aca="false">X44*15</f>
        <v>40.117</v>
      </c>
      <c r="Z44" s="0" t="n">
        <f aca="false">-(ABS(G44)+(H44+(I44/60))/60)</f>
        <v>-34.7225277777778</v>
      </c>
      <c r="AA44" s="0" t="n">
        <f aca="false">SQRT((Y44-AE$1)^2+(Z44-AF$1)^2)</f>
        <v>0.308665503535034</v>
      </c>
      <c r="AB44" s="0" t="n">
        <f aca="false">AD$2*(AA44*PI()/180)</f>
        <v>0.754212105361755</v>
      </c>
      <c r="AH44" s="0" t="n">
        <v>59.5</v>
      </c>
      <c r="AI44" s="0" t="n">
        <v>0.754212105361755</v>
      </c>
    </row>
    <row r="45" customFormat="false" ht="13.8" hidden="false" customHeight="false" outlineLevel="0" collapsed="false">
      <c r="A45" s="0" t="s">
        <v>71</v>
      </c>
      <c r="B45" s="0" t="s">
        <v>29</v>
      </c>
      <c r="C45" s="0" t="n">
        <v>3287.826</v>
      </c>
      <c r="D45" s="0" t="n">
        <v>2</v>
      </c>
      <c r="E45" s="0" t="n">
        <v>40</v>
      </c>
      <c r="F45" s="0" t="n">
        <v>30.09</v>
      </c>
      <c r="G45" s="0" t="n">
        <v>-34</v>
      </c>
      <c r="H45" s="0" t="n">
        <v>43</v>
      </c>
      <c r="I45" s="0" t="n">
        <v>6.6</v>
      </c>
      <c r="J45" s="0" t="n">
        <v>21</v>
      </c>
      <c r="K45" s="0" t="n">
        <v>1.05</v>
      </c>
      <c r="L45" s="0" t="n">
        <v>74.3</v>
      </c>
      <c r="M45" s="0" t="n">
        <v>3.9</v>
      </c>
      <c r="N45" s="0" t="n">
        <v>0.02</v>
      </c>
      <c r="O45" s="0" t="n">
        <v>0.23</v>
      </c>
      <c r="P45" s="0" t="n">
        <v>0.28</v>
      </c>
      <c r="Q45" s="0" t="n">
        <v>0.29</v>
      </c>
      <c r="R45" s="0" t="n">
        <v>0.969</v>
      </c>
      <c r="X45" s="0" t="n">
        <f aca="false">D45+(E45+(F45/60))/60</f>
        <v>2.675025</v>
      </c>
      <c r="Y45" s="0" t="n">
        <f aca="false">X45*15</f>
        <v>40.125375</v>
      </c>
      <c r="Z45" s="0" t="n">
        <f aca="false">-(ABS(G45)+(H45+(I45/60))/60)</f>
        <v>-34.7185</v>
      </c>
      <c r="AA45" s="0" t="n">
        <f aca="false">SQRT((Y45-AE$1)^2+(Z45-AF$1)^2)</f>
        <v>0.311055598799852</v>
      </c>
      <c r="AB45" s="0" t="n">
        <f aca="false">AD$2*(AA45*PI()/180)</f>
        <v>0.760052209814791</v>
      </c>
      <c r="AH45" s="0" t="n">
        <v>74.3</v>
      </c>
      <c r="AI45" s="0" t="n">
        <v>0.760052209814791</v>
      </c>
    </row>
    <row r="46" customFormat="false" ht="13.8" hidden="false" customHeight="false" outlineLevel="0" collapsed="false">
      <c r="A46" s="0" t="s">
        <v>72</v>
      </c>
      <c r="B46" s="0" t="s">
        <v>29</v>
      </c>
      <c r="C46" s="0" t="n">
        <v>3287.826</v>
      </c>
      <c r="D46" s="0" t="n">
        <v>2</v>
      </c>
      <c r="E46" s="0" t="n">
        <v>40</v>
      </c>
      <c r="F46" s="0" t="n">
        <v>27.87</v>
      </c>
      <c r="G46" s="0" t="n">
        <v>-34</v>
      </c>
      <c r="H46" s="0" t="n">
        <v>43</v>
      </c>
      <c r="I46" s="0" t="n">
        <v>3.4</v>
      </c>
      <c r="J46" s="0" t="n">
        <v>21.39</v>
      </c>
      <c r="K46" s="0" t="n">
        <v>0.99</v>
      </c>
      <c r="L46" s="0" t="n">
        <v>57.8</v>
      </c>
      <c r="M46" s="0" t="n">
        <v>2.9</v>
      </c>
      <c r="N46" s="0" t="n">
        <v>0.5</v>
      </c>
      <c r="O46" s="0" t="n">
        <v>0.11</v>
      </c>
      <c r="P46" s="0" t="n">
        <v>-0.03</v>
      </c>
      <c r="Q46" s="0" t="n">
        <v>0.39</v>
      </c>
      <c r="R46" s="0" t="n">
        <v>0.984</v>
      </c>
      <c r="X46" s="0" t="n">
        <f aca="false">D46+(E46+(F46/60))/60</f>
        <v>2.67440833333333</v>
      </c>
      <c r="Y46" s="0" t="n">
        <f aca="false">X46*15</f>
        <v>40.116125</v>
      </c>
      <c r="Z46" s="0" t="n">
        <f aca="false">-(ABS(G46)+(H46+(I46/60))/60)</f>
        <v>-34.7176111111111</v>
      </c>
      <c r="AA46" s="0" t="n">
        <f aca="false">SQRT((Y46-AE$1)^2+(Z46-AF$1)^2)</f>
        <v>0.30433613109721</v>
      </c>
      <c r="AB46" s="0" t="n">
        <f aca="false">AD$2*(AA46*PI()/180)</f>
        <v>0.743633452859839</v>
      </c>
      <c r="AH46" s="0" t="n">
        <v>57.8</v>
      </c>
      <c r="AI46" s="0" t="n">
        <v>0.743633452859839</v>
      </c>
    </row>
    <row r="47" customFormat="false" ht="13.8" hidden="false" customHeight="false" outlineLevel="0" collapsed="false">
      <c r="A47" s="0" t="s">
        <v>73</v>
      </c>
      <c r="B47" s="0" t="s">
        <v>29</v>
      </c>
      <c r="C47" s="0" t="n">
        <v>3287.826</v>
      </c>
      <c r="D47" s="0" t="n">
        <v>2</v>
      </c>
      <c r="E47" s="0" t="n">
        <v>40</v>
      </c>
      <c r="F47" s="0" t="n">
        <v>28.06</v>
      </c>
      <c r="G47" s="0" t="n">
        <v>-34</v>
      </c>
      <c r="H47" s="0" t="n">
        <v>42</v>
      </c>
      <c r="I47" s="0" t="n">
        <v>18.1</v>
      </c>
      <c r="J47" s="0" t="n">
        <v>21.4</v>
      </c>
      <c r="K47" s="0" t="n">
        <v>1.07</v>
      </c>
      <c r="L47" s="0" t="n">
        <v>54.7</v>
      </c>
      <c r="M47" s="0" t="n">
        <v>2.6</v>
      </c>
      <c r="N47" s="0" t="n">
        <v>0.43</v>
      </c>
      <c r="O47" s="0" t="n">
        <v>0.1</v>
      </c>
      <c r="P47" s="0" t="n">
        <v>0.25</v>
      </c>
      <c r="Q47" s="0" t="n">
        <v>0.37</v>
      </c>
      <c r="R47" s="0" t="n">
        <v>0.988</v>
      </c>
      <c r="X47" s="0" t="n">
        <f aca="false">D47+(E47+(F47/60))/60</f>
        <v>2.67446111111111</v>
      </c>
      <c r="Y47" s="0" t="n">
        <f aca="false">X47*15</f>
        <v>40.1169166666667</v>
      </c>
      <c r="Z47" s="0" t="n">
        <f aca="false">-(ABS(G47)+(H47+(I47/60))/60)</f>
        <v>-34.7050277777778</v>
      </c>
      <c r="AA47" s="0" t="n">
        <f aca="false">SQRT((Y47-AE$1)^2+(Z47-AF$1)^2)</f>
        <v>0.295368238654511</v>
      </c>
      <c r="AB47" s="0" t="n">
        <f aca="false">AD$2*(AA47*PI()/180)</f>
        <v>0.721720757847264</v>
      </c>
      <c r="AH47" s="0" t="n">
        <v>54.7</v>
      </c>
      <c r="AI47" s="0" t="n">
        <v>0.721720757847264</v>
      </c>
    </row>
    <row r="48" customFormat="false" ht="13.8" hidden="false" customHeight="false" outlineLevel="0" collapsed="false">
      <c r="A48" s="0" t="s">
        <v>74</v>
      </c>
      <c r="B48" s="0" t="s">
        <v>29</v>
      </c>
      <c r="C48" s="0" t="n">
        <v>3287.826</v>
      </c>
      <c r="D48" s="0" t="n">
        <v>2</v>
      </c>
      <c r="E48" s="0" t="n">
        <v>40</v>
      </c>
      <c r="F48" s="0" t="n">
        <v>28.17</v>
      </c>
      <c r="G48" s="0" t="n">
        <v>-34</v>
      </c>
      <c r="H48" s="0" t="n">
        <v>41</v>
      </c>
      <c r="I48" s="0" t="n">
        <v>51.5</v>
      </c>
      <c r="J48" s="0" t="n">
        <v>21.08</v>
      </c>
      <c r="K48" s="0" t="n">
        <v>0.92</v>
      </c>
      <c r="L48" s="0" t="n">
        <v>41.8</v>
      </c>
      <c r="M48" s="0" t="n">
        <v>3.5</v>
      </c>
      <c r="N48" s="0" t="n">
        <v>0.34</v>
      </c>
      <c r="O48" s="0" t="n">
        <v>0.12</v>
      </c>
      <c r="P48" s="0" t="n">
        <v>0.54</v>
      </c>
      <c r="Q48" s="0" t="n">
        <v>0.29</v>
      </c>
      <c r="R48" s="0" t="n">
        <v>0.982</v>
      </c>
      <c r="X48" s="0" t="n">
        <f aca="false">D48+(E48+(F48/60))/60</f>
        <v>2.67449166666667</v>
      </c>
      <c r="Y48" s="0" t="n">
        <f aca="false">X48*15</f>
        <v>40.117375</v>
      </c>
      <c r="Z48" s="0" t="n">
        <f aca="false">-(ABS(G48)+(H48+(I48/60))/60)</f>
        <v>-34.6976388888889</v>
      </c>
      <c r="AA48" s="0" t="n">
        <f aca="false">SQRT((Y48-AE$1)^2+(Z48-AF$1)^2)</f>
        <v>0.29022401315962</v>
      </c>
      <c r="AB48" s="0" t="n">
        <f aca="false">AD$2*(AA48*PI()/180)</f>
        <v>0.709151043718141</v>
      </c>
      <c r="AH48" s="0" t="n">
        <v>41.8</v>
      </c>
      <c r="AI48" s="0" t="n">
        <v>0.709151043718141</v>
      </c>
    </row>
    <row r="49" customFormat="false" ht="13.8" hidden="false" customHeight="false" outlineLevel="0" collapsed="false">
      <c r="A49" s="0" t="s">
        <v>75</v>
      </c>
      <c r="B49" s="0" t="s">
        <v>29</v>
      </c>
      <c r="C49" s="0" t="n">
        <v>3287.826</v>
      </c>
      <c r="D49" s="0" t="n">
        <v>2</v>
      </c>
      <c r="E49" s="0" t="n">
        <v>40</v>
      </c>
      <c r="F49" s="0" t="n">
        <v>26.11</v>
      </c>
      <c r="G49" s="0" t="n">
        <v>-34</v>
      </c>
      <c r="H49" s="0" t="n">
        <v>41</v>
      </c>
      <c r="I49" s="0" t="n">
        <v>3.8</v>
      </c>
      <c r="J49" s="0" t="n">
        <v>19.4</v>
      </c>
      <c r="K49" s="0" t="n">
        <v>1.18</v>
      </c>
      <c r="L49" s="0" t="n">
        <v>69.6</v>
      </c>
      <c r="M49" s="0" t="n">
        <v>0.7</v>
      </c>
      <c r="N49" s="0" t="n">
        <v>0.61</v>
      </c>
      <c r="O49" s="0" t="n">
        <v>0.04</v>
      </c>
      <c r="P49" s="0" t="n">
        <v>0.75</v>
      </c>
      <c r="Q49" s="0" t="n">
        <v>0.09</v>
      </c>
      <c r="R49" s="0" t="n">
        <v>0.988</v>
      </c>
      <c r="X49" s="0" t="n">
        <f aca="false">D49+(E49+(F49/60))/60</f>
        <v>2.67391944444444</v>
      </c>
      <c r="Y49" s="0" t="n">
        <f aca="false">X49*15</f>
        <v>40.1087916666667</v>
      </c>
      <c r="Z49" s="0" t="n">
        <f aca="false">-(ABS(G49)+(H49+(I49/60))/60)</f>
        <v>-34.6843888888889</v>
      </c>
      <c r="AA49" s="0" t="n">
        <f aca="false">SQRT((Y49-AE$1)^2+(Z49-AF$1)^2)</f>
        <v>0.274691400299046</v>
      </c>
      <c r="AB49" s="0" t="n">
        <f aca="false">AD$2*(AA49*PI()/180)</f>
        <v>0.671197710698492</v>
      </c>
      <c r="AH49" s="0" t="n">
        <v>69.6</v>
      </c>
      <c r="AI49" s="0" t="n">
        <v>0.671197710698492</v>
      </c>
    </row>
    <row r="50" customFormat="false" ht="13.8" hidden="false" customHeight="false" outlineLevel="0" collapsed="false">
      <c r="A50" s="0" t="s">
        <v>76</v>
      </c>
      <c r="B50" s="0" t="s">
        <v>29</v>
      </c>
      <c r="C50" s="0" t="n">
        <v>3287.826</v>
      </c>
      <c r="D50" s="0" t="n">
        <v>2</v>
      </c>
      <c r="E50" s="0" t="n">
        <v>40</v>
      </c>
      <c r="F50" s="0" t="n">
        <v>26.96</v>
      </c>
      <c r="G50" s="0" t="n">
        <v>-34</v>
      </c>
      <c r="H50" s="0" t="n">
        <v>43</v>
      </c>
      <c r="I50" s="0" t="n">
        <v>42.8</v>
      </c>
      <c r="J50" s="0" t="n">
        <v>18.45</v>
      </c>
      <c r="K50" s="0" t="n">
        <v>1.5</v>
      </c>
      <c r="L50" s="0" t="n">
        <v>24.8</v>
      </c>
      <c r="M50" s="0" t="n">
        <v>1.3</v>
      </c>
      <c r="N50" s="0" t="n">
        <v>0.55</v>
      </c>
      <c r="O50" s="0" t="n">
        <v>0.06</v>
      </c>
      <c r="P50" s="0" t="n">
        <v>0.62</v>
      </c>
      <c r="Q50" s="0" t="n">
        <v>0.19</v>
      </c>
      <c r="R50" s="0" t="n">
        <v>0.64</v>
      </c>
      <c r="S50" s="0" t="n">
        <v>21.1</v>
      </c>
      <c r="T50" s="0" t="n">
        <v>0.7</v>
      </c>
      <c r="U50" s="0" t="n">
        <v>0.74</v>
      </c>
      <c r="V50" s="0" t="n">
        <v>0.07</v>
      </c>
      <c r="X50" s="0" t="n">
        <f aca="false">D50+(E50+(F50/60))/60</f>
        <v>2.67415555555556</v>
      </c>
      <c r="Y50" s="0" t="n">
        <f aca="false">X50*15</f>
        <v>40.1123333333333</v>
      </c>
      <c r="Z50" s="0" t="n">
        <f aca="false">-(ABS(G50)+(H50+(I50/60))/60)</f>
        <v>-34.7285555555556</v>
      </c>
      <c r="AA50" s="0" t="n">
        <f aca="false">SQRT((Y50-AE$1)^2+(Z50-AF$1)^2)</f>
        <v>0.310404377970652</v>
      </c>
      <c r="AB50" s="0" t="n">
        <f aca="false">AD$2*(AA50*PI()/180)</f>
        <v>0.758460977146996</v>
      </c>
      <c r="AH50" s="0" t="n">
        <v>24.8</v>
      </c>
      <c r="AI50" s="0" t="n">
        <v>0.758460977146996</v>
      </c>
    </row>
    <row r="51" customFormat="false" ht="13.8" hidden="false" customHeight="false" outlineLevel="0" collapsed="false">
      <c r="A51" s="0" t="s">
        <v>76</v>
      </c>
      <c r="B51" s="0" t="s">
        <v>45</v>
      </c>
      <c r="C51" s="0" t="n">
        <v>3666.797</v>
      </c>
      <c r="D51" s="0" t="n">
        <v>2</v>
      </c>
      <c r="E51" s="0" t="n">
        <v>40</v>
      </c>
      <c r="F51" s="0" t="n">
        <v>26.96</v>
      </c>
      <c r="G51" s="0" t="n">
        <v>-34</v>
      </c>
      <c r="H51" s="0" t="n">
        <v>43</v>
      </c>
      <c r="I51" s="0" t="n">
        <v>42.8</v>
      </c>
      <c r="J51" s="0" t="n">
        <v>18.45</v>
      </c>
      <c r="K51" s="0" t="n">
        <v>1.5</v>
      </c>
      <c r="L51" s="0" t="n">
        <v>19.5</v>
      </c>
      <c r="M51" s="0" t="n">
        <v>0.8</v>
      </c>
      <c r="N51" s="0" t="n">
        <v>0.61</v>
      </c>
      <c r="O51" s="0" t="n">
        <v>0.04</v>
      </c>
      <c r="P51" s="0" t="n">
        <v>0.76</v>
      </c>
      <c r="Q51" s="0" t="n">
        <v>0.08</v>
      </c>
      <c r="X51" s="0" t="n">
        <f aca="false">D51+(E51+(F51/60))/60</f>
        <v>2.67415555555556</v>
      </c>
      <c r="Y51" s="0" t="n">
        <f aca="false">X51*15</f>
        <v>40.1123333333333</v>
      </c>
      <c r="Z51" s="0" t="n">
        <f aca="false">-(ABS(G51)+(H51+(I51/60))/60)</f>
        <v>-34.7285555555556</v>
      </c>
      <c r="AA51" s="0" t="n">
        <f aca="false">SQRT((Y51-AE$1)^2+(Z51-AF$1)^2)</f>
        <v>0.310404377970652</v>
      </c>
      <c r="AB51" s="0" t="n">
        <f aca="false">AD$2*(AA51*PI()/180)</f>
        <v>0.758460977146996</v>
      </c>
      <c r="AH51" s="0" t="n">
        <v>19.5</v>
      </c>
      <c r="AI51" s="0" t="n">
        <v>0.758460977146996</v>
      </c>
    </row>
    <row r="52" customFormat="false" ht="13.8" hidden="false" customHeight="false" outlineLevel="0" collapsed="false">
      <c r="A52" s="0" t="s">
        <v>77</v>
      </c>
      <c r="B52" s="0" t="s">
        <v>29</v>
      </c>
      <c r="C52" s="0" t="n">
        <v>3287.826</v>
      </c>
      <c r="D52" s="0" t="n">
        <v>2</v>
      </c>
      <c r="E52" s="0" t="n">
        <v>40</v>
      </c>
      <c r="F52" s="0" t="n">
        <v>21.89</v>
      </c>
      <c r="G52" s="0" t="n">
        <v>-34</v>
      </c>
      <c r="H52" s="0" t="n">
        <v>42</v>
      </c>
      <c r="I52" s="0" t="n">
        <v>41.9</v>
      </c>
      <c r="J52" s="0" t="n">
        <v>20.99</v>
      </c>
      <c r="K52" s="0" t="n">
        <v>1.07</v>
      </c>
      <c r="L52" s="0" t="n">
        <v>34.5</v>
      </c>
      <c r="M52" s="0" t="n">
        <v>4.4</v>
      </c>
      <c r="N52" s="0" t="n">
        <v>0.34</v>
      </c>
      <c r="O52" s="0" t="n">
        <v>0.14</v>
      </c>
      <c r="P52" s="0" t="n">
        <v>0.27</v>
      </c>
      <c r="Q52" s="0" t="n">
        <v>0.42</v>
      </c>
      <c r="R52" s="0" t="n">
        <v>0.1</v>
      </c>
      <c r="S52" s="0" t="n">
        <v>11.1</v>
      </c>
      <c r="T52" s="0" t="n">
        <v>2.7</v>
      </c>
      <c r="U52" s="0" t="n">
        <v>0.46</v>
      </c>
      <c r="V52" s="0" t="n">
        <v>0.27</v>
      </c>
      <c r="X52" s="0" t="n">
        <f aca="false">D52+(E52+(F52/60))/60</f>
        <v>2.67274722222222</v>
      </c>
      <c r="Y52" s="0" t="n">
        <f aca="false">X52*15</f>
        <v>40.0912083333333</v>
      </c>
      <c r="Z52" s="0" t="n">
        <f aca="false">-(ABS(G52)+(H52+(I52/60))/60)</f>
        <v>-34.7116388888889</v>
      </c>
      <c r="AA52" s="0" t="n">
        <f aca="false">SQRT((Y52-AE$1)^2+(Z52-AF$1)^2)</f>
        <v>0.284091648465872</v>
      </c>
      <c r="AB52" s="0" t="n">
        <f aca="false">AD$2*(AA52*PI()/180)</f>
        <v>0.694166850040687</v>
      </c>
      <c r="AH52" s="0" t="n">
        <v>34.5</v>
      </c>
      <c r="AI52" s="0" t="n">
        <v>0.694166850040687</v>
      </c>
    </row>
    <row r="53" customFormat="false" ht="13.8" hidden="false" customHeight="false" outlineLevel="0" collapsed="false">
      <c r="A53" s="0" t="s">
        <v>77</v>
      </c>
      <c r="B53" s="0" t="s">
        <v>45</v>
      </c>
      <c r="C53" s="0" t="n">
        <v>3666.797</v>
      </c>
      <c r="D53" s="0" t="n">
        <v>2</v>
      </c>
      <c r="E53" s="0" t="n">
        <v>40</v>
      </c>
      <c r="F53" s="0" t="n">
        <v>21.89</v>
      </c>
      <c r="G53" s="0" t="n">
        <v>-34</v>
      </c>
      <c r="H53" s="0" t="n">
        <v>42</v>
      </c>
      <c r="I53" s="0" t="n">
        <v>41.9</v>
      </c>
      <c r="J53" s="0" t="n">
        <v>20.99</v>
      </c>
      <c r="K53" s="0" t="n">
        <v>1.07</v>
      </c>
      <c r="L53" s="0" t="n">
        <v>-2.9</v>
      </c>
      <c r="M53" s="0" t="n">
        <v>3.4</v>
      </c>
      <c r="N53" s="0" t="n">
        <v>0.43</v>
      </c>
      <c r="O53" s="0" t="n">
        <v>0.15</v>
      </c>
      <c r="P53" s="0" t="n">
        <v>0.58</v>
      </c>
      <c r="Q53" s="0" t="n">
        <v>0.34</v>
      </c>
      <c r="X53" s="0" t="n">
        <f aca="false">D53+(E53+(F53/60))/60</f>
        <v>2.67274722222222</v>
      </c>
      <c r="Y53" s="0" t="n">
        <f aca="false">X53*15</f>
        <v>40.0912083333333</v>
      </c>
      <c r="Z53" s="0" t="n">
        <f aca="false">-(ABS(G53)+(H53+(I53/60))/60)</f>
        <v>-34.7116388888889</v>
      </c>
      <c r="AA53" s="0" t="n">
        <f aca="false">SQRT((Y53-AE$1)^2+(Z53-AF$1)^2)</f>
        <v>0.284091648465872</v>
      </c>
      <c r="AB53" s="0" t="n">
        <f aca="false">AD$2*(AA53*PI()/180)</f>
        <v>0.694166850040687</v>
      </c>
      <c r="AH53" s="0" t="n">
        <v>-2.9</v>
      </c>
      <c r="AI53" s="0" t="n">
        <v>0.694166850040687</v>
      </c>
    </row>
    <row r="54" customFormat="false" ht="13.8" hidden="false" customHeight="false" outlineLevel="0" collapsed="false">
      <c r="A54" s="0" t="s">
        <v>78</v>
      </c>
      <c r="B54" s="0" t="s">
        <v>29</v>
      </c>
      <c r="C54" s="0" t="n">
        <v>3287.826</v>
      </c>
      <c r="D54" s="0" t="n">
        <v>2</v>
      </c>
      <c r="E54" s="0" t="n">
        <v>40</v>
      </c>
      <c r="F54" s="0" t="n">
        <v>23.65</v>
      </c>
      <c r="G54" s="0" t="n">
        <v>-34</v>
      </c>
      <c r="H54" s="0" t="n">
        <v>42</v>
      </c>
      <c r="I54" s="0" t="n">
        <v>34.2</v>
      </c>
      <c r="J54" s="0" t="n">
        <v>18.98</v>
      </c>
      <c r="K54" s="0" t="n">
        <v>1.52</v>
      </c>
      <c r="L54" s="0" t="n">
        <v>57.9</v>
      </c>
      <c r="M54" s="0" t="n">
        <v>0.8</v>
      </c>
      <c r="N54" s="0" t="n">
        <v>0.58</v>
      </c>
      <c r="O54" s="0" t="n">
        <v>0.04</v>
      </c>
      <c r="P54" s="0" t="n">
        <v>0.78</v>
      </c>
      <c r="Q54" s="0" t="n">
        <v>0.07</v>
      </c>
      <c r="R54" s="0" t="n">
        <v>0.992</v>
      </c>
      <c r="S54" s="0" t="n">
        <v>56.9</v>
      </c>
      <c r="T54" s="0" t="n">
        <v>0.5</v>
      </c>
      <c r="U54" s="0" t="n">
        <v>0.74</v>
      </c>
      <c r="V54" s="0" t="n">
        <v>0.04</v>
      </c>
      <c r="X54" s="0" t="n">
        <f aca="false">D54+(E54+(F54/60))/60</f>
        <v>2.67323611111111</v>
      </c>
      <c r="Y54" s="0" t="n">
        <f aca="false">X54*15</f>
        <v>40.0985416666667</v>
      </c>
      <c r="Z54" s="0" t="n">
        <f aca="false">-(ABS(G54)+(H54+(I54/60))/60)</f>
        <v>-34.7095</v>
      </c>
      <c r="AA54" s="0" t="n">
        <f aca="false">SQRT((Y54-AE$1)^2+(Z54-AF$1)^2)</f>
        <v>0.286905487033724</v>
      </c>
      <c r="AB54" s="0" t="n">
        <f aca="false">AD$2*(AA54*PI()/180)</f>
        <v>0.701042354708695</v>
      </c>
      <c r="AH54" s="0" t="n">
        <v>57.9</v>
      </c>
      <c r="AI54" s="0" t="n">
        <v>0.701042354708695</v>
      </c>
    </row>
    <row r="55" customFormat="false" ht="13.8" hidden="false" customHeight="false" outlineLevel="0" collapsed="false">
      <c r="A55" s="0" t="s">
        <v>78</v>
      </c>
      <c r="B55" s="0" t="s">
        <v>45</v>
      </c>
      <c r="C55" s="0" t="n">
        <v>3666.797</v>
      </c>
      <c r="D55" s="0" t="n">
        <v>2</v>
      </c>
      <c r="E55" s="0" t="n">
        <v>40</v>
      </c>
      <c r="F55" s="0" t="n">
        <v>23.65</v>
      </c>
      <c r="G55" s="0" t="n">
        <v>-34</v>
      </c>
      <c r="H55" s="0" t="n">
        <v>42</v>
      </c>
      <c r="I55" s="0" t="n">
        <v>34.2</v>
      </c>
      <c r="J55" s="0" t="n">
        <v>18.98</v>
      </c>
      <c r="K55" s="0" t="n">
        <v>1.52</v>
      </c>
      <c r="L55" s="0" t="n">
        <v>56.3</v>
      </c>
      <c r="M55" s="0" t="n">
        <v>0.6</v>
      </c>
      <c r="N55" s="0" t="n">
        <v>0.54</v>
      </c>
      <c r="O55" s="0" t="n">
        <v>0.03</v>
      </c>
      <c r="P55" s="0" t="n">
        <v>0.72</v>
      </c>
      <c r="Q55" s="0" t="n">
        <v>0.06</v>
      </c>
      <c r="X55" s="0" t="n">
        <f aca="false">D55+(E55+(F55/60))/60</f>
        <v>2.67323611111111</v>
      </c>
      <c r="Y55" s="0" t="n">
        <f aca="false">X55*15</f>
        <v>40.0985416666667</v>
      </c>
      <c r="Z55" s="0" t="n">
        <f aca="false">-(ABS(G55)+(H55+(I55/60))/60)</f>
        <v>-34.7095</v>
      </c>
      <c r="AA55" s="0" t="n">
        <f aca="false">SQRT((Y55-AE$1)^2+(Z55-AF$1)^2)</f>
        <v>0.286905487033724</v>
      </c>
      <c r="AB55" s="0" t="n">
        <f aca="false">AD$2*(AA55*PI()/180)</f>
        <v>0.701042354708695</v>
      </c>
      <c r="AH55" s="0" t="n">
        <v>56.3</v>
      </c>
      <c r="AI55" s="0" t="n">
        <v>0.701042354708695</v>
      </c>
    </row>
    <row r="56" customFormat="false" ht="13.8" hidden="false" customHeight="false" outlineLevel="0" collapsed="false">
      <c r="A56" s="0" t="s">
        <v>79</v>
      </c>
      <c r="B56" s="0" t="s">
        <v>29</v>
      </c>
      <c r="C56" s="0" t="n">
        <v>3287.826</v>
      </c>
      <c r="D56" s="0" t="n">
        <v>2</v>
      </c>
      <c r="E56" s="0" t="n">
        <v>40</v>
      </c>
      <c r="F56" s="0" t="n">
        <v>20.69</v>
      </c>
      <c r="G56" s="0" t="n">
        <v>-34</v>
      </c>
      <c r="H56" s="0" t="n">
        <v>29</v>
      </c>
      <c r="I56" s="0" t="n">
        <v>56.5</v>
      </c>
      <c r="J56" s="0" t="n">
        <v>19.25</v>
      </c>
      <c r="K56" s="0" t="n">
        <v>1.41</v>
      </c>
      <c r="L56" s="0" t="n">
        <v>83.4</v>
      </c>
      <c r="M56" s="0" t="n">
        <v>0.5</v>
      </c>
      <c r="N56" s="0" t="n">
        <v>0.45</v>
      </c>
      <c r="O56" s="0" t="n">
        <v>0.04</v>
      </c>
      <c r="P56" s="0" t="n">
        <v>0.61</v>
      </c>
      <c r="Q56" s="0" t="n">
        <v>0.06</v>
      </c>
      <c r="R56" s="0" t="n">
        <v>0.961</v>
      </c>
      <c r="S56" s="0" t="n">
        <v>84.4</v>
      </c>
      <c r="T56" s="0" t="n">
        <v>0.3</v>
      </c>
      <c r="U56" s="0" t="n">
        <v>0.65</v>
      </c>
      <c r="V56" s="0" t="n">
        <v>0.04</v>
      </c>
      <c r="X56" s="0" t="n">
        <f aca="false">D56+(E56+(F56/60))/60</f>
        <v>2.67241388888889</v>
      </c>
      <c r="Y56" s="0" t="n">
        <f aca="false">X56*15</f>
        <v>40.0862083333333</v>
      </c>
      <c r="Z56" s="0" t="n">
        <f aca="false">-(ABS(G56)+(H56+(I56/60))/60)</f>
        <v>-34.4990277777778</v>
      </c>
      <c r="AA56" s="0" t="n">
        <f aca="false">SQRT((Y56-AE$1)^2+(Z56-AF$1)^2)</f>
        <v>0.167174288205801</v>
      </c>
      <c r="AB56" s="0" t="n">
        <f aca="false">AD$2*(AA56*PI()/180)</f>
        <v>0.408483845541681</v>
      </c>
      <c r="AH56" s="0" t="n">
        <v>83.4</v>
      </c>
      <c r="AI56" s="0" t="n">
        <v>0.408483845541681</v>
      </c>
    </row>
    <row r="57" customFormat="false" ht="13.8" hidden="false" customHeight="false" outlineLevel="0" collapsed="false">
      <c r="A57" s="0" t="s">
        <v>79</v>
      </c>
      <c r="B57" s="0" t="s">
        <v>59</v>
      </c>
      <c r="C57" s="0" t="n">
        <v>4019.683</v>
      </c>
      <c r="D57" s="0" t="n">
        <v>2</v>
      </c>
      <c r="E57" s="0" t="n">
        <v>40</v>
      </c>
      <c r="F57" s="0" t="n">
        <v>20.69</v>
      </c>
      <c r="G57" s="0" t="n">
        <v>-34</v>
      </c>
      <c r="H57" s="0" t="n">
        <v>29</v>
      </c>
      <c r="I57" s="0" t="n">
        <v>56.5</v>
      </c>
      <c r="J57" s="0" t="n">
        <v>19.25</v>
      </c>
      <c r="K57" s="0" t="n">
        <v>1.41</v>
      </c>
      <c r="L57" s="0" t="n">
        <v>81.7</v>
      </c>
      <c r="M57" s="0" t="n">
        <v>1.7</v>
      </c>
      <c r="N57" s="0" t="n">
        <v>0.51</v>
      </c>
      <c r="O57" s="0" t="n">
        <v>0.05</v>
      </c>
      <c r="P57" s="0" t="n">
        <v>0.34</v>
      </c>
      <c r="Q57" s="0" t="n">
        <v>0.13</v>
      </c>
      <c r="X57" s="0" t="n">
        <f aca="false">D57+(E57+(F57/60))/60</f>
        <v>2.67241388888889</v>
      </c>
      <c r="Y57" s="0" t="n">
        <f aca="false">X57*15</f>
        <v>40.0862083333333</v>
      </c>
      <c r="Z57" s="0" t="n">
        <f aca="false">-(ABS(G57)+(H57+(I57/60))/60)</f>
        <v>-34.4990277777778</v>
      </c>
      <c r="AA57" s="0" t="n">
        <f aca="false">SQRT((Y57-AE$1)^2+(Z57-AF$1)^2)</f>
        <v>0.167174288205801</v>
      </c>
      <c r="AB57" s="0" t="n">
        <f aca="false">AD$2*(AA57*PI()/180)</f>
        <v>0.408483845541681</v>
      </c>
      <c r="AH57" s="0" t="n">
        <v>81.7</v>
      </c>
      <c r="AI57" s="0" t="n">
        <v>0.408483845541681</v>
      </c>
    </row>
    <row r="58" customFormat="false" ht="13.8" hidden="false" customHeight="false" outlineLevel="0" collapsed="false">
      <c r="A58" s="0" t="s">
        <v>79</v>
      </c>
      <c r="B58" s="0" t="s">
        <v>59</v>
      </c>
      <c r="C58" s="0" t="n">
        <v>4021.61</v>
      </c>
      <c r="D58" s="0" t="n">
        <v>2</v>
      </c>
      <c r="E58" s="0" t="n">
        <v>40</v>
      </c>
      <c r="F58" s="0" t="n">
        <v>20.69</v>
      </c>
      <c r="G58" s="0" t="n">
        <v>-34</v>
      </c>
      <c r="H58" s="0" t="n">
        <v>29</v>
      </c>
      <c r="I58" s="0" t="n">
        <v>56.5</v>
      </c>
      <c r="J58" s="0" t="n">
        <v>19.25</v>
      </c>
      <c r="K58" s="0" t="n">
        <v>1.41</v>
      </c>
      <c r="L58" s="0" t="n">
        <v>85.3</v>
      </c>
      <c r="M58" s="0" t="n">
        <v>0.4</v>
      </c>
      <c r="N58" s="0" t="n">
        <v>0.49</v>
      </c>
      <c r="O58" s="0" t="n">
        <v>0.03</v>
      </c>
      <c r="P58" s="0" t="n">
        <v>0.72</v>
      </c>
      <c r="Q58" s="0" t="n">
        <v>0.05</v>
      </c>
      <c r="X58" s="0" t="n">
        <f aca="false">D58+(E58+(F58/60))/60</f>
        <v>2.67241388888889</v>
      </c>
      <c r="Y58" s="0" t="n">
        <f aca="false">X58*15</f>
        <v>40.0862083333333</v>
      </c>
      <c r="Z58" s="0" t="n">
        <f aca="false">-(ABS(G58)+(H58+(I58/60))/60)</f>
        <v>-34.4990277777778</v>
      </c>
      <c r="AA58" s="0" t="n">
        <f aca="false">SQRT((Y58-AE$1)^2+(Z58-AF$1)^2)</f>
        <v>0.167174288205801</v>
      </c>
      <c r="AB58" s="0" t="n">
        <f aca="false">AD$2*(AA58*PI()/180)</f>
        <v>0.408483845541681</v>
      </c>
      <c r="AH58" s="0" t="n">
        <v>85.3</v>
      </c>
      <c r="AI58" s="0" t="n">
        <v>0.408483845541681</v>
      </c>
    </row>
    <row r="59" customFormat="false" ht="13.8" hidden="false" customHeight="false" outlineLevel="0" collapsed="false">
      <c r="A59" s="0" t="s">
        <v>80</v>
      </c>
      <c r="B59" s="0" t="s">
        <v>29</v>
      </c>
      <c r="C59" s="0" t="n">
        <v>3287.826</v>
      </c>
      <c r="D59" s="0" t="n">
        <v>2</v>
      </c>
      <c r="E59" s="0" t="n">
        <v>40</v>
      </c>
      <c r="F59" s="0" t="n">
        <v>22.79</v>
      </c>
      <c r="G59" s="0" t="n">
        <v>-34</v>
      </c>
      <c r="H59" s="0" t="n">
        <v>30</v>
      </c>
      <c r="I59" s="0" t="n">
        <v>14.8</v>
      </c>
      <c r="J59" s="0" t="n">
        <v>19.19</v>
      </c>
      <c r="K59" s="0" t="n">
        <v>1.3</v>
      </c>
      <c r="L59" s="0" t="n">
        <v>42.3</v>
      </c>
      <c r="M59" s="0" t="n">
        <v>0.4</v>
      </c>
      <c r="N59" s="0" t="n">
        <v>0.47</v>
      </c>
      <c r="O59" s="0" t="n">
        <v>0.03</v>
      </c>
      <c r="P59" s="0" t="n">
        <v>0.47</v>
      </c>
      <c r="Q59" s="0" t="n">
        <v>0.06</v>
      </c>
      <c r="R59" s="0" t="n">
        <v>0.992</v>
      </c>
      <c r="S59" s="0" t="n">
        <v>42</v>
      </c>
      <c r="T59" s="0" t="n">
        <v>0.4</v>
      </c>
      <c r="U59" s="0" t="n">
        <v>0.54</v>
      </c>
      <c r="V59" s="0" t="n">
        <v>0.04</v>
      </c>
      <c r="X59" s="0" t="n">
        <f aca="false">D59+(E59+(F59/60))/60</f>
        <v>2.67299722222222</v>
      </c>
      <c r="Y59" s="0" t="n">
        <f aca="false">X59*15</f>
        <v>40.0949583333333</v>
      </c>
      <c r="Z59" s="0" t="n">
        <f aca="false">-(ABS(G59)+(H59+(I59/60))/60)</f>
        <v>-34.5041111111111</v>
      </c>
      <c r="AA59" s="0" t="n">
        <f aca="false">SQRT((Y59-AE$1)^2+(Z59-AF$1)^2)</f>
        <v>0.1763674414253</v>
      </c>
      <c r="AB59" s="0" t="n">
        <f aca="false">AD$2*(AA59*PI()/180)</f>
        <v>0.430946956466561</v>
      </c>
      <c r="AH59" s="0" t="n">
        <v>42.3</v>
      </c>
      <c r="AI59" s="0" t="n">
        <v>0.430946956466561</v>
      </c>
    </row>
    <row r="60" customFormat="false" ht="13.8" hidden="false" customHeight="false" outlineLevel="0" collapsed="false">
      <c r="A60" s="0" t="s">
        <v>80</v>
      </c>
      <c r="B60" s="0" t="s">
        <v>59</v>
      </c>
      <c r="C60" s="0" t="n">
        <v>4019.683</v>
      </c>
      <c r="D60" s="0" t="n">
        <v>2</v>
      </c>
      <c r="E60" s="0" t="n">
        <v>40</v>
      </c>
      <c r="F60" s="0" t="n">
        <v>22.79</v>
      </c>
      <c r="G60" s="0" t="n">
        <v>-34</v>
      </c>
      <c r="H60" s="0" t="n">
        <v>30</v>
      </c>
      <c r="I60" s="0" t="n">
        <v>14.8</v>
      </c>
      <c r="J60" s="0" t="n">
        <v>19.19</v>
      </c>
      <c r="K60" s="0" t="n">
        <v>1.3</v>
      </c>
      <c r="L60" s="0" t="n">
        <v>40.4</v>
      </c>
      <c r="M60" s="0" t="n">
        <v>0.9</v>
      </c>
      <c r="N60" s="0" t="n">
        <v>0.41</v>
      </c>
      <c r="O60" s="0" t="n">
        <v>0.04</v>
      </c>
      <c r="P60" s="0" t="n">
        <v>0.64</v>
      </c>
      <c r="Q60" s="0" t="n">
        <v>0.07</v>
      </c>
      <c r="X60" s="0" t="n">
        <f aca="false">D60+(E60+(F60/60))/60</f>
        <v>2.67299722222222</v>
      </c>
      <c r="Y60" s="0" t="n">
        <f aca="false">X60*15</f>
        <v>40.0949583333333</v>
      </c>
      <c r="Z60" s="0" t="n">
        <f aca="false">-(ABS(G60)+(H60+(I60/60))/60)</f>
        <v>-34.5041111111111</v>
      </c>
      <c r="AA60" s="0" t="n">
        <f aca="false">SQRT((Y60-AE$1)^2+(Z60-AF$1)^2)</f>
        <v>0.1763674414253</v>
      </c>
      <c r="AB60" s="0" t="n">
        <f aca="false">AD$2*(AA60*PI()/180)</f>
        <v>0.430946956466561</v>
      </c>
      <c r="AH60" s="0" t="n">
        <v>40.4</v>
      </c>
      <c r="AI60" s="0" t="n">
        <v>0.430946956466561</v>
      </c>
    </row>
    <row r="61" customFormat="false" ht="13.8" hidden="false" customHeight="false" outlineLevel="0" collapsed="false">
      <c r="A61" s="0" t="s">
        <v>81</v>
      </c>
      <c r="B61" s="0" t="s">
        <v>29</v>
      </c>
      <c r="C61" s="0" t="n">
        <v>3287.826</v>
      </c>
      <c r="D61" s="0" t="n">
        <v>2</v>
      </c>
      <c r="E61" s="0" t="n">
        <v>40</v>
      </c>
      <c r="F61" s="0" t="n">
        <v>24.18</v>
      </c>
      <c r="G61" s="0" t="n">
        <v>-34</v>
      </c>
      <c r="H61" s="0" t="n">
        <v>30</v>
      </c>
      <c r="I61" s="0" t="n">
        <v>28.6</v>
      </c>
      <c r="J61" s="0" t="n">
        <v>19.52</v>
      </c>
      <c r="K61" s="0" t="n">
        <v>1.33</v>
      </c>
      <c r="L61" s="0" t="n">
        <v>68.1</v>
      </c>
      <c r="M61" s="0" t="n">
        <v>0.5</v>
      </c>
      <c r="N61" s="0" t="n">
        <v>0.52</v>
      </c>
      <c r="O61" s="0" t="n">
        <v>0.03</v>
      </c>
      <c r="P61" s="0" t="n">
        <v>0.57</v>
      </c>
      <c r="Q61" s="0" t="n">
        <v>0.07</v>
      </c>
      <c r="R61" s="0" t="n">
        <v>0.994</v>
      </c>
      <c r="X61" s="0" t="n">
        <f aca="false">D61+(E61+(F61/60))/60</f>
        <v>2.67338333333333</v>
      </c>
      <c r="Y61" s="0" t="n">
        <f aca="false">X61*15</f>
        <v>40.10075</v>
      </c>
      <c r="Z61" s="0" t="n">
        <f aca="false">-(ABS(G61)+(H61+(I61/60))/60)</f>
        <v>-34.5079444444444</v>
      </c>
      <c r="AA61" s="0" t="n">
        <f aca="false">SQRT((Y61-AE$1)^2+(Z61-AF$1)^2)</f>
        <v>0.182564063399864</v>
      </c>
      <c r="AB61" s="0" t="n">
        <f aca="false">AD$2*(AA61*PI()/180)</f>
        <v>0.446088160300621</v>
      </c>
      <c r="AH61" s="0" t="n">
        <v>68.1</v>
      </c>
      <c r="AI61" s="0" t="n">
        <v>0.446088160300621</v>
      </c>
    </row>
    <row r="62" customFormat="false" ht="13.8" hidden="false" customHeight="false" outlineLevel="0" collapsed="false">
      <c r="A62" s="0" t="s">
        <v>82</v>
      </c>
      <c r="B62" s="0" t="s">
        <v>29</v>
      </c>
      <c r="C62" s="0" t="n">
        <v>3287.826</v>
      </c>
      <c r="D62" s="0" t="n">
        <v>2</v>
      </c>
      <c r="E62" s="0" t="n">
        <v>40</v>
      </c>
      <c r="F62" s="0" t="n">
        <v>16.19</v>
      </c>
      <c r="G62" s="0" t="n">
        <v>-34</v>
      </c>
      <c r="H62" s="0" t="n">
        <v>32</v>
      </c>
      <c r="I62" s="0" t="n">
        <v>55.3</v>
      </c>
      <c r="J62" s="0" t="n">
        <v>19.18</v>
      </c>
      <c r="K62" s="0" t="n">
        <v>1.26</v>
      </c>
      <c r="L62" s="0" t="n">
        <v>51.3</v>
      </c>
      <c r="M62" s="0" t="n">
        <v>0.5</v>
      </c>
      <c r="N62" s="0" t="n">
        <v>0.54</v>
      </c>
      <c r="O62" s="0" t="n">
        <v>0.03</v>
      </c>
      <c r="P62" s="0" t="n">
        <v>0.76</v>
      </c>
      <c r="Q62" s="0" t="n">
        <v>0.04</v>
      </c>
      <c r="R62" s="0" t="n">
        <v>0.994</v>
      </c>
      <c r="X62" s="0" t="n">
        <f aca="false">D62+(E62+(F62/60))/60</f>
        <v>2.67116388888889</v>
      </c>
      <c r="Y62" s="0" t="n">
        <f aca="false">X62*15</f>
        <v>40.0674583333333</v>
      </c>
      <c r="Z62" s="0" t="n">
        <f aca="false">-(ABS(G62)+(H62+(I62/60))/60)</f>
        <v>-34.5486944444444</v>
      </c>
      <c r="AA62" s="0" t="n">
        <f aca="false">SQRT((Y62-AE$1)^2+(Z62-AF$1)^2)</f>
        <v>0.160898467010112</v>
      </c>
      <c r="AB62" s="0" t="n">
        <f aca="false">AD$2*(AA62*PI()/180)</f>
        <v>0.393149121503309</v>
      </c>
      <c r="AH62" s="0" t="n">
        <v>51.3</v>
      </c>
      <c r="AI62" s="0" t="n">
        <v>0.393149121503309</v>
      </c>
    </row>
    <row r="63" customFormat="false" ht="13.8" hidden="false" customHeight="false" outlineLevel="0" collapsed="false">
      <c r="A63" s="0" t="s">
        <v>83</v>
      </c>
      <c r="B63" s="0" t="s">
        <v>29</v>
      </c>
      <c r="C63" s="0" t="n">
        <v>3287.826</v>
      </c>
      <c r="D63" s="0" t="n">
        <v>2</v>
      </c>
      <c r="E63" s="0" t="n">
        <v>40</v>
      </c>
      <c r="F63" s="0" t="n">
        <v>17.03</v>
      </c>
      <c r="G63" s="0" t="n">
        <v>-34</v>
      </c>
      <c r="H63" s="0" t="n">
        <v>33</v>
      </c>
      <c r="I63" s="0" t="n">
        <v>31.1</v>
      </c>
      <c r="J63" s="0" t="n">
        <v>18.99</v>
      </c>
      <c r="K63" s="0" t="n">
        <v>1.09</v>
      </c>
      <c r="L63" s="0" t="n">
        <v>51.1</v>
      </c>
      <c r="M63" s="0" t="n">
        <v>0.8</v>
      </c>
      <c r="N63" s="0" t="n">
        <v>0.36</v>
      </c>
      <c r="O63" s="0" t="n">
        <v>0.02</v>
      </c>
      <c r="P63" s="0" t="n">
        <v>0.39</v>
      </c>
      <c r="Q63" s="0" t="n">
        <v>0.05</v>
      </c>
      <c r="R63" s="0" t="n">
        <v>0.988</v>
      </c>
      <c r="X63" s="0" t="n">
        <f aca="false">D63+(E63+(F63/60))/60</f>
        <v>2.67139722222222</v>
      </c>
      <c r="Y63" s="0" t="n">
        <f aca="false">X63*15</f>
        <v>40.0709583333333</v>
      </c>
      <c r="Z63" s="0" t="n">
        <f aca="false">-(ABS(G63)+(H63+(I63/60))/60)</f>
        <v>-34.5586388888889</v>
      </c>
      <c r="AA63" s="0" t="n">
        <f aca="false">SQRT((Y63-AE$1)^2+(Z63-AF$1)^2)</f>
        <v>0.168216039303145</v>
      </c>
      <c r="AB63" s="0" t="n">
        <f aca="false">AD$2*(AA63*PI()/180)</f>
        <v>0.411029323670569</v>
      </c>
      <c r="AH63" s="0" t="n">
        <v>51.1</v>
      </c>
      <c r="AI63" s="0" t="n">
        <v>0.411029323670569</v>
      </c>
    </row>
    <row r="64" customFormat="false" ht="13.8" hidden="false" customHeight="false" outlineLevel="0" collapsed="false">
      <c r="A64" s="0" t="s">
        <v>84</v>
      </c>
      <c r="B64" s="0" t="s">
        <v>29</v>
      </c>
      <c r="C64" s="0" t="n">
        <v>3287.826</v>
      </c>
      <c r="D64" s="0" t="n">
        <v>2</v>
      </c>
      <c r="E64" s="0" t="n">
        <v>40</v>
      </c>
      <c r="F64" s="0" t="n">
        <v>21.94</v>
      </c>
      <c r="G64" s="0" t="n">
        <v>-34</v>
      </c>
      <c r="H64" s="0" t="n">
        <v>34</v>
      </c>
      <c r="I64" s="0" t="n">
        <v>54</v>
      </c>
      <c r="J64" s="0" t="n">
        <v>19.25</v>
      </c>
      <c r="K64" s="0" t="n">
        <v>1.2</v>
      </c>
      <c r="L64" s="0" t="n">
        <v>72.5</v>
      </c>
      <c r="M64" s="0" t="n">
        <v>0.4</v>
      </c>
      <c r="N64" s="0" t="n">
        <v>0.51</v>
      </c>
      <c r="O64" s="0" t="n">
        <v>0.02</v>
      </c>
      <c r="P64" s="0" t="n">
        <v>0.6</v>
      </c>
      <c r="Q64" s="0" t="n">
        <v>0.05</v>
      </c>
      <c r="R64" s="0" t="n">
        <v>0.989</v>
      </c>
      <c r="X64" s="0" t="n">
        <f aca="false">D64+(E64+(F64/60))/60</f>
        <v>2.67276111111111</v>
      </c>
      <c r="Y64" s="0" t="n">
        <f aca="false">X64*15</f>
        <v>40.0914166666667</v>
      </c>
      <c r="Z64" s="0" t="n">
        <f aca="false">-(ABS(G64)+(H64+(I64/60))/60)</f>
        <v>-34.5816666666667</v>
      </c>
      <c r="AA64" s="0" t="n">
        <f aca="false">SQRT((Y64-AE$1)^2+(Z64-AF$1)^2)</f>
        <v>0.19702578470754</v>
      </c>
      <c r="AB64" s="0" t="n">
        <f aca="false">AD$2*(AA64*PI()/180)</f>
        <v>0.48142481162609</v>
      </c>
      <c r="AH64" s="0" t="n">
        <v>72.5</v>
      </c>
      <c r="AI64" s="0" t="n">
        <v>0.48142481162609</v>
      </c>
    </row>
    <row r="65" customFormat="false" ht="13.8" hidden="false" customHeight="false" outlineLevel="0" collapsed="false">
      <c r="A65" s="0" t="s">
        <v>85</v>
      </c>
      <c r="B65" s="0" t="s">
        <v>29</v>
      </c>
      <c r="C65" s="0" t="n">
        <v>3287.826</v>
      </c>
      <c r="D65" s="0" t="n">
        <v>2</v>
      </c>
      <c r="E65" s="0" t="n">
        <v>40</v>
      </c>
      <c r="F65" s="0" t="n">
        <v>22.09</v>
      </c>
      <c r="G65" s="0" t="n">
        <v>-34</v>
      </c>
      <c r="H65" s="0" t="n">
        <v>36</v>
      </c>
      <c r="I65" s="0" t="n">
        <v>1.9</v>
      </c>
      <c r="J65" s="0" t="n">
        <v>19.04</v>
      </c>
      <c r="K65" s="0" t="n">
        <v>1.21</v>
      </c>
      <c r="L65" s="0" t="n">
        <v>60.9</v>
      </c>
      <c r="M65" s="0" t="n">
        <v>0.4</v>
      </c>
      <c r="N65" s="0" t="n">
        <v>0.53</v>
      </c>
      <c r="O65" s="0" t="n">
        <v>0.03</v>
      </c>
      <c r="P65" s="0" t="n">
        <v>0.64</v>
      </c>
      <c r="Q65" s="0" t="n">
        <v>0.05</v>
      </c>
      <c r="R65" s="0" t="n">
        <v>0.995</v>
      </c>
      <c r="X65" s="0" t="n">
        <f aca="false">D65+(E65+(F65/60))/60</f>
        <v>2.67280277777778</v>
      </c>
      <c r="Y65" s="0" t="n">
        <f aca="false">X65*15</f>
        <v>40.0920416666667</v>
      </c>
      <c r="Z65" s="0" t="n">
        <f aca="false">-(ABS(G65)+(H65+(I65/60))/60)</f>
        <v>-34.6005277777778</v>
      </c>
      <c r="AA65" s="0" t="n">
        <f aca="false">SQRT((Y65-AE$1)^2+(Z65-AF$1)^2)</f>
        <v>0.207431409565089</v>
      </c>
      <c r="AB65" s="0" t="n">
        <f aca="false">AD$2*(AA65*PI()/180)</f>
        <v>0.506850549654912</v>
      </c>
      <c r="AH65" s="0" t="n">
        <v>60.9</v>
      </c>
      <c r="AI65" s="0" t="n">
        <v>0.506850549654912</v>
      </c>
    </row>
    <row r="66" customFormat="false" ht="13.8" hidden="false" customHeight="false" outlineLevel="0" collapsed="false">
      <c r="A66" s="0" t="s">
        <v>86</v>
      </c>
      <c r="B66" s="0" t="s">
        <v>29</v>
      </c>
      <c r="C66" s="0" t="n">
        <v>3287.826</v>
      </c>
      <c r="D66" s="0" t="n">
        <v>2</v>
      </c>
      <c r="E66" s="0" t="n">
        <v>40</v>
      </c>
      <c r="F66" s="0" t="n">
        <v>24.73</v>
      </c>
      <c r="G66" s="0" t="n">
        <v>-34</v>
      </c>
      <c r="H66" s="0" t="n">
        <v>29</v>
      </c>
      <c r="I66" s="0" t="n">
        <v>37.2</v>
      </c>
      <c r="J66" s="0" t="n">
        <v>19.36</v>
      </c>
      <c r="K66" s="0" t="n">
        <v>1.1</v>
      </c>
      <c r="L66" s="0" t="n">
        <v>52.5</v>
      </c>
      <c r="M66" s="0" t="n">
        <v>0.6</v>
      </c>
      <c r="N66" s="0" t="n">
        <v>0.47</v>
      </c>
      <c r="O66" s="0" t="n">
        <v>0.04</v>
      </c>
      <c r="P66" s="0" t="n">
        <v>0.6</v>
      </c>
      <c r="Q66" s="0" t="n">
        <v>0.08</v>
      </c>
      <c r="R66" s="0" t="n">
        <v>0.996</v>
      </c>
      <c r="X66" s="0" t="n">
        <f aca="false">D66+(E66+(F66/60))/60</f>
        <v>2.67353611111111</v>
      </c>
      <c r="Y66" s="0" t="n">
        <f aca="false">X66*15</f>
        <v>40.1030416666667</v>
      </c>
      <c r="Z66" s="0" t="n">
        <f aca="false">-(ABS(G66)+(H66+(I66/60))/60)</f>
        <v>-34.4936666666667</v>
      </c>
      <c r="AA66" s="0" t="n">
        <f aca="false">SQRT((Y66-AE$1)^2+(Z66-AF$1)^2)</f>
        <v>0.183631225693555</v>
      </c>
      <c r="AB66" s="0" t="n">
        <f aca="false">AD$2*(AA66*PI()/180)</f>
        <v>0.448695729695548</v>
      </c>
      <c r="AH66" s="0" t="n">
        <v>52.5</v>
      </c>
      <c r="AI66" s="0" t="n">
        <v>0.448695729695548</v>
      </c>
    </row>
    <row r="67" customFormat="false" ht="13.8" hidden="false" customHeight="false" outlineLevel="0" collapsed="false">
      <c r="A67" s="0" t="s">
        <v>87</v>
      </c>
      <c r="B67" s="0" t="s">
        <v>29</v>
      </c>
      <c r="C67" s="0" t="n">
        <v>3287.826</v>
      </c>
      <c r="D67" s="0" t="n">
        <v>2</v>
      </c>
      <c r="E67" s="0" t="n">
        <v>40</v>
      </c>
      <c r="F67" s="0" t="n">
        <v>25.43</v>
      </c>
      <c r="G67" s="0" t="n">
        <v>-34</v>
      </c>
      <c r="H67" s="0" t="n">
        <v>30</v>
      </c>
      <c r="I67" s="0" t="n">
        <v>55.2</v>
      </c>
      <c r="J67" s="0" t="n">
        <v>19.11</v>
      </c>
      <c r="K67" s="0" t="n">
        <v>1.07</v>
      </c>
      <c r="L67" s="0" t="n">
        <v>50.2</v>
      </c>
      <c r="M67" s="0" t="n">
        <v>0.7</v>
      </c>
      <c r="N67" s="0" t="n">
        <v>0.41</v>
      </c>
      <c r="O67" s="0" t="n">
        <v>0.03</v>
      </c>
      <c r="P67" s="0" t="n">
        <v>0.46</v>
      </c>
      <c r="Q67" s="0" t="n">
        <v>0.06</v>
      </c>
      <c r="R67" s="0" t="n">
        <v>0.988</v>
      </c>
      <c r="S67" s="0" t="n">
        <v>48.7</v>
      </c>
      <c r="T67" s="0" t="n">
        <v>0.5</v>
      </c>
      <c r="U67" s="0" t="n">
        <v>0.39</v>
      </c>
      <c r="V67" s="0" t="n">
        <v>0.05</v>
      </c>
      <c r="X67" s="0" t="n">
        <f aca="false">D67+(E67+(F67/60))/60</f>
        <v>2.67373055555556</v>
      </c>
      <c r="Y67" s="0" t="n">
        <f aca="false">X67*15</f>
        <v>40.1059583333333</v>
      </c>
      <c r="Z67" s="0" t="n">
        <f aca="false">-(ABS(G67)+(H67+(I67/60))/60)</f>
        <v>-34.5153333333333</v>
      </c>
      <c r="AA67" s="0" t="n">
        <f aca="false">SQRT((Y67-AE$1)^2+(Z67-AF$1)^2)</f>
        <v>0.188769528267972</v>
      </c>
      <c r="AB67" s="0" t="n">
        <f aca="false">AD$2*(AA67*PI()/180)</f>
        <v>0.461250971399767</v>
      </c>
      <c r="AH67" s="0" t="n">
        <v>50.2</v>
      </c>
      <c r="AI67" s="0" t="n">
        <v>0.461250971399767</v>
      </c>
    </row>
    <row r="68" customFormat="false" ht="13.8" hidden="false" customHeight="false" outlineLevel="0" collapsed="false">
      <c r="A68" s="0" t="s">
        <v>87</v>
      </c>
      <c r="B68" s="0" t="s">
        <v>59</v>
      </c>
      <c r="C68" s="0" t="n">
        <v>4021.61</v>
      </c>
      <c r="D68" s="0" t="n">
        <v>2</v>
      </c>
      <c r="E68" s="0" t="n">
        <v>40</v>
      </c>
      <c r="F68" s="0" t="n">
        <v>25.43</v>
      </c>
      <c r="G68" s="0" t="n">
        <v>-34</v>
      </c>
      <c r="H68" s="0" t="n">
        <v>30</v>
      </c>
      <c r="I68" s="0" t="n">
        <v>55.2</v>
      </c>
      <c r="J68" s="0" t="n">
        <v>19.11</v>
      </c>
      <c r="K68" s="0" t="n">
        <v>1.07</v>
      </c>
      <c r="L68" s="0" t="n">
        <v>46.9</v>
      </c>
      <c r="M68" s="0" t="n">
        <v>0.7</v>
      </c>
      <c r="N68" s="0" t="n">
        <v>0.37</v>
      </c>
      <c r="O68" s="0" t="n">
        <v>0.03</v>
      </c>
      <c r="P68" s="0" t="n">
        <v>0.25</v>
      </c>
      <c r="Q68" s="0" t="n">
        <v>0.08</v>
      </c>
      <c r="X68" s="0" t="n">
        <f aca="false">D68+(E68+(F68/60))/60</f>
        <v>2.67373055555556</v>
      </c>
      <c r="Y68" s="0" t="n">
        <f aca="false">X68*15</f>
        <v>40.1059583333333</v>
      </c>
      <c r="Z68" s="0" t="n">
        <f aca="false">-(ABS(G68)+(H68+(I68/60))/60)</f>
        <v>-34.5153333333333</v>
      </c>
      <c r="AA68" s="0" t="n">
        <f aca="false">SQRT((Y68-AE$1)^2+(Z68-AF$1)^2)</f>
        <v>0.188769528267972</v>
      </c>
      <c r="AB68" s="0" t="n">
        <f aca="false">AD$2*(AA68*PI()/180)</f>
        <v>0.461250971399767</v>
      </c>
      <c r="AH68" s="0" t="n">
        <v>46.9</v>
      </c>
      <c r="AI68" s="0" t="n">
        <v>0.461250971399767</v>
      </c>
    </row>
    <row r="69" customFormat="false" ht="13.8" hidden="false" customHeight="false" outlineLevel="0" collapsed="false">
      <c r="A69" s="0" t="s">
        <v>88</v>
      </c>
      <c r="B69" s="0" t="s">
        <v>29</v>
      </c>
      <c r="C69" s="0" t="n">
        <v>3287.826</v>
      </c>
      <c r="D69" s="0" t="n">
        <v>2</v>
      </c>
      <c r="E69" s="0" t="n">
        <v>40</v>
      </c>
      <c r="F69" s="0" t="n">
        <v>27.22</v>
      </c>
      <c r="G69" s="0" t="n">
        <v>-34</v>
      </c>
      <c r="H69" s="0" t="n">
        <v>32</v>
      </c>
      <c r="I69" s="0" t="n">
        <v>24</v>
      </c>
      <c r="J69" s="0" t="n">
        <v>19.38</v>
      </c>
      <c r="K69" s="0" t="n">
        <v>1.17</v>
      </c>
      <c r="L69" s="0" t="n">
        <v>50</v>
      </c>
      <c r="M69" s="0" t="n">
        <v>0.6</v>
      </c>
      <c r="N69" s="0" t="n">
        <v>0.52</v>
      </c>
      <c r="O69" s="0" t="n">
        <v>0.03</v>
      </c>
      <c r="P69" s="0" t="n">
        <v>0.61</v>
      </c>
      <c r="Q69" s="0" t="n">
        <v>0.07</v>
      </c>
      <c r="R69" s="0" t="n">
        <v>0.995</v>
      </c>
      <c r="X69" s="0" t="n">
        <f aca="false">D69+(E69+(F69/60))/60</f>
        <v>2.67422777777778</v>
      </c>
      <c r="Y69" s="0" t="n">
        <f aca="false">X69*15</f>
        <v>40.1134166666667</v>
      </c>
      <c r="Z69" s="0" t="n">
        <f aca="false">-(ABS(G69)+(H69+(I69/60))/60)</f>
        <v>-34.54</v>
      </c>
      <c r="AA69" s="0" t="n">
        <f aca="false">SQRT((Y69-AE$1)^2+(Z69-AF$1)^2)</f>
        <v>0.201402059714838</v>
      </c>
      <c r="AB69" s="0" t="n">
        <f aca="false">AD$2*(AA69*PI()/180)</f>
        <v>0.492118068725102</v>
      </c>
      <c r="AH69" s="0" t="n">
        <v>50</v>
      </c>
      <c r="AI69" s="0" t="n">
        <v>0.492118068725102</v>
      </c>
    </row>
    <row r="70" customFormat="false" ht="13.8" hidden="false" customHeight="false" outlineLevel="0" collapsed="false">
      <c r="A70" s="0" t="s">
        <v>89</v>
      </c>
      <c r="B70" s="0" t="s">
        <v>29</v>
      </c>
      <c r="C70" s="0" t="n">
        <v>3287.826</v>
      </c>
      <c r="D70" s="0" t="n">
        <v>2</v>
      </c>
      <c r="E70" s="0" t="n">
        <v>40</v>
      </c>
      <c r="F70" s="0" t="n">
        <v>26.5</v>
      </c>
      <c r="G70" s="0" t="n">
        <v>-34</v>
      </c>
      <c r="H70" s="0" t="n">
        <v>34</v>
      </c>
      <c r="I70" s="0" t="n">
        <v>37.4</v>
      </c>
      <c r="J70" s="0" t="n">
        <v>19.11</v>
      </c>
      <c r="K70" s="0" t="n">
        <v>1.14</v>
      </c>
      <c r="L70" s="0" t="n">
        <v>45.9</v>
      </c>
      <c r="M70" s="0" t="n">
        <v>0.4</v>
      </c>
      <c r="N70" s="0" t="n">
        <v>0.45</v>
      </c>
      <c r="O70" s="0" t="n">
        <v>0.03</v>
      </c>
      <c r="P70" s="0" t="n">
        <v>0.5</v>
      </c>
      <c r="Q70" s="0" t="n">
        <v>0.05</v>
      </c>
      <c r="R70" s="0" t="n">
        <v>0.992</v>
      </c>
      <c r="X70" s="0" t="n">
        <f aca="false">D70+(E70+(F70/60))/60</f>
        <v>2.67402777777778</v>
      </c>
      <c r="Y70" s="0" t="n">
        <f aca="false">X70*15</f>
        <v>40.1104166666667</v>
      </c>
      <c r="Z70" s="0" t="n">
        <f aca="false">-(ABS(G70)+(H70+(I70/60))/60)</f>
        <v>-34.5770555555556</v>
      </c>
      <c r="AA70" s="0" t="n">
        <f aca="false">SQRT((Y70-AE$1)^2+(Z70-AF$1)^2)</f>
        <v>0.211756820876808</v>
      </c>
      <c r="AB70" s="0" t="n">
        <f aca="false">AD$2*(AA70*PI()/180)</f>
        <v>0.517419523299863</v>
      </c>
      <c r="AH70" s="0" t="n">
        <v>45.9</v>
      </c>
      <c r="AI70" s="0" t="n">
        <v>0.517419523299863</v>
      </c>
    </row>
    <row r="71" customFormat="false" ht="13.8" hidden="false" customHeight="false" outlineLevel="0" collapsed="false">
      <c r="A71" s="0" t="s">
        <v>90</v>
      </c>
      <c r="B71" s="0" t="s">
        <v>29</v>
      </c>
      <c r="C71" s="0" t="n">
        <v>3287.826</v>
      </c>
      <c r="D71" s="0" t="n">
        <v>2</v>
      </c>
      <c r="E71" s="0" t="n">
        <v>40</v>
      </c>
      <c r="F71" s="0" t="n">
        <v>25.47</v>
      </c>
      <c r="G71" s="0" t="n">
        <v>-34</v>
      </c>
      <c r="H71" s="0" t="n">
        <v>34</v>
      </c>
      <c r="I71" s="0" t="n">
        <v>59.4</v>
      </c>
      <c r="J71" s="0" t="n">
        <v>19.02</v>
      </c>
      <c r="K71" s="0" t="n">
        <v>1.17</v>
      </c>
      <c r="L71" s="0" t="n">
        <v>73.2</v>
      </c>
      <c r="M71" s="0" t="n">
        <v>0.4</v>
      </c>
      <c r="N71" s="0" t="n">
        <v>0.55</v>
      </c>
      <c r="O71" s="0" t="n">
        <v>0.02</v>
      </c>
      <c r="P71" s="0" t="n">
        <v>0.57</v>
      </c>
      <c r="Q71" s="0" t="n">
        <v>0.05</v>
      </c>
      <c r="R71" s="0" t="n">
        <v>0.988</v>
      </c>
      <c r="X71" s="0" t="n">
        <f aca="false">D71+(E71+(F71/60))/60</f>
        <v>2.67374166666667</v>
      </c>
      <c r="Y71" s="0" t="n">
        <f aca="false">X71*15</f>
        <v>40.106125</v>
      </c>
      <c r="Z71" s="0" t="n">
        <f aca="false">-(ABS(G71)+(H71+(I71/60))/60)</f>
        <v>-34.5831666666667</v>
      </c>
      <c r="AA71" s="0" t="n">
        <f aca="false">SQRT((Y71-AE$1)^2+(Z71-AF$1)^2)</f>
        <v>0.21066845375344</v>
      </c>
      <c r="AB71" s="0" t="n">
        <f aca="false">AD$2*(AA71*PI()/180)</f>
        <v>0.514760140731611</v>
      </c>
      <c r="AH71" s="0" t="n">
        <v>73.2</v>
      </c>
      <c r="AI71" s="0" t="n">
        <v>0.514760140731611</v>
      </c>
    </row>
    <row r="72" customFormat="false" ht="13.8" hidden="false" customHeight="false" outlineLevel="0" collapsed="false">
      <c r="A72" s="0" t="s">
        <v>91</v>
      </c>
      <c r="B72" s="0" t="s">
        <v>29</v>
      </c>
      <c r="C72" s="0" t="n">
        <v>3287.826</v>
      </c>
      <c r="D72" s="0" t="n">
        <v>2</v>
      </c>
      <c r="E72" s="0" t="n">
        <v>40</v>
      </c>
      <c r="F72" s="0" t="n">
        <v>31.98</v>
      </c>
      <c r="G72" s="0" t="n">
        <v>-34</v>
      </c>
      <c r="H72" s="0" t="n">
        <v>35</v>
      </c>
      <c r="I72" s="0" t="n">
        <v>59.9</v>
      </c>
      <c r="J72" s="0" t="n">
        <v>19.24</v>
      </c>
      <c r="K72" s="0" t="n">
        <v>1.12</v>
      </c>
      <c r="L72" s="0" t="n">
        <v>55.5</v>
      </c>
      <c r="M72" s="0" t="n">
        <v>0.4</v>
      </c>
      <c r="N72" s="0" t="n">
        <v>0.55</v>
      </c>
      <c r="O72" s="0" t="n">
        <v>0.02</v>
      </c>
      <c r="P72" s="0" t="n">
        <v>0.72</v>
      </c>
      <c r="Q72" s="0" t="n">
        <v>0.04</v>
      </c>
      <c r="R72" s="0" t="n">
        <v>0.994</v>
      </c>
      <c r="X72" s="0" t="n">
        <f aca="false">D72+(E72+(F72/60))/60</f>
        <v>2.67555</v>
      </c>
      <c r="Y72" s="0" t="n">
        <f aca="false">X72*15</f>
        <v>40.13325</v>
      </c>
      <c r="Z72" s="0" t="n">
        <f aca="false">-(ABS(G72)+(H72+(I72/60))/60)</f>
        <v>-34.5999722222222</v>
      </c>
      <c r="AA72" s="0" t="n">
        <f aca="false">SQRT((Y72-AE$1)^2+(Z72-AF$1)^2)</f>
        <v>0.242507391419372</v>
      </c>
      <c r="AB72" s="0" t="n">
        <f aca="false">AD$2*(AA72*PI()/180)</f>
        <v>0.592557341696697</v>
      </c>
      <c r="AH72" s="0" t="n">
        <v>55.5</v>
      </c>
      <c r="AI72" s="0" t="n">
        <v>0.592557341696697</v>
      </c>
    </row>
    <row r="73" customFormat="false" ht="13.8" hidden="false" customHeight="false" outlineLevel="0" collapsed="false">
      <c r="A73" s="0" t="s">
        <v>92</v>
      </c>
      <c r="B73" s="0" t="s">
        <v>29</v>
      </c>
      <c r="C73" s="0" t="n">
        <v>3287.826</v>
      </c>
      <c r="D73" s="0" t="n">
        <v>2</v>
      </c>
      <c r="E73" s="0" t="n">
        <v>40</v>
      </c>
      <c r="F73" s="0" t="n">
        <v>35.36</v>
      </c>
      <c r="G73" s="0" t="n">
        <v>-34</v>
      </c>
      <c r="H73" s="0" t="n">
        <v>42</v>
      </c>
      <c r="I73" s="0" t="n">
        <v>37.5</v>
      </c>
      <c r="J73" s="0" t="n">
        <v>21.07</v>
      </c>
      <c r="K73" s="0" t="n">
        <v>0.86</v>
      </c>
      <c r="L73" s="0" t="n">
        <v>46.7</v>
      </c>
      <c r="M73" s="0" t="n">
        <v>3.6</v>
      </c>
      <c r="N73" s="0" t="n">
        <v>0.49</v>
      </c>
      <c r="O73" s="0" t="n">
        <v>0.11</v>
      </c>
      <c r="P73" s="0" t="n">
        <v>0.67</v>
      </c>
      <c r="Q73" s="0" t="n">
        <v>0.14</v>
      </c>
      <c r="R73" s="0" t="n">
        <v>0.991</v>
      </c>
      <c r="X73" s="0" t="n">
        <f aca="false">D73+(E73+(F73/60))/60</f>
        <v>2.67648888888889</v>
      </c>
      <c r="Y73" s="0" t="n">
        <f aca="false">X73*15</f>
        <v>40.1473333333333</v>
      </c>
      <c r="Z73" s="0" t="n">
        <f aca="false">-(ABS(G73)+(H73+(I73/60))/60)</f>
        <v>-34.7104166666667</v>
      </c>
      <c r="AA73" s="0" t="n">
        <f aca="false">SQRT((Y73-AE$1)^2+(Z73-AF$1)^2)</f>
        <v>0.320263473232159</v>
      </c>
      <c r="AB73" s="0" t="n">
        <f aca="false">AD$2*(AA73*PI()/180)</f>
        <v>0.782551291448346</v>
      </c>
      <c r="AH73" s="0" t="n">
        <v>46.7</v>
      </c>
      <c r="AI73" s="0" t="n">
        <v>0.782551291448346</v>
      </c>
    </row>
    <row r="74" customFormat="false" ht="13.8" hidden="false" customHeight="false" outlineLevel="0" collapsed="false">
      <c r="A74" s="0" t="s">
        <v>93</v>
      </c>
      <c r="B74" s="0" t="s">
        <v>29</v>
      </c>
      <c r="C74" s="0" t="n">
        <v>3287.826</v>
      </c>
      <c r="D74" s="0" t="n">
        <v>2</v>
      </c>
      <c r="E74" s="0" t="n">
        <v>40</v>
      </c>
      <c r="F74" s="0" t="n">
        <v>32.17</v>
      </c>
      <c r="G74" s="0" t="n">
        <v>-34</v>
      </c>
      <c r="H74" s="0" t="n">
        <v>42</v>
      </c>
      <c r="I74" s="0" t="n">
        <v>38.5</v>
      </c>
      <c r="J74" s="0" t="n">
        <v>20.48</v>
      </c>
      <c r="K74" s="0" t="n">
        <v>1.06</v>
      </c>
      <c r="L74" s="0" t="n">
        <v>50.3</v>
      </c>
      <c r="M74" s="0" t="n">
        <v>1.1</v>
      </c>
      <c r="N74" s="0" t="n">
        <v>0.43</v>
      </c>
      <c r="O74" s="0" t="n">
        <v>0.06</v>
      </c>
      <c r="P74" s="0" t="n">
        <v>0.57</v>
      </c>
      <c r="Q74" s="0" t="n">
        <v>0.1</v>
      </c>
      <c r="R74" s="0" t="n">
        <v>0.993</v>
      </c>
      <c r="X74" s="0" t="n">
        <f aca="false">D74+(E74+(F74/60))/60</f>
        <v>2.67560277777778</v>
      </c>
      <c r="Y74" s="0" t="n">
        <f aca="false">X74*15</f>
        <v>40.1340416666667</v>
      </c>
      <c r="Z74" s="0" t="n">
        <f aca="false">-(ABS(G74)+(H74+(I74/60))/60)</f>
        <v>-34.7106944444444</v>
      </c>
      <c r="AA74" s="0" t="n">
        <f aca="false">SQRT((Y74-AE$1)^2+(Z74-AF$1)^2)</f>
        <v>0.311153888920099</v>
      </c>
      <c r="AB74" s="0" t="n">
        <f aca="false">AD$2*(AA74*PI()/180)</f>
        <v>0.76029237788566</v>
      </c>
      <c r="AH74" s="0" t="n">
        <v>50.3</v>
      </c>
      <c r="AI74" s="0" t="n">
        <v>0.76029237788566</v>
      </c>
    </row>
    <row r="75" customFormat="false" ht="13.8" hidden="false" customHeight="false" outlineLevel="0" collapsed="false">
      <c r="A75" s="0" t="s">
        <v>94</v>
      </c>
      <c r="B75" s="0" t="s">
        <v>29</v>
      </c>
      <c r="C75" s="0" t="n">
        <v>3287.826</v>
      </c>
      <c r="D75" s="0" t="n">
        <v>2</v>
      </c>
      <c r="E75" s="0" t="n">
        <v>40</v>
      </c>
      <c r="F75" s="0" t="n">
        <v>33.1</v>
      </c>
      <c r="G75" s="0" t="n">
        <v>-34</v>
      </c>
      <c r="H75" s="0" t="n">
        <v>41</v>
      </c>
      <c r="I75" s="0" t="n">
        <v>53.8</v>
      </c>
      <c r="J75" s="0" t="n">
        <v>18.61</v>
      </c>
      <c r="K75" s="0" t="n">
        <v>1.45</v>
      </c>
      <c r="L75" s="0" t="n">
        <v>77.8</v>
      </c>
      <c r="M75" s="0" t="n">
        <v>0.5</v>
      </c>
      <c r="N75" s="0" t="n">
        <v>0.51</v>
      </c>
      <c r="O75" s="0" t="n">
        <v>0.02</v>
      </c>
      <c r="P75" s="0" t="n">
        <v>0.68</v>
      </c>
      <c r="Q75" s="0" t="n">
        <v>0.05</v>
      </c>
      <c r="R75" s="0" t="n">
        <v>0.974</v>
      </c>
      <c r="X75" s="0" t="n">
        <f aca="false">D75+(E75+(F75/60))/60</f>
        <v>2.67586111111111</v>
      </c>
      <c r="Y75" s="0" t="n">
        <f aca="false">X75*15</f>
        <v>40.1379166666667</v>
      </c>
      <c r="Z75" s="0" t="n">
        <f aca="false">-(ABS(G75)+(H75+(I75/60))/60)</f>
        <v>-34.6982777777778</v>
      </c>
      <c r="AA75" s="0" t="n">
        <f aca="false">SQRT((Y75-AE$1)^2+(Z75-AF$1)^2)</f>
        <v>0.305039073247115</v>
      </c>
      <c r="AB75" s="0" t="n">
        <f aca="false">AD$2*(AA75*PI()/180)</f>
        <v>0.745351064555204</v>
      </c>
      <c r="AH75" s="0" t="n">
        <v>77.8</v>
      </c>
      <c r="AI75" s="0" t="n">
        <v>0.745351064555204</v>
      </c>
    </row>
    <row r="76" customFormat="false" ht="13.8" hidden="false" customHeight="false" outlineLevel="0" collapsed="false">
      <c r="A76" s="0" t="s">
        <v>95</v>
      </c>
      <c r="B76" s="0" t="s">
        <v>29</v>
      </c>
      <c r="C76" s="0" t="n">
        <v>3287.826</v>
      </c>
      <c r="D76" s="0" t="n">
        <v>2</v>
      </c>
      <c r="E76" s="0" t="n">
        <v>40</v>
      </c>
      <c r="F76" s="0" t="n">
        <v>30.23</v>
      </c>
      <c r="G76" s="0" t="n">
        <v>-34</v>
      </c>
      <c r="H76" s="0" t="n">
        <v>39</v>
      </c>
      <c r="I76" s="0" t="n">
        <v>44.6</v>
      </c>
      <c r="J76" s="0" t="n">
        <v>19</v>
      </c>
      <c r="K76" s="0" t="n">
        <v>1.19</v>
      </c>
      <c r="L76" s="0" t="n">
        <v>52.8</v>
      </c>
      <c r="M76" s="0" t="n">
        <v>0.4</v>
      </c>
      <c r="N76" s="0" t="n">
        <v>0.56</v>
      </c>
      <c r="O76" s="0" t="n">
        <v>0.02</v>
      </c>
      <c r="P76" s="0" t="n">
        <v>0.63</v>
      </c>
      <c r="Q76" s="0" t="n">
        <v>0.05</v>
      </c>
      <c r="R76" s="0" t="n">
        <v>0.995</v>
      </c>
      <c r="X76" s="0" t="n">
        <f aca="false">D76+(E76+(F76/60))/60</f>
        <v>2.67506388888889</v>
      </c>
      <c r="Y76" s="0" t="n">
        <f aca="false">X76*15</f>
        <v>40.1259583333333</v>
      </c>
      <c r="Z76" s="0" t="n">
        <f aca="false">-(ABS(G76)+(H76+(I76/60))/60)</f>
        <v>-34.6623888888889</v>
      </c>
      <c r="AA76" s="0" t="n">
        <f aca="false">SQRT((Y76-AE$1)^2+(Z76-AF$1)^2)</f>
        <v>0.271967991524969</v>
      </c>
      <c r="AB76" s="0" t="n">
        <f aca="false">AD$2*(AA76*PI()/180)</f>
        <v>0.664543167700544</v>
      </c>
      <c r="AH76" s="0" t="n">
        <v>52.8</v>
      </c>
      <c r="AI76" s="0" t="n">
        <v>0.664543167700544</v>
      </c>
    </row>
    <row r="77" customFormat="false" ht="13.8" hidden="false" customHeight="false" outlineLevel="0" collapsed="false">
      <c r="A77" s="0" t="s">
        <v>96</v>
      </c>
      <c r="B77" s="0" t="s">
        <v>29</v>
      </c>
      <c r="C77" s="0" t="n">
        <v>3287.826</v>
      </c>
      <c r="D77" s="0" t="n">
        <v>2</v>
      </c>
      <c r="E77" s="0" t="n">
        <v>40</v>
      </c>
      <c r="F77" s="0" t="n">
        <v>27.32</v>
      </c>
      <c r="G77" s="0" t="n">
        <v>-34</v>
      </c>
      <c r="H77" s="0" t="n">
        <v>39</v>
      </c>
      <c r="I77" s="0" t="n">
        <v>8.5</v>
      </c>
      <c r="J77" s="0" t="n">
        <v>19.29</v>
      </c>
      <c r="K77" s="0" t="n">
        <v>1.27</v>
      </c>
      <c r="L77" s="0" t="n">
        <v>64.5</v>
      </c>
      <c r="M77" s="0" t="n">
        <v>0.5</v>
      </c>
      <c r="N77" s="0" t="n">
        <v>0.52</v>
      </c>
      <c r="O77" s="0" t="n">
        <v>0.03</v>
      </c>
      <c r="P77" s="0" t="n">
        <v>0.6</v>
      </c>
      <c r="Q77" s="0" t="n">
        <v>0.06</v>
      </c>
      <c r="R77" s="0" t="n">
        <v>0.994</v>
      </c>
      <c r="X77" s="0" t="n">
        <f aca="false">D77+(E77+(F77/60))/60</f>
        <v>2.67425555555556</v>
      </c>
      <c r="Y77" s="0" t="n">
        <f aca="false">X77*15</f>
        <v>40.1138333333333</v>
      </c>
      <c r="Z77" s="0" t="n">
        <f aca="false">-(ABS(G77)+(H77+(I77/60))/60)</f>
        <v>-34.6523611111111</v>
      </c>
      <c r="AA77" s="0" t="n">
        <f aca="false">SQRT((Y77-AE$1)^2+(Z77-AF$1)^2)</f>
        <v>0.256236400693192</v>
      </c>
      <c r="AB77" s="0" t="n">
        <f aca="false">AD$2*(AA77*PI()/180)</f>
        <v>0.626103639777795</v>
      </c>
      <c r="AH77" s="0" t="n">
        <v>64.5</v>
      </c>
      <c r="AI77" s="0" t="n">
        <v>0.626103639777795</v>
      </c>
    </row>
    <row r="78" customFormat="false" ht="13.8" hidden="false" customHeight="false" outlineLevel="0" collapsed="false">
      <c r="A78" s="0" t="s">
        <v>97</v>
      </c>
      <c r="B78" s="0" t="s">
        <v>29</v>
      </c>
      <c r="C78" s="0" t="n">
        <v>3287.826</v>
      </c>
      <c r="D78" s="0" t="n">
        <v>2</v>
      </c>
      <c r="E78" s="0" t="n">
        <v>40</v>
      </c>
      <c r="F78" s="0" t="n">
        <v>31.28</v>
      </c>
      <c r="G78" s="0" t="n">
        <v>-34</v>
      </c>
      <c r="H78" s="0" t="n">
        <v>42</v>
      </c>
      <c r="I78" s="0" t="n">
        <v>55.5</v>
      </c>
      <c r="J78" s="0" t="n">
        <v>21.14</v>
      </c>
      <c r="K78" s="0" t="n">
        <v>0.85</v>
      </c>
      <c r="L78" s="0" t="n">
        <v>62.2</v>
      </c>
      <c r="M78" s="0" t="n">
        <v>5.2</v>
      </c>
      <c r="N78" s="0" t="n">
        <v>0.52</v>
      </c>
      <c r="O78" s="0" t="n">
        <v>0.1</v>
      </c>
      <c r="P78" s="0" t="n">
        <v>0.27</v>
      </c>
      <c r="Q78" s="0" t="n">
        <v>0.19</v>
      </c>
      <c r="R78" s="0" t="n">
        <v>0.981</v>
      </c>
      <c r="X78" s="0" t="n">
        <f aca="false">D78+(E78+(F78/60))/60</f>
        <v>2.67535555555556</v>
      </c>
      <c r="Y78" s="0" t="n">
        <f aca="false">X78*15</f>
        <v>40.1303333333333</v>
      </c>
      <c r="Z78" s="0" t="n">
        <f aca="false">-(ABS(G78)+(H78+(I78/60))/60)</f>
        <v>-34.7154166666667</v>
      </c>
      <c r="AA78" s="0" t="n">
        <f aca="false">SQRT((Y78-AE$1)^2+(Z78-AF$1)^2)</f>
        <v>0.312076514711573</v>
      </c>
      <c r="AB78" s="0" t="n">
        <f aca="false">AD$2*(AA78*PI()/180)</f>
        <v>0.762546777981165</v>
      </c>
      <c r="AH78" s="0" t="n">
        <v>62.2</v>
      </c>
      <c r="AI78" s="0" t="n">
        <v>0.762546777981165</v>
      </c>
    </row>
    <row r="79" customFormat="false" ht="13.8" hidden="false" customHeight="false" outlineLevel="0" collapsed="false">
      <c r="A79" s="0" t="s">
        <v>98</v>
      </c>
      <c r="B79" s="0" t="s">
        <v>29</v>
      </c>
      <c r="C79" s="0" t="n">
        <v>3287.826</v>
      </c>
      <c r="D79" s="0" t="n">
        <v>2</v>
      </c>
      <c r="E79" s="0" t="n">
        <v>40</v>
      </c>
      <c r="F79" s="0" t="n">
        <v>30.47</v>
      </c>
      <c r="G79" s="0" t="n">
        <v>-34</v>
      </c>
      <c r="H79" s="0" t="n">
        <v>42</v>
      </c>
      <c r="I79" s="0" t="n">
        <v>41.5</v>
      </c>
      <c r="J79" s="0" t="n">
        <v>21.14</v>
      </c>
      <c r="K79" s="0" t="n">
        <v>1.13</v>
      </c>
      <c r="L79" s="0" t="n">
        <v>58.4</v>
      </c>
      <c r="M79" s="0" t="n">
        <v>2.7</v>
      </c>
      <c r="N79" s="0" t="n">
        <v>0.47</v>
      </c>
      <c r="O79" s="0" t="n">
        <v>0.1</v>
      </c>
      <c r="P79" s="0" t="n">
        <v>0.45</v>
      </c>
      <c r="Q79" s="0" t="n">
        <v>0.18</v>
      </c>
      <c r="R79" s="0" t="n">
        <v>0.99</v>
      </c>
      <c r="X79" s="0" t="n">
        <f aca="false">D79+(E79+(F79/60))/60</f>
        <v>2.67513055555556</v>
      </c>
      <c r="Y79" s="0" t="n">
        <f aca="false">X79*15</f>
        <v>40.1269583333333</v>
      </c>
      <c r="Z79" s="0" t="n">
        <f aca="false">-(ABS(G79)+(H79+(I79/60))/60)</f>
        <v>-34.7115277777778</v>
      </c>
      <c r="AA79" s="0" t="n">
        <f aca="false">SQRT((Y79-AE$1)^2+(Z79-AF$1)^2)</f>
        <v>0.306929174590381</v>
      </c>
      <c r="AB79" s="0" t="n">
        <f aca="false">AD$2*(AA79*PI()/180)</f>
        <v>0.749969453384293</v>
      </c>
      <c r="AH79" s="0" t="n">
        <v>58.4</v>
      </c>
      <c r="AI79" s="0" t="n">
        <v>0.749969453384293</v>
      </c>
    </row>
    <row r="80" customFormat="false" ht="13.8" hidden="false" customHeight="false" outlineLevel="0" collapsed="false">
      <c r="A80" s="0" t="s">
        <v>99</v>
      </c>
      <c r="B80" s="0" t="s">
        <v>29</v>
      </c>
      <c r="C80" s="0" t="n">
        <v>3287.826</v>
      </c>
      <c r="D80" s="0" t="n">
        <v>2</v>
      </c>
      <c r="E80" s="0" t="n">
        <v>40</v>
      </c>
      <c r="F80" s="0" t="n">
        <v>30.32</v>
      </c>
      <c r="G80" s="0" t="n">
        <v>-34</v>
      </c>
      <c r="H80" s="0" t="n">
        <v>42</v>
      </c>
      <c r="I80" s="0" t="n">
        <v>18.6</v>
      </c>
      <c r="J80" s="0" t="n">
        <v>20</v>
      </c>
      <c r="K80" s="0" t="n">
        <v>1.27</v>
      </c>
      <c r="L80" s="0" t="n">
        <v>50.8</v>
      </c>
      <c r="M80" s="0" t="n">
        <v>2.3</v>
      </c>
      <c r="N80" s="0" t="n">
        <v>0.44</v>
      </c>
      <c r="O80" s="0" t="n">
        <v>0.05</v>
      </c>
      <c r="P80" s="0" t="n">
        <v>0.26</v>
      </c>
      <c r="Q80" s="0" t="n">
        <v>0.13</v>
      </c>
      <c r="R80" s="0" t="n">
        <v>0.971</v>
      </c>
      <c r="X80" s="0" t="n">
        <f aca="false">D80+(E80+(F80/60))/60</f>
        <v>2.67508888888889</v>
      </c>
      <c r="Y80" s="0" t="n">
        <f aca="false">X80*15</f>
        <v>40.1263333333333</v>
      </c>
      <c r="Z80" s="0" t="n">
        <f aca="false">-(ABS(G80)+(H80+(I80/60))/60)</f>
        <v>-34.7051666666667</v>
      </c>
      <c r="AA80" s="0" t="n">
        <f aca="false">SQRT((Y80-AE$1)^2+(Z80-AF$1)^2)</f>
        <v>0.301841339193265</v>
      </c>
      <c r="AB80" s="0" t="n">
        <f aca="false">AD$2*(AA80*PI()/180)</f>
        <v>0.737537526257206</v>
      </c>
      <c r="AH80" s="0" t="n">
        <v>50.8</v>
      </c>
      <c r="AI80" s="0" t="n">
        <v>0.737537526257206</v>
      </c>
    </row>
    <row r="81" customFormat="false" ht="13.8" hidden="false" customHeight="false" outlineLevel="0" collapsed="false">
      <c r="A81" s="0" t="s">
        <v>100</v>
      </c>
      <c r="B81" s="0" t="s">
        <v>29</v>
      </c>
      <c r="C81" s="0" t="n">
        <v>3287.826</v>
      </c>
      <c r="D81" s="0" t="n">
        <v>2</v>
      </c>
      <c r="E81" s="0" t="n">
        <v>40</v>
      </c>
      <c r="F81" s="0" t="n">
        <v>31.49</v>
      </c>
      <c r="G81" s="0" t="n">
        <v>-34</v>
      </c>
      <c r="H81" s="0" t="n">
        <v>42</v>
      </c>
      <c r="I81" s="0" t="n">
        <v>10</v>
      </c>
      <c r="J81" s="0" t="n">
        <v>19.76</v>
      </c>
      <c r="K81" s="0" t="n">
        <v>1.3</v>
      </c>
      <c r="L81" s="0" t="n">
        <v>53.4</v>
      </c>
      <c r="M81" s="0" t="n">
        <v>0.5</v>
      </c>
      <c r="N81" s="0" t="n">
        <v>0.49</v>
      </c>
      <c r="O81" s="0" t="n">
        <v>0.03</v>
      </c>
      <c r="P81" s="0" t="n">
        <v>0.47</v>
      </c>
      <c r="Q81" s="0" t="n">
        <v>0.07</v>
      </c>
      <c r="R81" s="0" t="n">
        <v>0.992</v>
      </c>
      <c r="X81" s="0" t="n">
        <f aca="false">D81+(E81+(F81/60))/60</f>
        <v>2.67541388888889</v>
      </c>
      <c r="Y81" s="0" t="n">
        <f aca="false">X81*15</f>
        <v>40.1312083333333</v>
      </c>
      <c r="Z81" s="0" t="n">
        <f aca="false">-(ABS(G81)+(H81+(I81/60))/60)</f>
        <v>-34.7027777777778</v>
      </c>
      <c r="AA81" s="0" t="n">
        <f aca="false">SQRT((Y81-AE$1)^2+(Z81-AF$1)^2)</f>
        <v>0.303483896910311</v>
      </c>
      <c r="AB81" s="0" t="n">
        <f aca="false">AD$2*(AA81*PI()/180)</f>
        <v>0.741551051901517</v>
      </c>
      <c r="AH81" s="0" t="n">
        <v>53.4</v>
      </c>
      <c r="AI81" s="0" t="n">
        <v>0.741551051901517</v>
      </c>
    </row>
    <row r="82" customFormat="false" ht="13.8" hidden="false" customHeight="false" outlineLevel="0" collapsed="false">
      <c r="A82" s="0" t="s">
        <v>101</v>
      </c>
      <c r="B82" s="0" t="s">
        <v>29</v>
      </c>
      <c r="C82" s="0" t="n">
        <v>3287.826</v>
      </c>
      <c r="D82" s="0" t="n">
        <v>2</v>
      </c>
      <c r="E82" s="0" t="n">
        <v>40</v>
      </c>
      <c r="F82" s="0" t="n">
        <v>29.43</v>
      </c>
      <c r="G82" s="0" t="n">
        <v>-34</v>
      </c>
      <c r="H82" s="0" t="n">
        <v>42</v>
      </c>
      <c r="I82" s="0" t="n">
        <v>6.3</v>
      </c>
      <c r="J82" s="0" t="n">
        <v>19.34</v>
      </c>
      <c r="K82" s="0" t="n">
        <v>1.08</v>
      </c>
      <c r="L82" s="0" t="n">
        <v>56.9</v>
      </c>
      <c r="M82" s="0" t="n">
        <v>0.4</v>
      </c>
      <c r="N82" s="0" t="n">
        <v>0.51</v>
      </c>
      <c r="O82" s="0" t="n">
        <v>0.03</v>
      </c>
      <c r="P82" s="0" t="n">
        <v>0.59</v>
      </c>
      <c r="Q82" s="0" t="n">
        <v>0.06</v>
      </c>
      <c r="R82" s="0" t="n">
        <v>0.995</v>
      </c>
      <c r="X82" s="0" t="n">
        <f aca="false">D82+(E82+(F82/60))/60</f>
        <v>2.67484166666667</v>
      </c>
      <c r="Y82" s="0" t="n">
        <f aca="false">X82*15</f>
        <v>40.122625</v>
      </c>
      <c r="Z82" s="0" t="n">
        <f aca="false">-(ABS(G82)+(H82+(I82/60))/60)</f>
        <v>-34.70175</v>
      </c>
      <c r="AA82" s="0" t="n">
        <f aca="false">SQRT((Y82-AE$1)^2+(Z82-AF$1)^2)</f>
        <v>0.296812215823137</v>
      </c>
      <c r="AB82" s="0" t="n">
        <f aca="false">AD$2*(AA82*PI()/180)</f>
        <v>0.725249059675525</v>
      </c>
      <c r="AH82" s="0" t="n">
        <v>56.9</v>
      </c>
      <c r="AI82" s="0" t="n">
        <v>0.725249059675525</v>
      </c>
    </row>
    <row r="83" customFormat="false" ht="13.8" hidden="false" customHeight="false" outlineLevel="0" collapsed="false">
      <c r="A83" s="0" t="s">
        <v>102</v>
      </c>
      <c r="B83" s="0" t="s">
        <v>29</v>
      </c>
      <c r="C83" s="0" t="n">
        <v>3287.826</v>
      </c>
      <c r="D83" s="0" t="n">
        <v>2</v>
      </c>
      <c r="E83" s="0" t="n">
        <v>40</v>
      </c>
      <c r="F83" s="0" t="n">
        <v>32.01</v>
      </c>
      <c r="G83" s="0" t="n">
        <v>-34</v>
      </c>
      <c r="H83" s="0" t="n">
        <v>41</v>
      </c>
      <c r="I83" s="0" t="n">
        <v>52.5</v>
      </c>
      <c r="J83" s="0" t="n">
        <v>20.52</v>
      </c>
      <c r="K83" s="0" t="n">
        <v>1.18</v>
      </c>
      <c r="L83" s="0" t="n">
        <v>50</v>
      </c>
      <c r="M83" s="0" t="n">
        <v>3.8</v>
      </c>
      <c r="N83" s="0" t="n">
        <v>0.3</v>
      </c>
      <c r="O83" s="0" t="n">
        <v>0.07</v>
      </c>
      <c r="P83" s="0" t="n">
        <v>0.2</v>
      </c>
      <c r="Q83" s="0" t="n">
        <v>0.15</v>
      </c>
      <c r="R83" s="0" t="n">
        <v>0.962</v>
      </c>
      <c r="X83" s="0" t="n">
        <f aca="false">D83+(E83+(F83/60))/60</f>
        <v>2.67555833333333</v>
      </c>
      <c r="Y83" s="0" t="n">
        <f aca="false">X83*15</f>
        <v>40.133375</v>
      </c>
      <c r="Z83" s="0" t="n">
        <f aca="false">-(ABS(G83)+(H83+(I83/60))/60)</f>
        <v>-34.6979166666667</v>
      </c>
      <c r="AA83" s="0" t="n">
        <f aca="false">SQRT((Y83-AE$1)^2+(Z83-AF$1)^2)</f>
        <v>0.301550530656384</v>
      </c>
      <c r="AB83" s="0" t="n">
        <f aca="false">AD$2*(AA83*PI()/180)</f>
        <v>0.7368269469526</v>
      </c>
      <c r="AH83" s="0" t="n">
        <v>50</v>
      </c>
      <c r="AI83" s="0" t="n">
        <v>0.7368269469526</v>
      </c>
    </row>
    <row r="84" customFormat="false" ht="13.8" hidden="false" customHeight="false" outlineLevel="0" collapsed="false">
      <c r="A84" s="0" t="s">
        <v>103</v>
      </c>
      <c r="B84" s="0" t="s">
        <v>29</v>
      </c>
      <c r="C84" s="0" t="n">
        <v>3287.826</v>
      </c>
      <c r="D84" s="0" t="n">
        <v>2</v>
      </c>
      <c r="E84" s="0" t="n">
        <v>40</v>
      </c>
      <c r="F84" s="0" t="n">
        <v>29.04</v>
      </c>
      <c r="G84" s="0" t="n">
        <v>-34</v>
      </c>
      <c r="H84" s="0" t="n">
        <v>41</v>
      </c>
      <c r="I84" s="0" t="n">
        <v>21.7</v>
      </c>
      <c r="J84" s="0" t="n">
        <v>19.16</v>
      </c>
      <c r="K84" s="0" t="n">
        <v>1.07</v>
      </c>
      <c r="L84" s="0" t="n">
        <v>50</v>
      </c>
      <c r="M84" s="0" t="n">
        <v>0.4</v>
      </c>
      <c r="N84" s="0" t="n">
        <v>0.51</v>
      </c>
      <c r="O84" s="0" t="n">
        <v>0.02</v>
      </c>
      <c r="P84" s="0" t="n">
        <v>0.63</v>
      </c>
      <c r="Q84" s="0" t="n">
        <v>0.04</v>
      </c>
      <c r="R84" s="0" t="n">
        <v>0.995</v>
      </c>
      <c r="X84" s="0" t="n">
        <f aca="false">D84+(E84+(F84/60))/60</f>
        <v>2.67473333333333</v>
      </c>
      <c r="Y84" s="0" t="n">
        <f aca="false">X84*15</f>
        <v>40.121</v>
      </c>
      <c r="Z84" s="0" t="n">
        <f aca="false">-(ABS(G84)+(H84+(I84/60))/60)</f>
        <v>-34.6893611111111</v>
      </c>
      <c r="AA84" s="0" t="n">
        <f aca="false">SQRT((Y84-AE$1)^2+(Z84-AF$1)^2)</f>
        <v>0.286755929097641</v>
      </c>
      <c r="AB84" s="0" t="n">
        <f aca="false">AD$2*(AA84*PI()/180)</f>
        <v>0.700676915731696</v>
      </c>
      <c r="AH84" s="0" t="n">
        <v>50</v>
      </c>
      <c r="AI84" s="0" t="n">
        <v>0.700676915731696</v>
      </c>
    </row>
    <row r="85" customFormat="false" ht="13.8" hidden="false" customHeight="false" outlineLevel="0" collapsed="false">
      <c r="A85" s="0" t="s">
        <v>104</v>
      </c>
      <c r="B85" s="0" t="s">
        <v>29</v>
      </c>
      <c r="C85" s="0" t="n">
        <v>3287.826</v>
      </c>
      <c r="D85" s="0" t="n">
        <v>2</v>
      </c>
      <c r="E85" s="0" t="n">
        <v>40</v>
      </c>
      <c r="F85" s="0" t="n">
        <v>32.71</v>
      </c>
      <c r="G85" s="0" t="n">
        <v>-34</v>
      </c>
      <c r="H85" s="0" t="n">
        <v>30</v>
      </c>
      <c r="I85" s="0" t="n">
        <v>17.8</v>
      </c>
      <c r="J85" s="0" t="n">
        <v>19.41</v>
      </c>
      <c r="K85" s="0" t="n">
        <v>1.09</v>
      </c>
      <c r="L85" s="0" t="n">
        <v>60.5</v>
      </c>
      <c r="M85" s="0" t="n">
        <v>0.4</v>
      </c>
      <c r="N85" s="0" t="n">
        <v>0.51</v>
      </c>
      <c r="O85" s="0" t="n">
        <v>0.03</v>
      </c>
      <c r="P85" s="0" t="n">
        <v>0.86</v>
      </c>
      <c r="Q85" s="0" t="n">
        <v>0.05</v>
      </c>
      <c r="R85" s="0" t="n">
        <v>0.982</v>
      </c>
      <c r="X85" s="0" t="n">
        <f aca="false">D85+(E85+(F85/60))/60</f>
        <v>2.67575277777778</v>
      </c>
      <c r="Y85" s="0" t="n">
        <f aca="false">X85*15</f>
        <v>40.1362916666667</v>
      </c>
      <c r="Z85" s="0" t="n">
        <f aca="false">-(ABS(G85)+(H85+(I85/60))/60)</f>
        <v>-34.5049444444444</v>
      </c>
      <c r="AA85" s="0" t="n">
        <f aca="false">SQRT((Y85-AE$1)^2+(Z85-AF$1)^2)</f>
        <v>0.217582203681851</v>
      </c>
      <c r="AB85" s="0" t="n">
        <f aca="false">AD$2*(AA85*PI()/180)</f>
        <v>0.531653618719052</v>
      </c>
      <c r="AH85" s="0" t="n">
        <v>60.5</v>
      </c>
      <c r="AI85" s="0" t="n">
        <v>0.531653618719052</v>
      </c>
    </row>
    <row r="86" customFormat="false" ht="13.8" hidden="false" customHeight="false" outlineLevel="0" collapsed="false">
      <c r="A86" s="0" t="s">
        <v>105</v>
      </c>
      <c r="B86" s="0" t="s">
        <v>29</v>
      </c>
      <c r="C86" s="0" t="n">
        <v>3287.826</v>
      </c>
      <c r="D86" s="0" t="n">
        <v>2</v>
      </c>
      <c r="E86" s="0" t="n">
        <v>40</v>
      </c>
      <c r="F86" s="0" t="n">
        <v>29.85</v>
      </c>
      <c r="G86" s="0" t="n">
        <v>-34</v>
      </c>
      <c r="H86" s="0" t="n">
        <v>30</v>
      </c>
      <c r="I86" s="0" t="n">
        <v>44.2</v>
      </c>
      <c r="J86" s="0" t="n">
        <v>19.22</v>
      </c>
      <c r="K86" s="0" t="n">
        <v>1.17</v>
      </c>
      <c r="L86" s="0" t="n">
        <v>53.7</v>
      </c>
      <c r="M86" s="0" t="n">
        <v>0.4</v>
      </c>
      <c r="N86" s="0" t="n">
        <v>0.51</v>
      </c>
      <c r="O86" s="0" t="n">
        <v>0.03</v>
      </c>
      <c r="P86" s="0" t="n">
        <v>0.69</v>
      </c>
      <c r="Q86" s="0" t="n">
        <v>0.06</v>
      </c>
      <c r="R86" s="0" t="n">
        <v>0.995</v>
      </c>
      <c r="X86" s="0" t="n">
        <f aca="false">D86+(E86+(F86/60))/60</f>
        <v>2.67495833333333</v>
      </c>
      <c r="Y86" s="0" t="n">
        <f aca="false">X86*15</f>
        <v>40.124375</v>
      </c>
      <c r="Z86" s="0" t="n">
        <f aca="false">-(ABS(G86)+(H86+(I86/60))/60)</f>
        <v>-34.5122777777778</v>
      </c>
      <c r="AA86" s="0" t="n">
        <f aca="false">SQRT((Y86-AE$1)^2+(Z86-AF$1)^2)</f>
        <v>0.206549107000564</v>
      </c>
      <c r="AB86" s="0" t="n">
        <f aca="false">AD$2*(AA86*PI()/180)</f>
        <v>0.504694677789947</v>
      </c>
      <c r="AH86" s="0" t="n">
        <v>53.7</v>
      </c>
      <c r="AI86" s="0" t="n">
        <v>0.504694677789947</v>
      </c>
    </row>
    <row r="87" customFormat="false" ht="13.8" hidden="false" customHeight="false" outlineLevel="0" collapsed="false">
      <c r="A87" s="0" t="s">
        <v>106</v>
      </c>
      <c r="B87" s="0" t="s">
        <v>29</v>
      </c>
      <c r="C87" s="0" t="n">
        <v>3287.826</v>
      </c>
      <c r="D87" s="0" t="n">
        <v>2</v>
      </c>
      <c r="E87" s="0" t="n">
        <v>40</v>
      </c>
      <c r="F87" s="0" t="n">
        <v>34.18</v>
      </c>
      <c r="G87" s="0" t="n">
        <v>-34</v>
      </c>
      <c r="H87" s="0" t="n">
        <v>30</v>
      </c>
      <c r="I87" s="0" t="n">
        <v>46.1</v>
      </c>
      <c r="J87" s="0" t="n">
        <v>19.07</v>
      </c>
      <c r="K87" s="0" t="n">
        <v>1.19</v>
      </c>
      <c r="L87" s="0" t="n">
        <v>63.5</v>
      </c>
      <c r="M87" s="0" t="n">
        <v>0.4</v>
      </c>
      <c r="N87" s="0" t="n">
        <v>0.51</v>
      </c>
      <c r="O87" s="0" t="n">
        <v>0.02</v>
      </c>
      <c r="P87" s="0" t="n">
        <v>0.63</v>
      </c>
      <c r="Q87" s="0" t="n">
        <v>0.05</v>
      </c>
      <c r="R87" s="0" t="n">
        <v>0.995</v>
      </c>
      <c r="X87" s="0" t="n">
        <f aca="false">D87+(E87+(F87/60))/60</f>
        <v>2.67616111111111</v>
      </c>
      <c r="Y87" s="0" t="n">
        <f aca="false">X87*15</f>
        <v>40.1424166666667</v>
      </c>
      <c r="Z87" s="0" t="n">
        <f aca="false">-(ABS(G87)+(H87+(I87/60))/60)</f>
        <v>-34.5128055555556</v>
      </c>
      <c r="AA87" s="0" t="n">
        <f aca="false">SQRT((Y87-AE$1)^2+(Z87-AF$1)^2)</f>
        <v>0.224512077999313</v>
      </c>
      <c r="AB87" s="0" t="n">
        <f aca="false">AD$2*(AA87*PI()/180)</f>
        <v>0.548586496021528</v>
      </c>
      <c r="AH87" s="0" t="n">
        <v>63.5</v>
      </c>
      <c r="AI87" s="0" t="n">
        <v>0.548586496021528</v>
      </c>
    </row>
    <row r="88" customFormat="false" ht="13.8" hidden="false" customHeight="false" outlineLevel="0" collapsed="false">
      <c r="A88" s="0" t="s">
        <v>107</v>
      </c>
      <c r="B88" s="0" t="s">
        <v>29</v>
      </c>
      <c r="C88" s="0" t="n">
        <v>3287.826</v>
      </c>
      <c r="D88" s="0" t="n">
        <v>2</v>
      </c>
      <c r="E88" s="0" t="n">
        <v>40</v>
      </c>
      <c r="F88" s="0" t="n">
        <v>36.86</v>
      </c>
      <c r="G88" s="0" t="n">
        <v>-34</v>
      </c>
      <c r="H88" s="0" t="n">
        <v>31</v>
      </c>
      <c r="I88" s="0" t="n">
        <v>49.1</v>
      </c>
      <c r="J88" s="0" t="n">
        <v>19.36</v>
      </c>
      <c r="K88" s="0" t="n">
        <v>1.14</v>
      </c>
      <c r="L88" s="0" t="n">
        <v>63.1</v>
      </c>
      <c r="M88" s="0" t="n">
        <v>0.4</v>
      </c>
      <c r="N88" s="0" t="n">
        <v>0.51</v>
      </c>
      <c r="O88" s="0" t="n">
        <v>0.02</v>
      </c>
      <c r="P88" s="0" t="n">
        <v>0.67</v>
      </c>
      <c r="Q88" s="0" t="n">
        <v>0.05</v>
      </c>
      <c r="R88" s="0" t="n">
        <v>0.995</v>
      </c>
      <c r="X88" s="0" t="n">
        <f aca="false">D88+(E88+(F88/60))/60</f>
        <v>2.67690555555556</v>
      </c>
      <c r="Y88" s="0" t="n">
        <f aca="false">X88*15</f>
        <v>40.1535833333333</v>
      </c>
      <c r="Z88" s="0" t="n">
        <f aca="false">-(ABS(G88)+(H88+(I88/60))/60)</f>
        <v>-34.5303055555556</v>
      </c>
      <c r="AA88" s="0" t="n">
        <f aca="false">SQRT((Y88-AE$1)^2+(Z88-AF$1)^2)</f>
        <v>0.238281006210438</v>
      </c>
      <c r="AB88" s="0" t="n">
        <f aca="false">AD$2*(AA88*PI()/180)</f>
        <v>0.582230334467208</v>
      </c>
      <c r="AH88" s="0" t="n">
        <v>63.1</v>
      </c>
      <c r="AI88" s="0" t="n">
        <v>0.582230334467208</v>
      </c>
    </row>
    <row r="89" customFormat="false" ht="13.8" hidden="false" customHeight="false" outlineLevel="0" collapsed="false">
      <c r="A89" s="0" t="s">
        <v>108</v>
      </c>
      <c r="B89" s="0" t="s">
        <v>29</v>
      </c>
      <c r="C89" s="0" t="n">
        <v>3287.826</v>
      </c>
      <c r="D89" s="0" t="n">
        <v>2</v>
      </c>
      <c r="E89" s="0" t="n">
        <v>40</v>
      </c>
      <c r="F89" s="0" t="n">
        <v>35.85</v>
      </c>
      <c r="G89" s="0" t="n">
        <v>-34</v>
      </c>
      <c r="H89" s="0" t="n">
        <v>32</v>
      </c>
      <c r="I89" s="0" t="n">
        <v>31.4</v>
      </c>
      <c r="J89" s="0" t="n">
        <v>19.26</v>
      </c>
      <c r="K89" s="0" t="n">
        <v>1.05</v>
      </c>
      <c r="L89" s="0" t="n">
        <v>54.6</v>
      </c>
      <c r="M89" s="0" t="n">
        <v>0.4</v>
      </c>
      <c r="N89" s="0" t="n">
        <v>0.47</v>
      </c>
      <c r="O89" s="0" t="n">
        <v>0.02</v>
      </c>
      <c r="P89" s="0" t="n">
        <v>0.66</v>
      </c>
      <c r="Q89" s="0" t="n">
        <v>0.04</v>
      </c>
      <c r="R89" s="0" t="n">
        <v>0.995</v>
      </c>
      <c r="X89" s="0" t="n">
        <f aca="false">D89+(E89+(F89/60))/60</f>
        <v>2.676625</v>
      </c>
      <c r="Y89" s="0" t="n">
        <f aca="false">X89*15</f>
        <v>40.149375</v>
      </c>
      <c r="Z89" s="0" t="n">
        <f aca="false">-(ABS(G89)+(H89+(I89/60))/60)</f>
        <v>-34.5420555555556</v>
      </c>
      <c r="AA89" s="0" t="n">
        <f aca="false">SQRT((Y89-AE$1)^2+(Z89-AF$1)^2)</f>
        <v>0.236692873955627</v>
      </c>
      <c r="AB89" s="0" t="n">
        <f aca="false">AD$2*(AA89*PI()/180)</f>
        <v>0.578349795314708</v>
      </c>
      <c r="AH89" s="0" t="n">
        <v>54.6</v>
      </c>
      <c r="AI89" s="0" t="n">
        <v>0.578349795314708</v>
      </c>
    </row>
    <row r="90" customFormat="false" ht="13.8" hidden="false" customHeight="false" outlineLevel="0" collapsed="false">
      <c r="A90" s="0" t="s">
        <v>109</v>
      </c>
      <c r="B90" s="0" t="s">
        <v>29</v>
      </c>
      <c r="C90" s="0" t="n">
        <v>3287.826</v>
      </c>
      <c r="D90" s="0" t="n">
        <v>2</v>
      </c>
      <c r="E90" s="0" t="n">
        <v>40</v>
      </c>
      <c r="F90" s="0" t="n">
        <v>35.56</v>
      </c>
      <c r="G90" s="0" t="n">
        <v>-34</v>
      </c>
      <c r="H90" s="0" t="n">
        <v>34</v>
      </c>
      <c r="I90" s="0" t="n">
        <v>46.4</v>
      </c>
      <c r="J90" s="0" t="n">
        <v>19.38</v>
      </c>
      <c r="K90" s="0" t="n">
        <v>1.17</v>
      </c>
      <c r="L90" s="0" t="n">
        <v>58.4</v>
      </c>
      <c r="M90" s="0" t="n">
        <v>0.4</v>
      </c>
      <c r="N90" s="0" t="n">
        <v>0.5</v>
      </c>
      <c r="O90" s="0" t="n">
        <v>0.03</v>
      </c>
      <c r="P90" s="0" t="n">
        <v>0.63</v>
      </c>
      <c r="Q90" s="0" t="n">
        <v>0.05</v>
      </c>
      <c r="R90" s="0" t="n">
        <v>0.995</v>
      </c>
      <c r="X90" s="0" t="n">
        <f aca="false">D90+(E90+(F90/60))/60</f>
        <v>2.67654444444444</v>
      </c>
      <c r="Y90" s="0" t="n">
        <f aca="false">X90*15</f>
        <v>40.1481666666667</v>
      </c>
      <c r="Z90" s="0" t="n">
        <f aca="false">-(ABS(G90)+(H90+(I90/60))/60)</f>
        <v>-34.5795555555556</v>
      </c>
      <c r="AA90" s="0" t="n">
        <f aca="false">SQRT((Y90-AE$1)^2+(Z90-AF$1)^2)</f>
        <v>0.247260426523776</v>
      </c>
      <c r="AB90" s="0" t="n">
        <f aca="false">AD$2*(AA90*PI()/180)</f>
        <v>0.604171197381558</v>
      </c>
      <c r="AH90" s="0" t="n">
        <v>58.4</v>
      </c>
      <c r="AI90" s="0" t="n">
        <v>0.604171197381558</v>
      </c>
    </row>
    <row r="91" customFormat="false" ht="13.8" hidden="false" customHeight="false" outlineLevel="0" collapsed="false">
      <c r="A91" s="0" t="s">
        <v>110</v>
      </c>
      <c r="B91" s="0" t="s">
        <v>29</v>
      </c>
      <c r="C91" s="0" t="n">
        <v>3287.826</v>
      </c>
      <c r="D91" s="0" t="n">
        <v>2</v>
      </c>
      <c r="E91" s="0" t="n">
        <v>40</v>
      </c>
      <c r="F91" s="0" t="n">
        <v>40.05</v>
      </c>
      <c r="G91" s="0" t="n">
        <v>-34</v>
      </c>
      <c r="H91" s="0" t="n">
        <v>30</v>
      </c>
      <c r="I91" s="0" t="n">
        <v>45.7</v>
      </c>
      <c r="J91" s="0" t="n">
        <v>19.19</v>
      </c>
      <c r="K91" s="0" t="n">
        <v>1.23</v>
      </c>
      <c r="L91" s="0" t="n">
        <v>40.1</v>
      </c>
      <c r="M91" s="0" t="n">
        <v>0.4</v>
      </c>
      <c r="N91" s="0" t="n">
        <v>0.51</v>
      </c>
      <c r="O91" s="0" t="n">
        <v>0.03</v>
      </c>
      <c r="P91" s="0" t="n">
        <v>0.75</v>
      </c>
      <c r="Q91" s="0" t="n">
        <v>0.05</v>
      </c>
      <c r="R91" s="0" t="n">
        <v>0.983</v>
      </c>
      <c r="X91" s="0" t="n">
        <f aca="false">D91+(E91+(F91/60))/60</f>
        <v>2.67779166666667</v>
      </c>
      <c r="Y91" s="0" t="n">
        <f aca="false">X91*15</f>
        <v>40.166875</v>
      </c>
      <c r="Z91" s="0" t="n">
        <f aca="false">-(ABS(G91)+(H91+(I91/60))/60)</f>
        <v>-34.5126944444444</v>
      </c>
      <c r="AA91" s="0" t="n">
        <f aca="false">SQRT((Y91-AE$1)^2+(Z91-AF$1)^2)</f>
        <v>0.248791093841661</v>
      </c>
      <c r="AB91" s="0" t="n">
        <f aca="false">AD$2*(AA91*PI()/180)</f>
        <v>0.607911323204524</v>
      </c>
      <c r="AH91" s="0" t="n">
        <v>40.1</v>
      </c>
      <c r="AI91" s="0" t="n">
        <v>0.607911323204524</v>
      </c>
    </row>
    <row r="92" customFormat="false" ht="13.8" hidden="false" customHeight="false" outlineLevel="0" collapsed="false">
      <c r="A92" s="0" t="s">
        <v>111</v>
      </c>
      <c r="B92" s="0" t="s">
        <v>29</v>
      </c>
      <c r="C92" s="0" t="n">
        <v>3287.826</v>
      </c>
      <c r="D92" s="0" t="n">
        <v>2</v>
      </c>
      <c r="E92" s="0" t="n">
        <v>40</v>
      </c>
      <c r="F92" s="0" t="n">
        <v>49.12</v>
      </c>
      <c r="G92" s="0" t="n">
        <v>-34</v>
      </c>
      <c r="H92" s="0" t="n">
        <v>32</v>
      </c>
      <c r="I92" s="0" t="n">
        <v>36.4</v>
      </c>
      <c r="J92" s="0" t="n">
        <v>19.19</v>
      </c>
      <c r="K92" s="0" t="n">
        <v>1.16</v>
      </c>
      <c r="L92" s="0" t="n">
        <v>60.6</v>
      </c>
      <c r="M92" s="0" t="n">
        <v>0.4</v>
      </c>
      <c r="N92" s="0" t="n">
        <v>0.48</v>
      </c>
      <c r="O92" s="0" t="n">
        <v>0.02</v>
      </c>
      <c r="P92" s="0" t="n">
        <v>0.69</v>
      </c>
      <c r="Q92" s="0" t="n">
        <v>0.04</v>
      </c>
      <c r="R92" s="0" t="n">
        <v>0.995</v>
      </c>
      <c r="S92" s="0" t="n">
        <v>60.3</v>
      </c>
      <c r="T92" s="0" t="n">
        <v>0.4</v>
      </c>
      <c r="U92" s="0" t="n">
        <v>0.68</v>
      </c>
      <c r="V92" s="0" t="n">
        <v>0.04</v>
      </c>
      <c r="X92" s="0" t="n">
        <f aca="false">D92+(E92+(F92/60))/60</f>
        <v>2.68031111111111</v>
      </c>
      <c r="Y92" s="0" t="n">
        <f aca="false">X92*15</f>
        <v>40.2046666666667</v>
      </c>
      <c r="Z92" s="0" t="n">
        <f aca="false">-(ABS(G92)+(H92+(I92/60))/60)</f>
        <v>-34.5434444444444</v>
      </c>
      <c r="AA92" s="0" t="n">
        <f aca="false">SQRT((Y92-AE$1)^2+(Z92-AF$1)^2)</f>
        <v>0.290945479061853</v>
      </c>
      <c r="AB92" s="0" t="n">
        <f aca="false">AD$2*(AA92*PI()/180)</f>
        <v>0.710913917479017</v>
      </c>
      <c r="AH92" s="0" t="n">
        <v>60.6</v>
      </c>
      <c r="AI92" s="0" t="n">
        <v>0.710913917479017</v>
      </c>
    </row>
    <row r="93" customFormat="false" ht="13.8" hidden="false" customHeight="false" outlineLevel="0" collapsed="false">
      <c r="A93" s="0" t="s">
        <v>111</v>
      </c>
      <c r="B93" s="0" t="s">
        <v>112</v>
      </c>
      <c r="C93" s="0" t="n">
        <v>4026.689</v>
      </c>
      <c r="D93" s="0" t="n">
        <v>2</v>
      </c>
      <c r="E93" s="0" t="n">
        <v>40</v>
      </c>
      <c r="F93" s="0" t="n">
        <v>49.12</v>
      </c>
      <c r="G93" s="0" t="n">
        <v>-34</v>
      </c>
      <c r="H93" s="0" t="n">
        <v>32</v>
      </c>
      <c r="I93" s="0" t="n">
        <v>36.4</v>
      </c>
      <c r="J93" s="0" t="n">
        <v>19.19</v>
      </c>
      <c r="K93" s="0" t="n">
        <v>1.16</v>
      </c>
      <c r="L93" s="0" t="n">
        <v>54.7</v>
      </c>
      <c r="M93" s="0" t="n">
        <v>1.8</v>
      </c>
      <c r="N93" s="0" t="n">
        <v>0.34</v>
      </c>
      <c r="O93" s="0" t="n">
        <v>0.78</v>
      </c>
      <c r="P93" s="0" t="n">
        <v>0.47</v>
      </c>
      <c r="Q93" s="0" t="n">
        <v>0.18</v>
      </c>
      <c r="X93" s="0" t="n">
        <f aca="false">D93+(E93+(F93/60))/60</f>
        <v>2.68031111111111</v>
      </c>
      <c r="Y93" s="0" t="n">
        <f aca="false">X93*15</f>
        <v>40.2046666666667</v>
      </c>
      <c r="Z93" s="0" t="n">
        <f aca="false">-(ABS(G93)+(H93+(I93/60))/60)</f>
        <v>-34.5434444444444</v>
      </c>
      <c r="AA93" s="0" t="n">
        <f aca="false">SQRT((Y93-AE$1)^2+(Z93-AF$1)^2)</f>
        <v>0.290945479061853</v>
      </c>
      <c r="AB93" s="0" t="n">
        <f aca="false">AD$2*(AA93*PI()/180)</f>
        <v>0.710913917479017</v>
      </c>
      <c r="AH93" s="0" t="n">
        <v>54.7</v>
      </c>
      <c r="AI93" s="0" t="n">
        <v>0.710913917479017</v>
      </c>
    </row>
    <row r="94" customFormat="false" ht="13.8" hidden="false" customHeight="false" outlineLevel="0" collapsed="false">
      <c r="A94" s="0" t="s">
        <v>113</v>
      </c>
      <c r="B94" s="0" t="s">
        <v>29</v>
      </c>
      <c r="C94" s="0" t="n">
        <v>3287.826</v>
      </c>
      <c r="D94" s="0" t="n">
        <v>2</v>
      </c>
      <c r="E94" s="0" t="n">
        <v>40</v>
      </c>
      <c r="F94" s="0" t="n">
        <v>43.35</v>
      </c>
      <c r="G94" s="0" t="n">
        <v>-34</v>
      </c>
      <c r="H94" s="0" t="n">
        <v>33</v>
      </c>
      <c r="I94" s="0" t="n">
        <v>43.8</v>
      </c>
      <c r="J94" s="0" t="n">
        <v>19.25</v>
      </c>
      <c r="K94" s="0" t="n">
        <v>1.2</v>
      </c>
      <c r="L94" s="0" t="n">
        <v>49.4</v>
      </c>
      <c r="M94" s="0" t="n">
        <v>0.7</v>
      </c>
      <c r="N94" s="0" t="n">
        <v>0.51</v>
      </c>
      <c r="O94" s="0" t="n">
        <v>0.03</v>
      </c>
      <c r="P94" s="0" t="n">
        <v>0.62</v>
      </c>
      <c r="Q94" s="0" t="n">
        <v>0.06</v>
      </c>
      <c r="R94" s="0" t="n">
        <v>0.995</v>
      </c>
      <c r="X94" s="0" t="n">
        <f aca="false">D94+(E94+(F94/60))/60</f>
        <v>2.67870833333333</v>
      </c>
      <c r="Y94" s="0" t="n">
        <f aca="false">X94*15</f>
        <v>40.180625</v>
      </c>
      <c r="Z94" s="0" t="n">
        <f aca="false">-(ABS(G94)+(H94+(I94/60))/60)</f>
        <v>-34.5621666666667</v>
      </c>
      <c r="AA94" s="0" t="n">
        <f aca="false">SQRT((Y94-AE$1)^2+(Z94-AF$1)^2)</f>
        <v>0.272122728302371</v>
      </c>
      <c r="AB94" s="0" t="n">
        <f aca="false">AD$2*(AA94*PI()/180)</f>
        <v>0.664921260974086</v>
      </c>
      <c r="AH94" s="0" t="n">
        <v>49.4</v>
      </c>
      <c r="AI94" s="0" t="n">
        <v>0.664921260974086</v>
      </c>
    </row>
    <row r="95" customFormat="false" ht="13.8" hidden="false" customHeight="false" outlineLevel="0" collapsed="false">
      <c r="A95" s="0" t="s">
        <v>114</v>
      </c>
      <c r="B95" s="0" t="s">
        <v>29</v>
      </c>
      <c r="C95" s="0" t="n">
        <v>3287.826</v>
      </c>
      <c r="D95" s="0" t="n">
        <v>2</v>
      </c>
      <c r="E95" s="0" t="n">
        <v>40</v>
      </c>
      <c r="F95" s="0" t="n">
        <v>54.01</v>
      </c>
      <c r="G95" s="0" t="n">
        <v>-34</v>
      </c>
      <c r="H95" s="0" t="n">
        <v>34</v>
      </c>
      <c r="I95" s="0" t="n">
        <v>10.8</v>
      </c>
      <c r="J95" s="0" t="n">
        <v>18.9</v>
      </c>
      <c r="K95" s="0" t="n">
        <v>1.11</v>
      </c>
      <c r="L95" s="0" t="n">
        <v>57.8</v>
      </c>
      <c r="M95" s="0" t="n">
        <v>0.4</v>
      </c>
      <c r="N95" s="0" t="n">
        <v>0.4</v>
      </c>
      <c r="O95" s="0" t="n">
        <v>0.02</v>
      </c>
      <c r="P95" s="0" t="n">
        <v>0.46</v>
      </c>
      <c r="Q95" s="0" t="n">
        <v>0.04</v>
      </c>
      <c r="R95" s="0" t="n">
        <v>0.993</v>
      </c>
      <c r="S95" s="0" t="n">
        <v>57.6</v>
      </c>
      <c r="T95" s="0" t="n">
        <v>0.4</v>
      </c>
      <c r="U95" s="0" t="n">
        <v>0.5</v>
      </c>
      <c r="V95" s="0" t="n">
        <v>0.03</v>
      </c>
      <c r="X95" s="0" t="n">
        <f aca="false">D95+(E95+(F95/60))/60</f>
        <v>2.68166944444444</v>
      </c>
      <c r="Y95" s="0" t="n">
        <f aca="false">X95*15</f>
        <v>40.2250416666667</v>
      </c>
      <c r="Z95" s="0" t="n">
        <f aca="false">-(ABS(G95)+(H95+(I95/60))/60)</f>
        <v>-34.5696666666667</v>
      </c>
      <c r="AA95" s="0" t="n">
        <f aca="false">SQRT((Y95-AE$1)^2+(Z95-AF$1)^2)</f>
        <v>0.31689309381101</v>
      </c>
      <c r="AB95" s="0" t="n">
        <f aca="false">AD$2*(AA95*PI()/180)</f>
        <v>0.774315900936675</v>
      </c>
      <c r="AH95" s="0" t="n">
        <v>57.8</v>
      </c>
      <c r="AI95" s="0" t="n">
        <v>0.774315900936675</v>
      </c>
    </row>
    <row r="96" customFormat="false" ht="13.8" hidden="false" customHeight="false" outlineLevel="0" collapsed="false">
      <c r="A96" s="0" t="s">
        <v>114</v>
      </c>
      <c r="B96" s="0" t="s">
        <v>112</v>
      </c>
      <c r="C96" s="0" t="n">
        <v>4026.689</v>
      </c>
      <c r="D96" s="0" t="n">
        <v>2</v>
      </c>
      <c r="E96" s="0" t="n">
        <v>40</v>
      </c>
      <c r="F96" s="0" t="n">
        <v>54.01</v>
      </c>
      <c r="G96" s="0" t="n">
        <v>-34</v>
      </c>
      <c r="H96" s="0" t="n">
        <v>34</v>
      </c>
      <c r="I96" s="0" t="n">
        <v>10.8</v>
      </c>
      <c r="J96" s="0" t="n">
        <v>18.9</v>
      </c>
      <c r="K96" s="0" t="n">
        <v>1.11</v>
      </c>
      <c r="L96" s="0" t="n">
        <v>53.2</v>
      </c>
      <c r="M96" s="0" t="n">
        <v>1.8</v>
      </c>
      <c r="N96" s="0" t="n">
        <v>0.45</v>
      </c>
      <c r="O96" s="0" t="n">
        <v>0.09</v>
      </c>
      <c r="P96" s="0" t="n">
        <v>0.66</v>
      </c>
      <c r="Q96" s="0" t="n">
        <v>0.07</v>
      </c>
      <c r="X96" s="0" t="n">
        <f aca="false">D96+(E96+(F96/60))/60</f>
        <v>2.68166944444444</v>
      </c>
      <c r="Y96" s="0" t="n">
        <f aca="false">X96*15</f>
        <v>40.2250416666667</v>
      </c>
      <c r="Z96" s="0" t="n">
        <f aca="false">-(ABS(G96)+(H96+(I96/60))/60)</f>
        <v>-34.5696666666667</v>
      </c>
      <c r="AA96" s="0" t="n">
        <f aca="false">SQRT((Y96-AE$1)^2+(Z96-AF$1)^2)</f>
        <v>0.31689309381101</v>
      </c>
      <c r="AB96" s="0" t="n">
        <f aca="false">AD$2*(AA96*PI()/180)</f>
        <v>0.774315900936675</v>
      </c>
      <c r="AH96" s="0" t="n">
        <v>53.2</v>
      </c>
      <c r="AI96" s="0" t="n">
        <v>0.774315900936675</v>
      </c>
    </row>
    <row r="97" customFormat="false" ht="13.8" hidden="false" customHeight="false" outlineLevel="0" collapsed="false">
      <c r="A97" s="0" t="s">
        <v>115</v>
      </c>
      <c r="B97" s="0" t="s">
        <v>29</v>
      </c>
      <c r="C97" s="0" t="n">
        <v>3287.826</v>
      </c>
      <c r="D97" s="0" t="n">
        <v>2</v>
      </c>
      <c r="E97" s="0" t="n">
        <v>40</v>
      </c>
      <c r="F97" s="0" t="n">
        <v>47.26</v>
      </c>
      <c r="G97" s="0" t="n">
        <v>-34</v>
      </c>
      <c r="H97" s="0" t="n">
        <v>34</v>
      </c>
      <c r="I97" s="0" t="n">
        <v>17.9</v>
      </c>
      <c r="J97" s="0" t="n">
        <v>18.97</v>
      </c>
      <c r="K97" s="0" t="n">
        <v>1.19</v>
      </c>
      <c r="L97" s="0" t="n">
        <v>67.2</v>
      </c>
      <c r="M97" s="0" t="n">
        <v>0.4</v>
      </c>
      <c r="N97" s="0" t="n">
        <v>0.46</v>
      </c>
      <c r="O97" s="0" t="n">
        <v>0.02</v>
      </c>
      <c r="P97" s="0" t="n">
        <v>0.55</v>
      </c>
      <c r="Q97" s="0" t="n">
        <v>0.04</v>
      </c>
      <c r="R97" s="0" t="n">
        <v>0.993</v>
      </c>
      <c r="X97" s="0" t="n">
        <f aca="false">D97+(E97+(F97/60))/60</f>
        <v>2.67979444444444</v>
      </c>
      <c r="Y97" s="0" t="n">
        <f aca="false">X97*15</f>
        <v>40.1969166666667</v>
      </c>
      <c r="Z97" s="0" t="n">
        <f aca="false">-(ABS(G97)+(H97+(I97/60))/60)</f>
        <v>-34.5716388888889</v>
      </c>
      <c r="AA97" s="0" t="n">
        <f aca="false">SQRT((Y97-AE$1)^2+(Z97-AF$1)^2)</f>
        <v>0.290462273130814</v>
      </c>
      <c r="AB97" s="0" t="n">
        <f aca="false">AD$2*(AA97*PI()/180)</f>
        <v>0.709733222654367</v>
      </c>
      <c r="AH97" s="0" t="n">
        <v>67.2</v>
      </c>
      <c r="AI97" s="0" t="n">
        <v>0.709733222654367</v>
      </c>
    </row>
    <row r="98" customFormat="false" ht="13.8" hidden="false" customHeight="false" outlineLevel="0" collapsed="false">
      <c r="A98" s="0" t="s">
        <v>116</v>
      </c>
      <c r="B98" s="0" t="s">
        <v>29</v>
      </c>
      <c r="C98" s="0" t="n">
        <v>3287.826</v>
      </c>
      <c r="D98" s="0" t="n">
        <v>2</v>
      </c>
      <c r="E98" s="0" t="n">
        <v>40</v>
      </c>
      <c r="F98" s="0" t="n">
        <v>58.61</v>
      </c>
      <c r="G98" s="0" t="n">
        <v>-34</v>
      </c>
      <c r="H98" s="0" t="n">
        <v>34</v>
      </c>
      <c r="I98" s="0" t="n">
        <v>37.5</v>
      </c>
      <c r="J98" s="0" t="n">
        <v>19.07</v>
      </c>
      <c r="K98" s="0" t="n">
        <v>1.22</v>
      </c>
      <c r="L98" s="0" t="n">
        <v>63.5</v>
      </c>
      <c r="M98" s="0" t="n">
        <v>0.4</v>
      </c>
      <c r="N98" s="0" t="n">
        <v>0.51</v>
      </c>
      <c r="O98" s="0" t="n">
        <v>0.02</v>
      </c>
      <c r="P98" s="0" t="n">
        <v>0.61</v>
      </c>
      <c r="Q98" s="0" t="n">
        <v>0.04</v>
      </c>
      <c r="R98" s="0" t="n">
        <v>0.994</v>
      </c>
      <c r="S98" s="0" t="n">
        <v>63.5</v>
      </c>
      <c r="T98" s="0" t="n">
        <v>0.4</v>
      </c>
      <c r="U98" s="0" t="n">
        <v>0.61</v>
      </c>
      <c r="V98" s="0" t="n">
        <v>0.04</v>
      </c>
      <c r="X98" s="0" t="n">
        <f aca="false">D98+(E98+(F98/60))/60</f>
        <v>2.68294722222222</v>
      </c>
      <c r="Y98" s="0" t="n">
        <f aca="false">X98*15</f>
        <v>40.2442083333333</v>
      </c>
      <c r="Z98" s="0" t="n">
        <f aca="false">-(ABS(G98)+(H98+(I98/60))/60)</f>
        <v>-34.5770833333333</v>
      </c>
      <c r="AA98" s="0" t="n">
        <f aca="false">SQRT((Y98-AE$1)^2+(Z98-AF$1)^2)</f>
        <v>0.337349200912531</v>
      </c>
      <c r="AB98" s="0" t="n">
        <f aca="false">AD$2*(AA98*PI()/180)</f>
        <v>0.824299599885374</v>
      </c>
      <c r="AH98" s="0" t="n">
        <v>63.5</v>
      </c>
      <c r="AI98" s="0" t="n">
        <v>0.824299599885374</v>
      </c>
    </row>
    <row r="99" customFormat="false" ht="13.8" hidden="false" customHeight="false" outlineLevel="0" collapsed="false">
      <c r="A99" s="0" t="s">
        <v>116</v>
      </c>
      <c r="B99" s="0" t="s">
        <v>112</v>
      </c>
      <c r="C99" s="0" t="n">
        <v>4026.689</v>
      </c>
      <c r="D99" s="0" t="n">
        <v>2</v>
      </c>
      <c r="E99" s="0" t="n">
        <v>40</v>
      </c>
      <c r="F99" s="0" t="n">
        <v>58.61</v>
      </c>
      <c r="G99" s="0" t="n">
        <v>-34</v>
      </c>
      <c r="H99" s="0" t="n">
        <v>34</v>
      </c>
      <c r="I99" s="0" t="n">
        <v>37.5</v>
      </c>
      <c r="J99" s="0" t="n">
        <v>19.07</v>
      </c>
      <c r="K99" s="0" t="n">
        <v>1.22</v>
      </c>
      <c r="L99" s="0" t="n">
        <v>63.6</v>
      </c>
      <c r="M99" s="0" t="n">
        <v>2.2</v>
      </c>
      <c r="N99" s="0" t="n">
        <v>0.68</v>
      </c>
      <c r="O99" s="0" t="n">
        <v>0.13</v>
      </c>
      <c r="X99" s="0" t="n">
        <f aca="false">D99+(E99+(F99/60))/60</f>
        <v>2.68294722222222</v>
      </c>
      <c r="Y99" s="0" t="n">
        <f aca="false">X99*15</f>
        <v>40.2442083333333</v>
      </c>
      <c r="Z99" s="0" t="n">
        <f aca="false">-(ABS(G99)+(H99+(I99/60))/60)</f>
        <v>-34.5770833333333</v>
      </c>
      <c r="AA99" s="0" t="n">
        <f aca="false">SQRT((Y99-AE$1)^2+(Z99-AF$1)^2)</f>
        <v>0.337349200912531</v>
      </c>
      <c r="AB99" s="0" t="n">
        <f aca="false">AD$2*(AA99*PI()/180)</f>
        <v>0.824299599885374</v>
      </c>
      <c r="AH99" s="0" t="n">
        <v>63.6</v>
      </c>
      <c r="AI99" s="0" t="n">
        <v>0.824299599885374</v>
      </c>
    </row>
    <row r="100" customFormat="false" ht="13.8" hidden="false" customHeight="false" outlineLevel="0" collapsed="false">
      <c r="A100" s="0" t="s">
        <v>117</v>
      </c>
      <c r="B100" s="0" t="s">
        <v>29</v>
      </c>
      <c r="C100" s="0" t="n">
        <v>3287.826</v>
      </c>
      <c r="D100" s="0" t="n">
        <v>2</v>
      </c>
      <c r="E100" s="0" t="n">
        <v>40</v>
      </c>
      <c r="F100" s="0" t="n">
        <v>49.76</v>
      </c>
      <c r="G100" s="0" t="n">
        <v>-34</v>
      </c>
      <c r="H100" s="0" t="n">
        <v>42</v>
      </c>
      <c r="I100" s="0" t="n">
        <v>49.1</v>
      </c>
      <c r="J100" s="0" t="n">
        <v>19.33</v>
      </c>
      <c r="K100" s="0" t="n">
        <v>1.25</v>
      </c>
      <c r="L100" s="0" t="n">
        <v>70.1</v>
      </c>
      <c r="M100" s="0" t="n">
        <v>1.1</v>
      </c>
      <c r="N100" s="0" t="n">
        <v>0.43</v>
      </c>
      <c r="O100" s="0" t="n">
        <v>0.05</v>
      </c>
      <c r="P100" s="0" t="n">
        <v>0.29</v>
      </c>
      <c r="Q100" s="0" t="n">
        <v>0.18</v>
      </c>
      <c r="R100" s="0" t="n">
        <v>0.972</v>
      </c>
      <c r="X100" s="0" t="n">
        <f aca="false">D100+(E100+(F100/60))/60</f>
        <v>2.68048888888889</v>
      </c>
      <c r="Y100" s="0" t="n">
        <f aca="false">X100*15</f>
        <v>40.2073333333333</v>
      </c>
      <c r="Z100" s="0" t="n">
        <f aca="false">-(ABS(G100)+(H100+(I100/60))/60)</f>
        <v>-34.7136388888889</v>
      </c>
      <c r="AA100" s="0" t="n">
        <f aca="false">SQRT((Y100-AE$1)^2+(Z100-AF$1)^2)</f>
        <v>0.36736596787425</v>
      </c>
      <c r="AB100" s="0" t="n">
        <f aca="false">AD$2*(AA100*PI()/180)</f>
        <v>0.897644397885392</v>
      </c>
      <c r="AH100" s="0" t="n">
        <v>70.1</v>
      </c>
      <c r="AI100" s="0" t="n">
        <v>0.897644397885392</v>
      </c>
    </row>
    <row r="101" customFormat="false" ht="13.8" hidden="false" customHeight="false" outlineLevel="0" collapsed="false">
      <c r="A101" s="0" t="s">
        <v>118</v>
      </c>
      <c r="B101" s="0" t="s">
        <v>29</v>
      </c>
      <c r="C101" s="0" t="n">
        <v>3287.826</v>
      </c>
      <c r="D101" s="0" t="n">
        <v>2</v>
      </c>
      <c r="E101" s="0" t="n">
        <v>40</v>
      </c>
      <c r="F101" s="0" t="n">
        <v>43.81</v>
      </c>
      <c r="G101" s="0" t="n">
        <v>-34</v>
      </c>
      <c r="H101" s="0" t="n">
        <v>41</v>
      </c>
      <c r="I101" s="0" t="n">
        <v>43.4</v>
      </c>
      <c r="J101" s="0" t="n">
        <v>19.02</v>
      </c>
      <c r="K101" s="0" t="n">
        <v>1.25</v>
      </c>
      <c r="L101" s="0" t="n">
        <v>46.1</v>
      </c>
      <c r="M101" s="0" t="n">
        <v>0.5</v>
      </c>
      <c r="N101" s="0" t="n">
        <v>0.61</v>
      </c>
      <c r="O101" s="0" t="n">
        <v>0.03</v>
      </c>
      <c r="P101" s="0" t="n">
        <v>1.01</v>
      </c>
      <c r="Q101" s="0" t="n">
        <v>0.05</v>
      </c>
      <c r="R101" s="0" t="n">
        <v>0.81</v>
      </c>
      <c r="X101" s="0" t="n">
        <f aca="false">D101+(E101+(F101/60))/60</f>
        <v>2.67883611111111</v>
      </c>
      <c r="Y101" s="0" t="n">
        <f aca="false">X101*15</f>
        <v>40.1825416666667</v>
      </c>
      <c r="Z101" s="0" t="n">
        <f aca="false">-(ABS(G101)+(H101+(I101/60))/60)</f>
        <v>-34.6953888888889</v>
      </c>
      <c r="AA101" s="0" t="n">
        <f aca="false">SQRT((Y101-AE$1)^2+(Z101-AF$1)^2)</f>
        <v>0.336603659168507</v>
      </c>
      <c r="AB101" s="0" t="n">
        <f aca="false">AD$2*(AA101*PI()/180)</f>
        <v>0.822477897745175</v>
      </c>
      <c r="AH101" s="0" t="n">
        <v>46.1</v>
      </c>
      <c r="AI101" s="0" t="n">
        <v>0.822477897745175</v>
      </c>
    </row>
    <row r="102" customFormat="false" ht="13.8" hidden="false" customHeight="false" outlineLevel="0" collapsed="false">
      <c r="A102" s="0" t="s">
        <v>119</v>
      </c>
      <c r="B102" s="0" t="s">
        <v>29</v>
      </c>
      <c r="C102" s="0" t="n">
        <v>3287.826</v>
      </c>
      <c r="D102" s="0" t="n">
        <v>2</v>
      </c>
      <c r="E102" s="0" t="n">
        <v>40</v>
      </c>
      <c r="F102" s="0" t="n">
        <v>53.3</v>
      </c>
      <c r="G102" s="0" t="n">
        <v>-34</v>
      </c>
      <c r="H102" s="0" t="n">
        <v>41</v>
      </c>
      <c r="I102" s="0" t="n">
        <v>3.9</v>
      </c>
      <c r="J102" s="0" t="n">
        <v>18.99</v>
      </c>
      <c r="K102" s="0" t="n">
        <v>1.29</v>
      </c>
      <c r="L102" s="0" t="n">
        <v>53.5</v>
      </c>
      <c r="M102" s="0" t="n">
        <v>0.4</v>
      </c>
      <c r="N102" s="0" t="n">
        <v>0.6</v>
      </c>
      <c r="O102" s="0" t="n">
        <v>0.02</v>
      </c>
      <c r="P102" s="0" t="n">
        <v>0.87</v>
      </c>
      <c r="Q102" s="0" t="n">
        <v>0.06</v>
      </c>
      <c r="R102" s="0" t="n">
        <v>0.979</v>
      </c>
      <c r="X102" s="0" t="n">
        <f aca="false">D102+(E102+(F102/60))/60</f>
        <v>2.68147222222222</v>
      </c>
      <c r="Y102" s="0" t="n">
        <f aca="false">X102*15</f>
        <v>40.2220833333333</v>
      </c>
      <c r="Z102" s="0" t="n">
        <f aca="false">-(ABS(G102)+(H102+(I102/60))/60)</f>
        <v>-34.6844166666667</v>
      </c>
      <c r="AA102" s="0" t="n">
        <f aca="false">SQRT((Y102-AE$1)^2+(Z102-AF$1)^2)</f>
        <v>0.362171431197953</v>
      </c>
      <c r="AB102" s="0" t="n">
        <f aca="false">AD$2*(AA102*PI()/180)</f>
        <v>0.884951750349014</v>
      </c>
      <c r="AH102" s="0" t="n">
        <v>53.5</v>
      </c>
      <c r="AI102" s="0" t="n">
        <v>0.884951750349014</v>
      </c>
    </row>
    <row r="103" customFormat="false" ht="13.8" hidden="false" customHeight="false" outlineLevel="0" collapsed="false">
      <c r="A103" s="0" t="s">
        <v>120</v>
      </c>
      <c r="B103" s="0" t="s">
        <v>29</v>
      </c>
      <c r="C103" s="0" t="n">
        <v>3287.826</v>
      </c>
      <c r="D103" s="0" t="n">
        <v>2</v>
      </c>
      <c r="E103" s="0" t="n">
        <v>40</v>
      </c>
      <c r="F103" s="0" t="n">
        <v>43.47</v>
      </c>
      <c r="G103" s="0" t="n">
        <v>-34</v>
      </c>
      <c r="H103" s="0" t="n">
        <v>40</v>
      </c>
      <c r="I103" s="0" t="n">
        <v>33.9</v>
      </c>
      <c r="J103" s="0" t="n">
        <v>19.19</v>
      </c>
      <c r="K103" s="0" t="n">
        <v>1.26</v>
      </c>
      <c r="L103" s="0" t="n">
        <v>58.8</v>
      </c>
      <c r="M103" s="0" t="n">
        <v>0.6</v>
      </c>
      <c r="N103" s="0" t="n">
        <v>0.58</v>
      </c>
      <c r="O103" s="0" t="n">
        <v>0.02</v>
      </c>
      <c r="P103" s="0" t="n">
        <v>1.04</v>
      </c>
      <c r="Q103" s="0" t="n">
        <v>0.07</v>
      </c>
      <c r="R103" s="0" t="n">
        <v>0.864</v>
      </c>
      <c r="X103" s="0" t="n">
        <f aca="false">D103+(E103+(F103/60))/60</f>
        <v>2.67874166666667</v>
      </c>
      <c r="Y103" s="0" t="n">
        <f aca="false">X103*15</f>
        <v>40.181125</v>
      </c>
      <c r="Z103" s="0" t="n">
        <f aca="false">-(ABS(G103)+(H103+(I103/60))/60)</f>
        <v>-34.6760833333333</v>
      </c>
      <c r="AA103" s="0" t="n">
        <f aca="false">SQRT((Y103-AE$1)^2+(Z103-AF$1)^2)</f>
        <v>0.323755080518338</v>
      </c>
      <c r="AB103" s="0" t="n">
        <f aca="false">AD$2*(AA103*PI()/180)</f>
        <v>0.79108289751461</v>
      </c>
      <c r="AH103" s="0" t="n">
        <v>58.8</v>
      </c>
      <c r="AI103" s="0" t="n">
        <v>0.79108289751461</v>
      </c>
    </row>
    <row r="104" customFormat="false" ht="13.8" hidden="false" customHeight="false" outlineLevel="0" collapsed="false">
      <c r="A104" s="0" t="s">
        <v>121</v>
      </c>
      <c r="B104" s="0" t="s">
        <v>29</v>
      </c>
      <c r="C104" s="0" t="n">
        <v>3287.826</v>
      </c>
      <c r="D104" s="0" t="n">
        <v>2</v>
      </c>
      <c r="E104" s="0" t="n">
        <v>40</v>
      </c>
      <c r="F104" s="0" t="n">
        <v>41.52</v>
      </c>
      <c r="G104" s="0" t="n">
        <v>-34</v>
      </c>
      <c r="H104" s="0" t="n">
        <v>38</v>
      </c>
      <c r="I104" s="0" t="n">
        <v>19.4</v>
      </c>
      <c r="J104" s="0" t="n">
        <v>19.34</v>
      </c>
      <c r="K104" s="0" t="n">
        <v>1.22</v>
      </c>
      <c r="L104" s="0" t="n">
        <v>73.1</v>
      </c>
      <c r="M104" s="0" t="n">
        <v>0.5</v>
      </c>
      <c r="N104" s="0" t="n">
        <v>0.975</v>
      </c>
      <c r="X104" s="0" t="n">
        <f aca="false">D104+(E104+(F104/60))/60</f>
        <v>2.6782</v>
      </c>
      <c r="Y104" s="0" t="n">
        <f aca="false">X104*15</f>
        <v>40.173</v>
      </c>
      <c r="Z104" s="0" t="n">
        <f aca="false">-(ABS(G104)+(H104+(I104/60))/60)</f>
        <v>-34.6387222222222</v>
      </c>
      <c r="AA104" s="0" t="n">
        <f aca="false">SQRT((Y104-AE$1)^2+(Z104-AF$1)^2)</f>
        <v>0.296257773149355</v>
      </c>
      <c r="AB104" s="0" t="n">
        <f aca="false">AD$2*(AA104*PI()/180)</f>
        <v>0.723894300651578</v>
      </c>
      <c r="AH104" s="0" t="n">
        <v>73.1</v>
      </c>
      <c r="AI104" s="0" t="n">
        <v>0.723894300651578</v>
      </c>
    </row>
    <row r="105" customFormat="false" ht="13.8" hidden="false" customHeight="false" outlineLevel="0" collapsed="false">
      <c r="A105" s="0" t="s">
        <v>122</v>
      </c>
      <c r="B105" s="0" t="s">
        <v>29</v>
      </c>
      <c r="C105" s="0" t="n">
        <v>3287.826</v>
      </c>
      <c r="D105" s="0" t="n">
        <v>2</v>
      </c>
      <c r="E105" s="0" t="n">
        <v>40</v>
      </c>
      <c r="F105" s="0" t="n">
        <v>50.11</v>
      </c>
      <c r="G105" s="0" t="n">
        <v>-34</v>
      </c>
      <c r="H105" s="0" t="n">
        <v>36</v>
      </c>
      <c r="I105" s="0" t="n">
        <v>7.5</v>
      </c>
      <c r="J105" s="0" t="n">
        <v>19.04</v>
      </c>
      <c r="K105" s="0" t="n">
        <v>1.21</v>
      </c>
      <c r="L105" s="0" t="n">
        <v>53.4</v>
      </c>
      <c r="M105" s="0" t="n">
        <v>0.4</v>
      </c>
      <c r="N105" s="0" t="n">
        <v>0.58</v>
      </c>
      <c r="O105" s="0" t="n">
        <v>0.02</v>
      </c>
      <c r="P105" s="0" t="n">
        <v>0.94</v>
      </c>
      <c r="Q105" s="0" t="n">
        <v>0.06</v>
      </c>
      <c r="R105" s="0" t="n">
        <v>0.945</v>
      </c>
      <c r="X105" s="0" t="n">
        <f aca="false">D105+(E105+(F105/60))/60</f>
        <v>2.68058611111111</v>
      </c>
      <c r="Y105" s="0" t="n">
        <f aca="false">X105*15</f>
        <v>40.2087916666667</v>
      </c>
      <c r="Z105" s="0" t="n">
        <f aca="false">-(ABS(G105)+(H105+(I105/60))/60)</f>
        <v>-34.6020833333333</v>
      </c>
      <c r="AA105" s="0" t="n">
        <f aca="false">SQRT((Y105-AE$1)^2+(Z105-AF$1)^2)</f>
        <v>0.311903197673183</v>
      </c>
      <c r="AB105" s="0" t="n">
        <f aca="false">AD$2*(AA105*PI()/180)</f>
        <v>0.762123284565405</v>
      </c>
      <c r="AH105" s="0" t="n">
        <v>53.4</v>
      </c>
      <c r="AI105" s="0" t="n">
        <v>0.762123284565405</v>
      </c>
    </row>
    <row r="106" customFormat="false" ht="13.8" hidden="false" customHeight="false" outlineLevel="0" collapsed="false">
      <c r="A106" s="0" t="s">
        <v>123</v>
      </c>
      <c r="B106" s="0" t="s">
        <v>29</v>
      </c>
      <c r="C106" s="0" t="n">
        <v>3287.826</v>
      </c>
      <c r="D106" s="0" t="n">
        <v>2</v>
      </c>
      <c r="E106" s="0" t="n">
        <v>40</v>
      </c>
      <c r="F106" s="0" t="n">
        <v>48.27</v>
      </c>
      <c r="G106" s="0" t="n">
        <v>-34</v>
      </c>
      <c r="H106" s="0" t="n">
        <v>35</v>
      </c>
      <c r="I106" s="0" t="n">
        <v>9.4</v>
      </c>
      <c r="J106" s="0" t="n">
        <v>19.19</v>
      </c>
      <c r="K106" s="0" t="n">
        <v>1.17</v>
      </c>
      <c r="L106" s="0" t="n">
        <v>45.7</v>
      </c>
      <c r="M106" s="0" t="n">
        <v>0.7</v>
      </c>
      <c r="N106" s="0" t="n">
        <v>0.66</v>
      </c>
      <c r="O106" s="0" t="n">
        <v>0.03</v>
      </c>
      <c r="P106" s="0" t="n">
        <v>1.13</v>
      </c>
      <c r="Q106" s="0" t="n">
        <v>0.1</v>
      </c>
      <c r="R106" s="0" t="n">
        <v>0.761</v>
      </c>
      <c r="X106" s="0" t="n">
        <f aca="false">D106+(E106+(F106/60))/60</f>
        <v>2.680075</v>
      </c>
      <c r="Y106" s="0" t="n">
        <f aca="false">X106*15</f>
        <v>40.201125</v>
      </c>
      <c r="Z106" s="0" t="n">
        <f aca="false">-(ABS(G106)+(H106+(I106/60))/60)</f>
        <v>-34.5859444444444</v>
      </c>
      <c r="AA106" s="0" t="n">
        <f aca="false">SQRT((Y106-AE$1)^2+(Z106-AF$1)^2)</f>
        <v>0.298993203955572</v>
      </c>
      <c r="AB106" s="0" t="n">
        <f aca="false">AD$2*(AA106*PI()/180)</f>
        <v>0.730578219015633</v>
      </c>
      <c r="AH106" s="0" t="n">
        <v>45.7</v>
      </c>
      <c r="AI106" s="0" t="n">
        <v>0.730578219015633</v>
      </c>
    </row>
    <row r="107" customFormat="false" ht="13.8" hidden="false" customHeight="false" outlineLevel="0" collapsed="false">
      <c r="A107" s="0" t="s">
        <v>124</v>
      </c>
      <c r="B107" s="0" t="s">
        <v>29</v>
      </c>
      <c r="C107" s="0" t="n">
        <v>3287.826</v>
      </c>
      <c r="D107" s="0" t="n">
        <v>2</v>
      </c>
      <c r="E107" s="0" t="n">
        <v>40</v>
      </c>
      <c r="F107" s="0" t="n">
        <v>35.92</v>
      </c>
      <c r="G107" s="0" t="n">
        <v>-34</v>
      </c>
      <c r="H107" s="0" t="n">
        <v>41</v>
      </c>
      <c r="I107" s="0" t="n">
        <v>53.9</v>
      </c>
      <c r="J107" s="0" t="n">
        <v>20.08</v>
      </c>
      <c r="K107" s="0" t="n">
        <v>1.02</v>
      </c>
      <c r="L107" s="0" t="n">
        <v>39.3</v>
      </c>
      <c r="M107" s="0" t="n">
        <v>1.3</v>
      </c>
      <c r="N107" s="0" t="n">
        <v>1.14</v>
      </c>
      <c r="O107" s="0" t="n">
        <v>0.08</v>
      </c>
      <c r="P107" s="0" t="n">
        <v>0.395</v>
      </c>
      <c r="X107" s="0" t="n">
        <f aca="false">D107+(E107+(F107/60))/60</f>
        <v>2.67664444444444</v>
      </c>
      <c r="Y107" s="0" t="n">
        <f aca="false">X107*15</f>
        <v>40.1496666666667</v>
      </c>
      <c r="Z107" s="0" t="n">
        <f aca="false">-(ABS(G107)+(H107+(I107/60))/60)</f>
        <v>-34.6983055555556</v>
      </c>
      <c r="AA107" s="0" t="n">
        <f aca="false">SQRT((Y107-AE$1)^2+(Z107-AF$1)^2)</f>
        <v>0.313574675209933</v>
      </c>
      <c r="AB107" s="0" t="n">
        <f aca="false">AD$2*(AA107*PI()/180)</f>
        <v>0.766207474659924</v>
      </c>
      <c r="AH107" s="0" t="n">
        <v>39.3</v>
      </c>
      <c r="AI107" s="0" t="n">
        <v>0.766207474659924</v>
      </c>
    </row>
    <row r="108" customFormat="false" ht="13.8" hidden="false" customHeight="false" outlineLevel="0" collapsed="false">
      <c r="A108" s="0" t="s">
        <v>125</v>
      </c>
      <c r="B108" s="0" t="s">
        <v>29</v>
      </c>
      <c r="C108" s="0" t="n">
        <v>3287.826</v>
      </c>
      <c r="D108" s="0" t="n">
        <v>2</v>
      </c>
      <c r="E108" s="0" t="n">
        <v>40</v>
      </c>
      <c r="F108" s="0" t="n">
        <v>33.61</v>
      </c>
      <c r="G108" s="0" t="n">
        <v>-34</v>
      </c>
      <c r="H108" s="0" t="n">
        <v>41</v>
      </c>
      <c r="I108" s="0" t="n">
        <v>32.6</v>
      </c>
      <c r="J108" s="0" t="n">
        <v>19.95</v>
      </c>
      <c r="K108" s="0" t="n">
        <v>1.42</v>
      </c>
      <c r="L108" s="0" t="n">
        <v>60.5</v>
      </c>
      <c r="M108" s="0" t="n">
        <v>0.6</v>
      </c>
      <c r="N108" s="0" t="n">
        <v>0.988</v>
      </c>
      <c r="X108" s="0" t="n">
        <f aca="false">D108+(E108+(F108/60))/60</f>
        <v>2.67600277777778</v>
      </c>
      <c r="Y108" s="0" t="n">
        <f aca="false">X108*15</f>
        <v>40.1400416666667</v>
      </c>
      <c r="Z108" s="0" t="n">
        <f aca="false">-(ABS(G108)+(H108+(I108/60))/60)</f>
        <v>-34.6923888888889</v>
      </c>
      <c r="AA108" s="0" t="n">
        <f aca="false">SQRT((Y108-AE$1)^2+(Z108-AF$1)^2)</f>
        <v>0.302500664532946</v>
      </c>
      <c r="AB108" s="0" t="n">
        <f aca="false">AD$2*(AA108*PI()/180)</f>
        <v>0.739148561979903</v>
      </c>
      <c r="AH108" s="0" t="n">
        <v>60.5</v>
      </c>
      <c r="AI108" s="0" t="n">
        <v>0.739148561979903</v>
      </c>
    </row>
    <row r="109" customFormat="false" ht="13.8" hidden="false" customHeight="false" outlineLevel="0" collapsed="false">
      <c r="A109" s="0" t="s">
        <v>126</v>
      </c>
      <c r="B109" s="0" t="s">
        <v>29</v>
      </c>
      <c r="C109" s="0" t="n">
        <v>3287.826</v>
      </c>
      <c r="D109" s="0" t="n">
        <v>2</v>
      </c>
      <c r="E109" s="0" t="n">
        <v>40</v>
      </c>
      <c r="F109" s="0" t="n">
        <v>35.92</v>
      </c>
      <c r="G109" s="0" t="n">
        <v>-34</v>
      </c>
      <c r="H109" s="0" t="n">
        <v>38</v>
      </c>
      <c r="I109" s="0" t="n">
        <v>20.3</v>
      </c>
      <c r="J109" s="0" t="n">
        <v>19.14</v>
      </c>
      <c r="K109" s="0" t="n">
        <v>0.97</v>
      </c>
      <c r="L109" s="0" t="n">
        <v>62.7</v>
      </c>
      <c r="M109" s="0" t="n">
        <v>0.6</v>
      </c>
      <c r="N109" s="0" t="n">
        <v>0.56</v>
      </c>
      <c r="O109" s="0" t="n">
        <v>0.03</v>
      </c>
      <c r="P109" s="0" t="n">
        <v>0.85</v>
      </c>
      <c r="Q109" s="0" t="n">
        <v>0.06</v>
      </c>
      <c r="R109" s="0" t="n">
        <v>0.983</v>
      </c>
      <c r="X109" s="0" t="n">
        <f aca="false">D109+(E109+(F109/60))/60</f>
        <v>2.67664444444444</v>
      </c>
      <c r="Y109" s="0" t="n">
        <f aca="false">X109*15</f>
        <v>40.1496666666667</v>
      </c>
      <c r="Z109" s="0" t="n">
        <f aca="false">-(ABS(G109)+(H109+(I109/60))/60)</f>
        <v>-34.6389722222222</v>
      </c>
      <c r="AA109" s="0" t="n">
        <f aca="false">SQRT((Y109-AE$1)^2+(Z109-AF$1)^2)</f>
        <v>0.276703425474007</v>
      </c>
      <c r="AB109" s="0" t="n">
        <f aca="false">AD$2*(AA109*PI()/180)</f>
        <v>0.676114015649543</v>
      </c>
      <c r="AH109" s="0" t="n">
        <v>62.7</v>
      </c>
      <c r="AI109" s="0" t="n">
        <v>0.676114015649543</v>
      </c>
    </row>
    <row r="110" customFormat="false" ht="13.8" hidden="false" customHeight="false" outlineLevel="0" collapsed="false">
      <c r="A110" s="0" t="s">
        <v>127</v>
      </c>
      <c r="B110" s="0" t="s">
        <v>128</v>
      </c>
      <c r="C110" s="0" t="n">
        <v>3287.826</v>
      </c>
      <c r="D110" s="0" t="n">
        <v>2</v>
      </c>
      <c r="E110" s="0" t="n">
        <v>40</v>
      </c>
      <c r="F110" s="0" t="n">
        <v>16.75</v>
      </c>
      <c r="G110" s="0" t="n">
        <v>-34</v>
      </c>
      <c r="H110" s="0" t="n">
        <v>30</v>
      </c>
      <c r="I110" s="0" t="n">
        <v>55.2</v>
      </c>
      <c r="J110" s="0" t="n">
        <v>19.07</v>
      </c>
      <c r="K110" s="0" t="n">
        <v>1.38</v>
      </c>
      <c r="L110" s="0" t="n">
        <v>55.7</v>
      </c>
      <c r="M110" s="0" t="n">
        <v>3.4</v>
      </c>
      <c r="N110" s="0" t="n">
        <v>0.37</v>
      </c>
      <c r="O110" s="0" t="n">
        <v>0.06</v>
      </c>
      <c r="P110" s="0" t="n">
        <v>0.58</v>
      </c>
      <c r="Q110" s="0" t="n">
        <v>0.12</v>
      </c>
      <c r="R110" s="0" t="n">
        <v>0.99</v>
      </c>
      <c r="S110" s="0" t="n">
        <v>71.2</v>
      </c>
      <c r="T110" s="0" t="n">
        <v>0.3</v>
      </c>
      <c r="U110" s="0" t="n">
        <v>0.74</v>
      </c>
      <c r="V110" s="0" t="n">
        <v>0.03</v>
      </c>
      <c r="X110" s="0" t="n">
        <f aca="false">D110+(E110+(F110/60))/60</f>
        <v>2.67131944444444</v>
      </c>
      <c r="Y110" s="0" t="n">
        <f aca="false">X110*15</f>
        <v>40.0697916666667</v>
      </c>
      <c r="Z110" s="0" t="n">
        <f aca="false">-(ABS(G110)+(H110+(I110/60))/60)</f>
        <v>-34.5153333333333</v>
      </c>
      <c r="AA110" s="0" t="n">
        <f aca="false">SQRT((Y110-AE$1)^2+(Z110-AF$1)^2)</f>
        <v>0.153174251172518</v>
      </c>
      <c r="AB110" s="0" t="n">
        <f aca="false">AD$2*(AA110*PI()/180)</f>
        <v>0.374275301713212</v>
      </c>
      <c r="AH110" s="0" t="n">
        <v>55.7</v>
      </c>
      <c r="AI110" s="0" t="n">
        <v>0.374275301713212</v>
      </c>
    </row>
    <row r="111" customFormat="false" ht="13.8" hidden="false" customHeight="false" outlineLevel="0" collapsed="false">
      <c r="A111" s="0" t="s">
        <v>127</v>
      </c>
      <c r="B111" s="0" t="s">
        <v>59</v>
      </c>
      <c r="C111" s="0" t="n">
        <v>4019.683</v>
      </c>
      <c r="D111" s="0" t="n">
        <v>2</v>
      </c>
      <c r="E111" s="0" t="n">
        <v>40</v>
      </c>
      <c r="F111" s="0" t="n">
        <v>16.75</v>
      </c>
      <c r="G111" s="0" t="n">
        <v>-34</v>
      </c>
      <c r="H111" s="0" t="n">
        <v>30</v>
      </c>
      <c r="I111" s="0" t="n">
        <v>55.2</v>
      </c>
      <c r="J111" s="0" t="n">
        <v>19.07</v>
      </c>
      <c r="K111" s="0" t="n">
        <v>1.38</v>
      </c>
      <c r="L111" s="0" t="n">
        <v>70.2</v>
      </c>
      <c r="M111" s="0" t="n">
        <v>0.5</v>
      </c>
      <c r="N111" s="0" t="n">
        <v>0.56</v>
      </c>
      <c r="O111" s="0" t="n">
        <v>0.03</v>
      </c>
      <c r="P111" s="0" t="n">
        <v>0.63</v>
      </c>
      <c r="Q111" s="0" t="n">
        <v>0.06</v>
      </c>
      <c r="X111" s="0" t="n">
        <f aca="false">D111+(E111+(F111/60))/60</f>
        <v>2.67131944444444</v>
      </c>
      <c r="Y111" s="0" t="n">
        <f aca="false">X111*15</f>
        <v>40.0697916666667</v>
      </c>
      <c r="Z111" s="0" t="n">
        <f aca="false">-(ABS(G111)+(H111+(I111/60))/60)</f>
        <v>-34.5153333333333</v>
      </c>
      <c r="AA111" s="0" t="n">
        <f aca="false">SQRT((Y111-AE$1)^2+(Z111-AF$1)^2)</f>
        <v>0.153174251172518</v>
      </c>
      <c r="AB111" s="0" t="n">
        <f aca="false">AD$2*(AA111*PI()/180)</f>
        <v>0.374275301713212</v>
      </c>
      <c r="AH111" s="0" t="n">
        <v>70.2</v>
      </c>
      <c r="AI111" s="0" t="n">
        <v>0.374275301713212</v>
      </c>
    </row>
    <row r="112" customFormat="false" ht="13.8" hidden="false" customHeight="false" outlineLevel="0" collapsed="false">
      <c r="A112" s="0" t="s">
        <v>127</v>
      </c>
      <c r="B112" s="0" t="s">
        <v>59</v>
      </c>
      <c r="C112" s="0" t="n">
        <v>4021.61</v>
      </c>
      <c r="D112" s="0" t="n">
        <v>2</v>
      </c>
      <c r="E112" s="0" t="n">
        <v>40</v>
      </c>
      <c r="F112" s="0" t="n">
        <v>16.75</v>
      </c>
      <c r="G112" s="0" t="n">
        <v>-34</v>
      </c>
      <c r="H112" s="0" t="n">
        <v>30</v>
      </c>
      <c r="I112" s="0" t="n">
        <v>55.2</v>
      </c>
      <c r="J112" s="0" t="n">
        <v>19.07</v>
      </c>
      <c r="K112" s="0" t="n">
        <v>1.38</v>
      </c>
      <c r="L112" s="0" t="n">
        <v>72</v>
      </c>
      <c r="M112" s="0" t="n">
        <v>0.4</v>
      </c>
      <c r="N112" s="0" t="n">
        <v>0.56</v>
      </c>
      <c r="O112" s="0" t="n">
        <v>0.02</v>
      </c>
      <c r="P112" s="0" t="n">
        <v>0.8</v>
      </c>
      <c r="Q112" s="0" t="n">
        <v>0.03</v>
      </c>
      <c r="X112" s="0" t="n">
        <f aca="false">D112+(E112+(F112/60))/60</f>
        <v>2.67131944444444</v>
      </c>
      <c r="Y112" s="0" t="n">
        <f aca="false">X112*15</f>
        <v>40.0697916666667</v>
      </c>
      <c r="Z112" s="0" t="n">
        <f aca="false">-(ABS(G112)+(H112+(I112/60))/60)</f>
        <v>-34.5153333333333</v>
      </c>
      <c r="AA112" s="0" t="n">
        <f aca="false">SQRT((Y112-AE$1)^2+(Z112-AF$1)^2)</f>
        <v>0.153174251172518</v>
      </c>
      <c r="AB112" s="0" t="n">
        <f aca="false">AD$2*(AA112*PI()/180)</f>
        <v>0.374275301713212</v>
      </c>
      <c r="AH112" s="0" t="n">
        <v>72</v>
      </c>
      <c r="AI112" s="0" t="n">
        <v>0.374275301713212</v>
      </c>
    </row>
    <row r="113" customFormat="false" ht="13.8" hidden="false" customHeight="false" outlineLevel="0" collapsed="false">
      <c r="A113" s="0" t="s">
        <v>129</v>
      </c>
      <c r="B113" s="0" t="s">
        <v>128</v>
      </c>
      <c r="C113" s="0" t="n">
        <v>3287.826</v>
      </c>
      <c r="D113" s="0" t="n">
        <v>2</v>
      </c>
      <c r="E113" s="0" t="n">
        <v>40</v>
      </c>
      <c r="F113" s="0" t="n">
        <v>6.02</v>
      </c>
      <c r="G113" s="0" t="n">
        <v>-34</v>
      </c>
      <c r="H113" s="0" t="n">
        <v>41</v>
      </c>
      <c r="I113" s="0" t="n">
        <v>32.4</v>
      </c>
      <c r="J113" s="0" t="n">
        <v>18.85</v>
      </c>
      <c r="K113" s="0" t="n">
        <v>1.36</v>
      </c>
      <c r="L113" s="0" t="n">
        <v>38.6</v>
      </c>
      <c r="M113" s="0" t="n">
        <v>7.9</v>
      </c>
      <c r="N113" s="0" t="n">
        <v>0.38</v>
      </c>
      <c r="O113" s="0" t="n">
        <v>0.08</v>
      </c>
      <c r="P113" s="0" t="n">
        <v>0.55</v>
      </c>
      <c r="Q113" s="0" t="n">
        <v>0.15</v>
      </c>
      <c r="R113" s="0" t="n">
        <v>0.989</v>
      </c>
      <c r="S113" s="0" t="n">
        <v>44.4</v>
      </c>
      <c r="T113" s="0" t="n">
        <v>0.6</v>
      </c>
      <c r="U113" s="0" t="n">
        <v>0.48</v>
      </c>
      <c r="V113" s="0" t="n">
        <v>0.07</v>
      </c>
      <c r="X113" s="0" t="n">
        <f aca="false">D113+(E113+(F113/60))/60</f>
        <v>2.66833888888889</v>
      </c>
      <c r="Y113" s="0" t="n">
        <f aca="false">X113*15</f>
        <v>40.0250833333333</v>
      </c>
      <c r="Z113" s="0" t="n">
        <f aca="false">-(ABS(G113)+(H113+(I113/60))/60)</f>
        <v>-34.6923333333333</v>
      </c>
      <c r="AA113" s="0" t="n">
        <f aca="false">SQRT((Y113-AE$1)^2+(Z113-AF$1)^2)</f>
        <v>0.232415193508392</v>
      </c>
      <c r="AB113" s="0" t="n">
        <f aca="false">AD$2*(AA113*PI()/180)</f>
        <v>0.567897450173366</v>
      </c>
      <c r="AH113" s="0" t="n">
        <v>38.6</v>
      </c>
      <c r="AI113" s="0" t="n">
        <v>0.567897450173366</v>
      </c>
    </row>
    <row r="114" customFormat="false" ht="13.8" hidden="false" customHeight="false" outlineLevel="0" collapsed="false">
      <c r="A114" s="0" t="s">
        <v>129</v>
      </c>
      <c r="B114" s="0" t="s">
        <v>45</v>
      </c>
      <c r="C114" s="0" t="n">
        <v>3666.797</v>
      </c>
      <c r="D114" s="0" t="n">
        <v>2</v>
      </c>
      <c r="E114" s="0" t="n">
        <v>40</v>
      </c>
      <c r="F114" s="0" t="n">
        <v>6.02</v>
      </c>
      <c r="G114" s="0" t="n">
        <v>-34</v>
      </c>
      <c r="H114" s="0" t="n">
        <v>41</v>
      </c>
      <c r="I114" s="0" t="n">
        <v>32.4</v>
      </c>
      <c r="J114" s="0" t="n">
        <v>18.85</v>
      </c>
      <c r="K114" s="0" t="n">
        <v>1.36</v>
      </c>
      <c r="L114" s="0" t="n">
        <v>44.5</v>
      </c>
      <c r="M114" s="0" t="n">
        <v>0.6</v>
      </c>
      <c r="N114" s="0" t="n">
        <v>0.55</v>
      </c>
      <c r="O114" s="0" t="n">
        <v>0.03</v>
      </c>
      <c r="P114" s="0" t="n">
        <v>0.46</v>
      </c>
      <c r="Q114" s="0" t="n">
        <v>0.08</v>
      </c>
      <c r="X114" s="0" t="n">
        <f aca="false">D114+(E114+(F114/60))/60</f>
        <v>2.66833888888889</v>
      </c>
      <c r="Y114" s="0" t="n">
        <f aca="false">X114*15</f>
        <v>40.0250833333333</v>
      </c>
      <c r="Z114" s="0" t="n">
        <f aca="false">-(ABS(G114)+(H114+(I114/60))/60)</f>
        <v>-34.6923333333333</v>
      </c>
      <c r="AA114" s="0" t="n">
        <f aca="false">SQRT((Y114-AE$1)^2+(Z114-AF$1)^2)</f>
        <v>0.232415193508392</v>
      </c>
      <c r="AB114" s="0" t="n">
        <f aca="false">AD$2*(AA114*PI()/180)</f>
        <v>0.567897450173366</v>
      </c>
      <c r="AH114" s="0" t="n">
        <v>44.5</v>
      </c>
      <c r="AI114" s="0" t="n">
        <v>0.567897450173366</v>
      </c>
    </row>
    <row r="115" customFormat="false" ht="13.8" hidden="false" customHeight="false" outlineLevel="0" collapsed="false">
      <c r="A115" s="0" t="s">
        <v>130</v>
      </c>
      <c r="B115" s="0" t="s">
        <v>128</v>
      </c>
      <c r="C115" s="0" t="n">
        <v>3287.826</v>
      </c>
      <c r="D115" s="0" t="n">
        <v>2</v>
      </c>
      <c r="E115" s="0" t="n">
        <v>40</v>
      </c>
      <c r="F115" s="0" t="n">
        <v>39.12</v>
      </c>
      <c r="G115" s="0" t="n">
        <v>-34</v>
      </c>
      <c r="H115" s="0" t="n">
        <v>32</v>
      </c>
      <c r="I115" s="0" t="n">
        <v>38.1</v>
      </c>
      <c r="J115" s="0" t="n">
        <v>18.81</v>
      </c>
      <c r="K115" s="0" t="n">
        <v>1.27</v>
      </c>
      <c r="L115" s="0" t="n">
        <v>60.2</v>
      </c>
      <c r="M115" s="0" t="n">
        <v>2.4</v>
      </c>
      <c r="N115" s="0" t="n">
        <v>0.37</v>
      </c>
      <c r="O115" s="0" t="n">
        <v>0.05</v>
      </c>
      <c r="P115" s="0" t="n">
        <v>0.57</v>
      </c>
      <c r="Q115" s="0" t="n">
        <v>0.1</v>
      </c>
      <c r="R115" s="0" t="n">
        <v>0.995</v>
      </c>
      <c r="S115" s="0" t="n">
        <v>57.7</v>
      </c>
      <c r="T115" s="0" t="n">
        <v>1.5</v>
      </c>
      <c r="U115" s="0" t="n">
        <v>0.61</v>
      </c>
      <c r="V115" s="0" t="n">
        <v>0.06</v>
      </c>
      <c r="X115" s="0" t="n">
        <f aca="false">D115+(E115+(F115/60))/60</f>
        <v>2.67753333333333</v>
      </c>
      <c r="Y115" s="0" t="n">
        <f aca="false">X115*15</f>
        <v>40.163</v>
      </c>
      <c r="Z115" s="0" t="n">
        <f aca="false">-(ABS(G115)+(H115+(I115/60))/60)</f>
        <v>-34.5439166666667</v>
      </c>
      <c r="AA115" s="0" t="n">
        <f aca="false">SQRT((Y115-AE$1)^2+(Z115-AF$1)^2)</f>
        <v>0.250370492971046</v>
      </c>
      <c r="AB115" s="0" t="n">
        <f aca="false">AD$2*(AA115*PI()/180)</f>
        <v>0.61177052330605</v>
      </c>
      <c r="AH115" s="0" t="n">
        <v>60.2</v>
      </c>
      <c r="AI115" s="0" t="n">
        <v>0.61177052330605</v>
      </c>
    </row>
    <row r="116" customFormat="false" ht="13.8" hidden="false" customHeight="false" outlineLevel="0" collapsed="false">
      <c r="A116" s="0" t="s">
        <v>130</v>
      </c>
      <c r="B116" s="0" t="s">
        <v>112</v>
      </c>
      <c r="C116" s="0" t="n">
        <v>4026.689</v>
      </c>
      <c r="D116" s="0" t="n">
        <v>2</v>
      </c>
      <c r="E116" s="0" t="n">
        <v>40</v>
      </c>
      <c r="F116" s="0" t="n">
        <v>39.12</v>
      </c>
      <c r="G116" s="0" t="n">
        <v>-34</v>
      </c>
      <c r="H116" s="0" t="n">
        <v>32</v>
      </c>
      <c r="I116" s="0" t="n">
        <v>38.1</v>
      </c>
      <c r="J116" s="0" t="n">
        <v>18.81</v>
      </c>
      <c r="K116" s="0" t="n">
        <v>1.27</v>
      </c>
      <c r="L116" s="0" t="n">
        <v>56</v>
      </c>
      <c r="M116" s="0" t="n">
        <v>1.9</v>
      </c>
      <c r="N116" s="0" t="n">
        <v>0.36</v>
      </c>
      <c r="O116" s="0" t="n">
        <v>0.05</v>
      </c>
      <c r="P116" s="0" t="n">
        <v>0.64</v>
      </c>
      <c r="Q116" s="0" t="n">
        <v>0.08</v>
      </c>
      <c r="X116" s="0" t="n">
        <f aca="false">D116+(E116+(F116/60))/60</f>
        <v>2.67753333333333</v>
      </c>
      <c r="Y116" s="0" t="n">
        <f aca="false">X116*15</f>
        <v>40.163</v>
      </c>
      <c r="Z116" s="0" t="n">
        <f aca="false">-(ABS(G116)+(H116+(I116/60))/60)</f>
        <v>-34.5439166666667</v>
      </c>
      <c r="AA116" s="0" t="n">
        <f aca="false">SQRT((Y116-AE$1)^2+(Z116-AF$1)^2)</f>
        <v>0.250370492971046</v>
      </c>
      <c r="AB116" s="0" t="n">
        <f aca="false">AD$2*(AA116*PI()/180)</f>
        <v>0.61177052330605</v>
      </c>
      <c r="AH116" s="0" t="n">
        <v>56</v>
      </c>
      <c r="AI116" s="0" t="n">
        <v>0.61177052330605</v>
      </c>
    </row>
    <row r="117" customFormat="false" ht="13.8" hidden="false" customHeight="false" outlineLevel="0" collapsed="false">
      <c r="A117" s="0" t="s">
        <v>131</v>
      </c>
      <c r="B117" s="0" t="s">
        <v>128</v>
      </c>
      <c r="C117" s="0" t="n">
        <v>3287.826</v>
      </c>
      <c r="D117" s="0" t="n">
        <v>2</v>
      </c>
      <c r="E117" s="0" t="n">
        <v>40</v>
      </c>
      <c r="F117" s="0" t="n">
        <v>43.8</v>
      </c>
      <c r="G117" s="0" t="n">
        <v>-34</v>
      </c>
      <c r="H117" s="0" t="n">
        <v>30</v>
      </c>
      <c r="I117" s="0" t="n">
        <v>31</v>
      </c>
      <c r="J117" s="0" t="n">
        <v>18.85</v>
      </c>
      <c r="K117" s="0" t="n">
        <v>1.31</v>
      </c>
      <c r="L117" s="0" t="n">
        <v>71.7</v>
      </c>
      <c r="M117" s="0" t="n">
        <v>2</v>
      </c>
      <c r="N117" s="0" t="n">
        <v>0.46</v>
      </c>
      <c r="O117" s="0" t="n">
        <v>0.03</v>
      </c>
      <c r="P117" s="0" t="n">
        <v>0.48</v>
      </c>
      <c r="Q117" s="0" t="n">
        <v>0.09</v>
      </c>
      <c r="R117" s="0" t="n">
        <v>0.991</v>
      </c>
      <c r="S117" s="0" t="n">
        <v>70.6</v>
      </c>
      <c r="T117" s="0" t="n">
        <v>1.5</v>
      </c>
      <c r="U117" s="0" t="n">
        <v>0.59</v>
      </c>
      <c r="V117" s="0" t="n">
        <v>0.06</v>
      </c>
      <c r="X117" s="0" t="n">
        <f aca="false">D117+(E117+(F117/60))/60</f>
        <v>2.67883333333333</v>
      </c>
      <c r="Y117" s="0" t="n">
        <f aca="false">X117*15</f>
        <v>40.1825</v>
      </c>
      <c r="Z117" s="0" t="n">
        <f aca="false">-(ABS(G117)+(H117+(I117/60))/60)</f>
        <v>-34.5086111111111</v>
      </c>
      <c r="AA117" s="0" t="n">
        <f aca="false">SQRT((Y117-AE$1)^2+(Z117-AF$1)^2)</f>
        <v>0.263933241824234</v>
      </c>
      <c r="AB117" s="0" t="n">
        <f aca="false">AD$2*(AA117*PI()/180)</f>
        <v>0.64491057054134</v>
      </c>
      <c r="AH117" s="0" t="n">
        <v>71.7</v>
      </c>
      <c r="AI117" s="0" t="n">
        <v>0.64491057054134</v>
      </c>
    </row>
    <row r="118" customFormat="false" ht="13.8" hidden="false" customHeight="false" outlineLevel="0" collapsed="false">
      <c r="A118" s="0" t="s">
        <v>131</v>
      </c>
      <c r="B118" s="0" t="s">
        <v>112</v>
      </c>
      <c r="C118" s="0" t="n">
        <v>4026.689</v>
      </c>
      <c r="D118" s="0" t="n">
        <v>2</v>
      </c>
      <c r="E118" s="0" t="n">
        <v>40</v>
      </c>
      <c r="F118" s="0" t="n">
        <v>43.8</v>
      </c>
      <c r="G118" s="0" t="n">
        <v>-34</v>
      </c>
      <c r="H118" s="0" t="n">
        <v>30</v>
      </c>
      <c r="I118" s="0" t="n">
        <v>31</v>
      </c>
      <c r="J118" s="0" t="n">
        <v>18.85</v>
      </c>
      <c r="K118" s="0" t="n">
        <v>1.31</v>
      </c>
      <c r="L118" s="0" t="n">
        <v>69.5</v>
      </c>
      <c r="M118" s="0" t="n">
        <v>2.1</v>
      </c>
      <c r="N118" s="0" t="n">
        <v>0.42</v>
      </c>
      <c r="O118" s="0" t="n">
        <v>0.05</v>
      </c>
      <c r="P118" s="0" t="n">
        <v>0.68</v>
      </c>
      <c r="Q118" s="0" t="n">
        <v>0.09</v>
      </c>
      <c r="X118" s="0" t="n">
        <f aca="false">D118+(E118+(F118/60))/60</f>
        <v>2.67883333333333</v>
      </c>
      <c r="Y118" s="0" t="n">
        <f aca="false">X118*15</f>
        <v>40.1825</v>
      </c>
      <c r="Z118" s="0" t="n">
        <f aca="false">-(ABS(G118)+(H118+(I118/60))/60)</f>
        <v>-34.5086111111111</v>
      </c>
      <c r="AA118" s="0" t="n">
        <f aca="false">SQRT((Y118-AE$1)^2+(Z118-AF$1)^2)</f>
        <v>0.263933241824234</v>
      </c>
      <c r="AB118" s="0" t="n">
        <f aca="false">AD$2*(AA118*PI()/180)</f>
        <v>0.64491057054134</v>
      </c>
      <c r="AH118" s="0" t="n">
        <v>69.5</v>
      </c>
      <c r="AI118" s="0" t="n">
        <v>0.64491057054134</v>
      </c>
    </row>
    <row r="119" customFormat="false" ht="13.8" hidden="false" customHeight="false" outlineLevel="0" collapsed="false">
      <c r="A119" s="0" t="s">
        <v>132</v>
      </c>
      <c r="B119" s="0" t="s">
        <v>128</v>
      </c>
      <c r="C119" s="0" t="n">
        <v>3287.826</v>
      </c>
      <c r="D119" s="0" t="n">
        <v>2</v>
      </c>
      <c r="E119" s="0" t="n">
        <v>40</v>
      </c>
      <c r="F119" s="0" t="n">
        <v>43.06</v>
      </c>
      <c r="G119" s="0" t="n">
        <v>-34</v>
      </c>
      <c r="H119" s="0" t="n">
        <v>31</v>
      </c>
      <c r="I119" s="0" t="n">
        <v>10.5</v>
      </c>
      <c r="J119" s="0" t="n">
        <v>18.92</v>
      </c>
      <c r="K119" s="0" t="n">
        <v>1.28</v>
      </c>
      <c r="L119" s="0" t="n">
        <v>65.8</v>
      </c>
      <c r="M119" s="0" t="n">
        <v>3.1</v>
      </c>
      <c r="N119" s="0" t="n">
        <v>0.38</v>
      </c>
      <c r="O119" s="0" t="n">
        <v>0.06</v>
      </c>
      <c r="P119" s="0" t="n">
        <v>0.68</v>
      </c>
      <c r="Q119" s="0" t="n">
        <v>0.11</v>
      </c>
      <c r="R119" s="0" t="n">
        <v>0.69</v>
      </c>
      <c r="S119" s="0" t="n">
        <v>63.7</v>
      </c>
      <c r="T119" s="0" t="n">
        <v>1.6</v>
      </c>
      <c r="U119" s="0" t="n">
        <v>1.05</v>
      </c>
      <c r="V119" s="0" t="n">
        <v>0.05</v>
      </c>
      <c r="X119" s="0" t="n">
        <f aca="false">D119+(E119+(F119/60))/60</f>
        <v>2.67862777777778</v>
      </c>
      <c r="Y119" s="0" t="n">
        <f aca="false">X119*15</f>
        <v>40.1794166666667</v>
      </c>
      <c r="Z119" s="0" t="n">
        <f aca="false">-(ABS(G119)+(H119+(I119/60))/60)</f>
        <v>-34.5195833333333</v>
      </c>
      <c r="AA119" s="0" t="n">
        <f aca="false">SQRT((Y119-AE$1)^2+(Z119-AF$1)^2)</f>
        <v>0.262073473026903</v>
      </c>
      <c r="AB119" s="0" t="n">
        <f aca="false">AD$2*(AA119*PI()/180)</f>
        <v>0.640366298103842</v>
      </c>
      <c r="AH119" s="0" t="n">
        <v>65.8</v>
      </c>
      <c r="AI119" s="0" t="n">
        <v>0.640366298103842</v>
      </c>
    </row>
    <row r="120" customFormat="false" ht="13.8" hidden="false" customHeight="false" outlineLevel="0" collapsed="false">
      <c r="A120" s="0" t="s">
        <v>132</v>
      </c>
      <c r="B120" s="0" t="s">
        <v>112</v>
      </c>
      <c r="C120" s="0" t="n">
        <v>4026.689</v>
      </c>
      <c r="D120" s="0" t="n">
        <v>2</v>
      </c>
      <c r="E120" s="0" t="n">
        <v>40</v>
      </c>
      <c r="F120" s="0" t="n">
        <v>43.06</v>
      </c>
      <c r="G120" s="0" t="n">
        <v>-34</v>
      </c>
      <c r="H120" s="0" t="n">
        <v>31</v>
      </c>
      <c r="I120" s="0" t="n">
        <v>10.5</v>
      </c>
      <c r="J120" s="0" t="n">
        <v>18.92</v>
      </c>
      <c r="K120" s="0" t="n">
        <v>1.28</v>
      </c>
      <c r="L120" s="0" t="n">
        <v>62.9</v>
      </c>
      <c r="M120" s="0" t="n">
        <v>1.9</v>
      </c>
      <c r="N120" s="0" t="n">
        <v>0.39</v>
      </c>
      <c r="O120" s="0" t="n">
        <v>0.06</v>
      </c>
      <c r="P120" s="0" t="n">
        <v>1.12</v>
      </c>
      <c r="Q120" s="0" t="n">
        <v>0.05</v>
      </c>
      <c r="X120" s="0" t="n">
        <f aca="false">D120+(E120+(F120/60))/60</f>
        <v>2.67862777777778</v>
      </c>
      <c r="Y120" s="0" t="n">
        <f aca="false">X120*15</f>
        <v>40.1794166666667</v>
      </c>
      <c r="Z120" s="0" t="n">
        <f aca="false">-(ABS(G120)+(H120+(I120/60))/60)</f>
        <v>-34.5195833333333</v>
      </c>
      <c r="AA120" s="0" t="n">
        <f aca="false">SQRT((Y120-AE$1)^2+(Z120-AF$1)^2)</f>
        <v>0.262073473026903</v>
      </c>
      <c r="AB120" s="0" t="n">
        <f aca="false">AD$2*(AA120*PI()/180)</f>
        <v>0.640366298103842</v>
      </c>
      <c r="AH120" s="0" t="n">
        <v>62.9</v>
      </c>
      <c r="AI120" s="0" t="n">
        <v>0.640366298103842</v>
      </c>
    </row>
    <row r="121" customFormat="false" ht="13.8" hidden="false" customHeight="false" outlineLevel="0" collapsed="false">
      <c r="A121" s="0" t="s">
        <v>133</v>
      </c>
      <c r="B121" s="0" t="s">
        <v>128</v>
      </c>
      <c r="C121" s="0" t="n">
        <v>3287.826</v>
      </c>
      <c r="D121" s="0" t="n">
        <v>2</v>
      </c>
      <c r="E121" s="0" t="n">
        <v>40</v>
      </c>
      <c r="F121" s="0" t="n">
        <v>54.55</v>
      </c>
      <c r="G121" s="0" t="n">
        <v>-34</v>
      </c>
      <c r="H121" s="0" t="n">
        <v>33</v>
      </c>
      <c r="I121" s="0" t="n">
        <v>16.2</v>
      </c>
      <c r="J121" s="0" t="n">
        <v>18.7</v>
      </c>
      <c r="K121" s="0" t="n">
        <v>1.27</v>
      </c>
      <c r="L121" s="0" t="n">
        <v>79.9</v>
      </c>
      <c r="M121" s="0" t="n">
        <v>2.7</v>
      </c>
      <c r="N121" s="0" t="n">
        <v>0.39</v>
      </c>
      <c r="O121" s="0" t="n">
        <v>0.04</v>
      </c>
      <c r="P121" s="0" t="n">
        <v>0.46</v>
      </c>
      <c r="Q121" s="0" t="n">
        <v>0.1</v>
      </c>
      <c r="R121" s="0" t="n">
        <v>0.981</v>
      </c>
      <c r="S121" s="0" t="n">
        <v>75.9</v>
      </c>
      <c r="T121" s="0" t="n">
        <v>1.1</v>
      </c>
      <c r="U121" s="0" t="n">
        <v>0.55</v>
      </c>
      <c r="V121" s="0" t="n">
        <v>0.06</v>
      </c>
      <c r="X121" s="0" t="n">
        <f aca="false">D121+(E121+(F121/60))/60</f>
        <v>2.68181944444444</v>
      </c>
      <c r="Y121" s="0" t="n">
        <f aca="false">X121*15</f>
        <v>40.2272916666667</v>
      </c>
      <c r="Z121" s="0" t="n">
        <f aca="false">-(ABS(G121)+(H121+(I121/60))/60)</f>
        <v>-34.5545</v>
      </c>
      <c r="AA121" s="0" t="n">
        <f aca="false">SQRT((Y121-AE$1)^2+(Z121-AF$1)^2)</f>
        <v>0.31538802261406</v>
      </c>
      <c r="AB121" s="0" t="n">
        <f aca="false">AD$2*(AA121*PI()/180)</f>
        <v>0.770638318235755</v>
      </c>
      <c r="AH121" s="0" t="n">
        <v>79.9</v>
      </c>
      <c r="AI121" s="0" t="n">
        <v>0.770638318235755</v>
      </c>
    </row>
    <row r="122" customFormat="false" ht="13.8" hidden="false" customHeight="false" outlineLevel="0" collapsed="false">
      <c r="A122" s="0" t="s">
        <v>133</v>
      </c>
      <c r="B122" s="0" t="s">
        <v>112</v>
      </c>
      <c r="C122" s="0" t="n">
        <v>4026.689</v>
      </c>
      <c r="D122" s="0" t="n">
        <v>2</v>
      </c>
      <c r="E122" s="0" t="n">
        <v>40</v>
      </c>
      <c r="F122" s="0" t="n">
        <v>54.55</v>
      </c>
      <c r="G122" s="0" t="n">
        <v>-34</v>
      </c>
      <c r="H122" s="0" t="n">
        <v>33</v>
      </c>
      <c r="I122" s="0" t="n">
        <v>16.2</v>
      </c>
      <c r="J122" s="0" t="n">
        <v>18.7</v>
      </c>
      <c r="K122" s="0" t="n">
        <v>1.27</v>
      </c>
      <c r="L122" s="0" t="n">
        <v>75.2</v>
      </c>
      <c r="M122" s="0" t="n">
        <v>1.2</v>
      </c>
      <c r="N122" s="0" t="n">
        <v>0.52</v>
      </c>
      <c r="O122" s="0" t="n">
        <v>0.03</v>
      </c>
      <c r="P122" s="0" t="n">
        <v>0.59</v>
      </c>
      <c r="Q122" s="0" t="n">
        <v>0.07</v>
      </c>
      <c r="X122" s="0" t="n">
        <f aca="false">D122+(E122+(F122/60))/60</f>
        <v>2.68181944444444</v>
      </c>
      <c r="Y122" s="0" t="n">
        <f aca="false">X122*15</f>
        <v>40.2272916666667</v>
      </c>
      <c r="Z122" s="0" t="n">
        <f aca="false">-(ABS(G122)+(H122+(I122/60))/60)</f>
        <v>-34.5545</v>
      </c>
      <c r="AA122" s="0" t="n">
        <f aca="false">SQRT((Y122-AE$1)^2+(Z122-AF$1)^2)</f>
        <v>0.31538802261406</v>
      </c>
      <c r="AB122" s="0" t="n">
        <f aca="false">AD$2*(AA122*PI()/180)</f>
        <v>0.770638318235755</v>
      </c>
      <c r="AH122" s="0" t="n">
        <v>75.2</v>
      </c>
      <c r="AI122" s="0" t="n">
        <v>0.770638318235755</v>
      </c>
    </row>
    <row r="123" customFormat="false" ht="13.8" hidden="false" customHeight="false" outlineLevel="0" collapsed="false">
      <c r="A123" s="0" t="s">
        <v>134</v>
      </c>
      <c r="B123" s="0" t="s">
        <v>128</v>
      </c>
      <c r="C123" s="0" t="n">
        <v>3287.826</v>
      </c>
      <c r="D123" s="0" t="n">
        <v>2</v>
      </c>
      <c r="E123" s="0" t="n">
        <v>40</v>
      </c>
      <c r="F123" s="0" t="n">
        <v>49.05</v>
      </c>
      <c r="G123" s="0" t="n">
        <v>-34</v>
      </c>
      <c r="H123" s="0" t="n">
        <v>38</v>
      </c>
      <c r="I123" s="0" t="n">
        <v>12.4</v>
      </c>
      <c r="J123" s="0" t="n">
        <v>18.76</v>
      </c>
      <c r="K123" s="0" t="n">
        <v>1.36</v>
      </c>
      <c r="L123" s="0" t="n">
        <v>78.5</v>
      </c>
      <c r="M123" s="0" t="n">
        <v>3</v>
      </c>
      <c r="N123" s="0" t="n">
        <v>0.46</v>
      </c>
      <c r="O123" s="0" t="n">
        <v>0.07</v>
      </c>
      <c r="P123" s="0" t="n">
        <v>0.86</v>
      </c>
      <c r="Q123" s="0" t="n">
        <v>0.11</v>
      </c>
      <c r="R123" s="0" t="n">
        <v>0.964</v>
      </c>
      <c r="S123" s="0" t="n">
        <v>78.9</v>
      </c>
      <c r="T123" s="0" t="n">
        <v>1.6</v>
      </c>
      <c r="U123" s="0" t="n">
        <v>0.74</v>
      </c>
      <c r="V123" s="0" t="n">
        <v>0.09</v>
      </c>
      <c r="X123" s="0" t="n">
        <f aca="false">D123+(E123+(F123/60))/60</f>
        <v>2.68029166666667</v>
      </c>
      <c r="Y123" s="0" t="n">
        <f aca="false">X123*15</f>
        <v>40.204375</v>
      </c>
      <c r="Z123" s="0" t="n">
        <f aca="false">-(ABS(G123)+(H123+(I123/60))/60)</f>
        <v>-34.6367777777778</v>
      </c>
      <c r="AA123" s="0" t="n">
        <f aca="false">SQRT((Y123-AE$1)^2+(Z123-AF$1)^2)</f>
        <v>0.322584121926588</v>
      </c>
      <c r="AB123" s="0" t="n">
        <f aca="false">AD$2*(AA123*PI()/180)</f>
        <v>0.788221705918331</v>
      </c>
      <c r="AH123" s="0" t="n">
        <v>78.5</v>
      </c>
      <c r="AI123" s="0" t="n">
        <v>0.788221705918331</v>
      </c>
    </row>
    <row r="124" customFormat="false" ht="13.8" hidden="false" customHeight="false" outlineLevel="0" collapsed="false">
      <c r="A124" s="0" t="s">
        <v>134</v>
      </c>
      <c r="B124" s="0" t="s">
        <v>112</v>
      </c>
      <c r="C124" s="0" t="n">
        <v>4026.689</v>
      </c>
      <c r="D124" s="0" t="n">
        <v>2</v>
      </c>
      <c r="E124" s="0" t="n">
        <v>40</v>
      </c>
      <c r="F124" s="0" t="n">
        <v>49.05</v>
      </c>
      <c r="G124" s="0" t="n">
        <v>-34</v>
      </c>
      <c r="H124" s="0" t="n">
        <v>38</v>
      </c>
      <c r="I124" s="0" t="n">
        <v>12.4</v>
      </c>
      <c r="J124" s="0" t="n">
        <v>18.76</v>
      </c>
      <c r="K124" s="0" t="n">
        <v>1.36</v>
      </c>
      <c r="L124" s="0" t="n">
        <v>79</v>
      </c>
      <c r="M124" s="0" t="n">
        <v>1.9</v>
      </c>
      <c r="N124" s="0" t="n">
        <v>0.56</v>
      </c>
      <c r="O124" s="0" t="n">
        <v>0.13</v>
      </c>
      <c r="X124" s="0" t="n">
        <f aca="false">D124+(E124+(F124/60))/60</f>
        <v>2.68029166666667</v>
      </c>
      <c r="Y124" s="0" t="n">
        <f aca="false">X124*15</f>
        <v>40.204375</v>
      </c>
      <c r="Z124" s="0" t="n">
        <f aca="false">-(ABS(G124)+(H124+(I124/60))/60)</f>
        <v>-34.6367777777778</v>
      </c>
      <c r="AA124" s="0" t="n">
        <f aca="false">SQRT((Y124-AE$1)^2+(Z124-AF$1)^2)</f>
        <v>0.322584121926588</v>
      </c>
      <c r="AB124" s="0" t="n">
        <f aca="false">AD$2*(AA124*PI()/180)</f>
        <v>0.788221705918331</v>
      </c>
      <c r="AH124" s="0" t="n">
        <v>79</v>
      </c>
      <c r="AI124" s="0" t="n">
        <v>0.788221705918331</v>
      </c>
    </row>
    <row r="125" customFormat="false" ht="13.8" hidden="false" customHeight="false" outlineLevel="0" collapsed="false">
      <c r="A125" s="0" t="s">
        <v>135</v>
      </c>
      <c r="B125" s="0" t="s">
        <v>128</v>
      </c>
      <c r="C125" s="0" t="n">
        <v>3287.826</v>
      </c>
      <c r="D125" s="0" t="n">
        <v>2</v>
      </c>
      <c r="E125" s="0" t="n">
        <v>40</v>
      </c>
      <c r="F125" s="0" t="n">
        <v>43.05</v>
      </c>
      <c r="G125" s="0" t="n">
        <v>-34</v>
      </c>
      <c r="H125" s="0" t="n">
        <v>35</v>
      </c>
      <c r="I125" s="0" t="n">
        <v>11.2</v>
      </c>
      <c r="J125" s="0" t="n">
        <v>18.8</v>
      </c>
      <c r="K125" s="0" t="n">
        <v>1.31</v>
      </c>
      <c r="L125" s="0" t="n">
        <v>52.5</v>
      </c>
      <c r="M125" s="0" t="n">
        <v>1.8</v>
      </c>
      <c r="N125" s="0" t="n">
        <v>0.37</v>
      </c>
      <c r="O125" s="0" t="n">
        <v>0.05</v>
      </c>
      <c r="P125" s="0" t="n">
        <v>0.56</v>
      </c>
      <c r="Q125" s="0" t="n">
        <v>0.1</v>
      </c>
      <c r="R125" s="0" t="n">
        <v>0.994</v>
      </c>
      <c r="S125" s="0" t="n">
        <v>53.3</v>
      </c>
      <c r="T125" s="0" t="n">
        <v>1.6</v>
      </c>
      <c r="U125" s="0" t="n">
        <v>0.54</v>
      </c>
      <c r="V125" s="0" t="n">
        <v>0.09</v>
      </c>
      <c r="X125" s="0" t="n">
        <f aca="false">D125+(E125+(F125/60))/60</f>
        <v>2.678625</v>
      </c>
      <c r="Y125" s="0" t="n">
        <f aca="false">X125*15</f>
        <v>40.179375</v>
      </c>
      <c r="Z125" s="0" t="n">
        <f aca="false">-(ABS(G125)+(H125+(I125/60))/60)</f>
        <v>-34.5864444444444</v>
      </c>
      <c r="AA125" s="0" t="n">
        <f aca="false">SQRT((Y125-AE$1)^2+(Z125-AF$1)^2)</f>
        <v>0.278791694269769</v>
      </c>
      <c r="AB125" s="0" t="n">
        <f aca="false">AD$2*(AA125*PI()/180)</f>
        <v>0.681216618910923</v>
      </c>
      <c r="AH125" s="0" t="n">
        <v>52.5</v>
      </c>
      <c r="AI125" s="0" t="n">
        <v>0.681216618910923</v>
      </c>
    </row>
    <row r="126" customFormat="false" ht="13.8" hidden="false" customHeight="false" outlineLevel="0" collapsed="false">
      <c r="A126" s="0" t="s">
        <v>135</v>
      </c>
      <c r="B126" s="0" t="s">
        <v>112</v>
      </c>
      <c r="C126" s="0" t="n">
        <v>4026.689</v>
      </c>
      <c r="D126" s="0" t="n">
        <v>2</v>
      </c>
      <c r="E126" s="0" t="n">
        <v>40</v>
      </c>
      <c r="F126" s="0" t="n">
        <v>43.05</v>
      </c>
      <c r="G126" s="0" t="n">
        <v>-34</v>
      </c>
      <c r="H126" s="0" t="n">
        <v>35</v>
      </c>
      <c r="I126" s="0" t="n">
        <v>11.2</v>
      </c>
      <c r="J126" s="0" t="n">
        <v>18.8</v>
      </c>
      <c r="K126" s="0" t="n">
        <v>1.31</v>
      </c>
      <c r="L126" s="0" t="n">
        <v>56.5</v>
      </c>
      <c r="M126" s="0" t="n">
        <v>3.8</v>
      </c>
      <c r="N126" s="0" t="n">
        <v>0.32</v>
      </c>
      <c r="O126" s="0" t="n">
        <v>0.1</v>
      </c>
      <c r="P126" s="0" t="n">
        <v>0.41</v>
      </c>
      <c r="Q126" s="0" t="n">
        <v>0.21</v>
      </c>
      <c r="X126" s="0" t="n">
        <f aca="false">D126+(E126+(F126/60))/60</f>
        <v>2.678625</v>
      </c>
      <c r="Y126" s="0" t="n">
        <f aca="false">X126*15</f>
        <v>40.179375</v>
      </c>
      <c r="Z126" s="0" t="n">
        <f aca="false">-(ABS(G126)+(H126+(I126/60))/60)</f>
        <v>-34.5864444444444</v>
      </c>
      <c r="AA126" s="0" t="n">
        <f aca="false">SQRT((Y126-AE$1)^2+(Z126-AF$1)^2)</f>
        <v>0.278791694269769</v>
      </c>
      <c r="AB126" s="0" t="n">
        <f aca="false">AD$2*(AA126*PI()/180)</f>
        <v>0.681216618910923</v>
      </c>
      <c r="AH126" s="0" t="n">
        <v>56.5</v>
      </c>
      <c r="AI126" s="0" t="n">
        <v>0.681216618910923</v>
      </c>
    </row>
    <row r="127" customFormat="false" ht="13.8" hidden="false" customHeight="false" outlineLevel="0" collapsed="false">
      <c r="A127" s="0" t="s">
        <v>136</v>
      </c>
      <c r="B127" s="0" t="s">
        <v>128</v>
      </c>
      <c r="C127" s="0" t="n">
        <v>3287.826</v>
      </c>
      <c r="D127" s="0" t="n">
        <v>2</v>
      </c>
      <c r="E127" s="0" t="n">
        <v>39</v>
      </c>
      <c r="F127" s="0" t="n">
        <v>59.41</v>
      </c>
      <c r="G127" s="0" t="n">
        <v>-34</v>
      </c>
      <c r="H127" s="0" t="n">
        <v>34</v>
      </c>
      <c r="I127" s="0" t="n">
        <v>21.5</v>
      </c>
      <c r="J127" s="0" t="n">
        <v>18.49</v>
      </c>
      <c r="K127" s="0" t="n">
        <v>1.23</v>
      </c>
      <c r="L127" s="0" t="n">
        <v>35</v>
      </c>
      <c r="M127" s="0" t="n">
        <v>6.5</v>
      </c>
      <c r="N127" s="0" t="n">
        <v>0.32</v>
      </c>
      <c r="O127" s="0" t="n">
        <v>0.06</v>
      </c>
      <c r="P127" s="0" t="n">
        <v>0.37</v>
      </c>
      <c r="Q127" s="0" t="n">
        <v>0.12</v>
      </c>
      <c r="R127" s="0" t="n">
        <v>0.971</v>
      </c>
      <c r="X127" s="0" t="n">
        <f aca="false">D127+(E127+(F127/60))/60</f>
        <v>2.66650277777778</v>
      </c>
      <c r="Y127" s="0" t="n">
        <f aca="false">X127*15</f>
        <v>39.9975416666667</v>
      </c>
      <c r="Z127" s="0" t="n">
        <f aca="false">-(ABS(G127)+(H127+(I127/60))/60)</f>
        <v>-34.5726388888889</v>
      </c>
      <c r="AA127" s="0" t="n">
        <f aca="false">SQRT((Y127-AE$1)^2+(Z127-AF$1)^2)</f>
        <v>0.117107703338848</v>
      </c>
      <c r="AB127" s="0" t="n">
        <f aca="false">AD$2*(AA127*PI()/180)</f>
        <v>0.28614810037963</v>
      </c>
      <c r="AH127" s="0" t="n">
        <v>35</v>
      </c>
      <c r="AI127" s="0" t="n">
        <v>0.28614810037963</v>
      </c>
    </row>
    <row r="128" customFormat="false" ht="13.8" hidden="false" customHeight="false" outlineLevel="0" collapsed="false">
      <c r="A128" s="0" t="s">
        <v>137</v>
      </c>
      <c r="B128" s="0" t="s">
        <v>128</v>
      </c>
      <c r="C128" s="0" t="n">
        <v>3287.826</v>
      </c>
      <c r="D128" s="0" t="n">
        <v>2</v>
      </c>
      <c r="E128" s="0" t="n">
        <v>39</v>
      </c>
      <c r="F128" s="0" t="n">
        <v>55.85</v>
      </c>
      <c r="G128" s="0" t="n">
        <v>-34</v>
      </c>
      <c r="H128" s="0" t="n">
        <v>34</v>
      </c>
      <c r="I128" s="0" t="n">
        <v>33.7</v>
      </c>
      <c r="J128" s="0" t="n">
        <v>18.87</v>
      </c>
      <c r="K128" s="0" t="n">
        <v>1.19</v>
      </c>
      <c r="L128" s="0" t="n">
        <v>69.8</v>
      </c>
      <c r="M128" s="0" t="n">
        <v>7.5</v>
      </c>
      <c r="N128" s="0" t="n">
        <v>0.43</v>
      </c>
      <c r="O128" s="0" t="n">
        <v>0.05</v>
      </c>
      <c r="P128" s="0" t="n">
        <v>0.23</v>
      </c>
      <c r="Q128" s="0" t="n">
        <v>0.14</v>
      </c>
      <c r="R128" s="0" t="n">
        <v>0.969</v>
      </c>
      <c r="X128" s="0" t="n">
        <f aca="false">D128+(E128+(F128/60))/60</f>
        <v>2.66551388888889</v>
      </c>
      <c r="Y128" s="0" t="n">
        <f aca="false">X128*15</f>
        <v>39.9827083333333</v>
      </c>
      <c r="Z128" s="0" t="n">
        <f aca="false">-(ABS(G128)+(H128+(I128/60))/60)</f>
        <v>-34.5760277777778</v>
      </c>
      <c r="AA128" s="0" t="n">
        <f aca="false">SQRT((Y128-AE$1)^2+(Z128-AF$1)^2)</f>
        <v>0.110571281606576</v>
      </c>
      <c r="AB128" s="0" t="n">
        <f aca="false">AD$2*(AA128*PI()/180)</f>
        <v>0.270176609105843</v>
      </c>
      <c r="AH128" s="0" t="n">
        <v>69.8</v>
      </c>
      <c r="AI128" s="0" t="n">
        <v>0.270176609105843</v>
      </c>
    </row>
    <row r="129" customFormat="false" ht="13.8" hidden="false" customHeight="false" outlineLevel="0" collapsed="false">
      <c r="A129" s="0" t="s">
        <v>138</v>
      </c>
      <c r="B129" s="0" t="s">
        <v>128</v>
      </c>
      <c r="C129" s="0" t="n">
        <v>3287.826</v>
      </c>
      <c r="D129" s="0" t="n">
        <v>2</v>
      </c>
      <c r="E129" s="0" t="n">
        <v>39</v>
      </c>
      <c r="F129" s="0" t="n">
        <v>58.73</v>
      </c>
      <c r="G129" s="0" t="n">
        <v>-34</v>
      </c>
      <c r="H129" s="0" t="n">
        <v>34</v>
      </c>
      <c r="I129" s="0" t="n">
        <v>40.6</v>
      </c>
      <c r="J129" s="0" t="n">
        <v>18.73</v>
      </c>
      <c r="K129" s="0" t="n">
        <v>1.39</v>
      </c>
      <c r="L129" s="0" t="n">
        <v>55.5</v>
      </c>
      <c r="M129" s="0" t="n">
        <v>1.4</v>
      </c>
      <c r="N129" s="0" t="n">
        <v>0.47</v>
      </c>
      <c r="O129" s="0" t="n">
        <v>0.03</v>
      </c>
      <c r="P129" s="0" t="n">
        <v>0.64</v>
      </c>
      <c r="Q129" s="0" t="n">
        <v>0.09</v>
      </c>
      <c r="R129" s="0" t="n">
        <v>0.996</v>
      </c>
      <c r="X129" s="0" t="n">
        <f aca="false">D129+(E129+(F129/60))/60</f>
        <v>2.66631388888889</v>
      </c>
      <c r="Y129" s="0" t="n">
        <f aca="false">X129*15</f>
        <v>39.9947083333333</v>
      </c>
      <c r="Z129" s="0" t="n">
        <f aca="false">-(ABS(G129)+(H129+(I129/60))/60)</f>
        <v>-34.5779444444444</v>
      </c>
      <c r="AA129" s="0" t="n">
        <f aca="false">SQRT((Y129-AE$1)^2+(Z129-AF$1)^2)</f>
        <v>0.119315675484652</v>
      </c>
      <c r="AB129" s="0" t="n">
        <f aca="false">AD$2*(AA129*PI()/180)</f>
        <v>0.291543194102755</v>
      </c>
      <c r="AH129" s="0" t="n">
        <v>55.5</v>
      </c>
      <c r="AI129" s="0" t="n">
        <v>0.291543194102755</v>
      </c>
    </row>
    <row r="130" customFormat="false" ht="13.8" hidden="false" customHeight="false" outlineLevel="0" collapsed="false">
      <c r="A130" s="0" t="s">
        <v>139</v>
      </c>
      <c r="B130" s="0" t="s">
        <v>128</v>
      </c>
      <c r="C130" s="0" t="n">
        <v>3287.826</v>
      </c>
      <c r="D130" s="0" t="n">
        <v>2</v>
      </c>
      <c r="E130" s="0" t="n">
        <v>39</v>
      </c>
      <c r="F130" s="0" t="n">
        <v>53.64</v>
      </c>
      <c r="G130" s="0" t="n">
        <v>-34</v>
      </c>
      <c r="H130" s="0" t="n">
        <v>35</v>
      </c>
      <c r="I130" s="0" t="n">
        <v>14.7</v>
      </c>
      <c r="J130" s="0" t="n">
        <v>18.81</v>
      </c>
      <c r="K130" s="0" t="n">
        <v>1.33</v>
      </c>
      <c r="L130" s="0" t="n">
        <v>43.4</v>
      </c>
      <c r="M130" s="0" t="n">
        <v>2.7</v>
      </c>
      <c r="N130" s="0" t="n">
        <v>0.38</v>
      </c>
      <c r="O130" s="0" t="n">
        <v>0.04</v>
      </c>
      <c r="P130" s="0" t="n">
        <v>0.55</v>
      </c>
      <c r="Q130" s="0" t="n">
        <v>0.1</v>
      </c>
      <c r="R130" s="0" t="n">
        <v>0.993</v>
      </c>
      <c r="X130" s="0" t="n">
        <f aca="false">D130+(E130+(F130/60))/60</f>
        <v>2.6649</v>
      </c>
      <c r="Y130" s="0" t="n">
        <f aca="false">X130*15</f>
        <v>39.9735</v>
      </c>
      <c r="Z130" s="0" t="n">
        <f aca="false">-(ABS(G130)+(H130+(I130/60))/60)</f>
        <v>-34.5874166666667</v>
      </c>
      <c r="AA130" s="0" t="n">
        <f aca="false">SQRT((Y130-AE$1)^2+(Z130-AF$1)^2)</f>
        <v>0.115526919922315</v>
      </c>
      <c r="AB130" s="0" t="n">
        <f aca="false">AD$2*(AA130*PI()/180)</f>
        <v>0.282285517826511</v>
      </c>
      <c r="AH130" s="0" t="n">
        <v>43.4</v>
      </c>
      <c r="AI130" s="0" t="n">
        <v>0.282285517826511</v>
      </c>
    </row>
    <row r="131" customFormat="false" ht="13.8" hidden="false" customHeight="false" outlineLevel="0" collapsed="false">
      <c r="A131" s="0" t="s">
        <v>140</v>
      </c>
      <c r="B131" s="0" t="s">
        <v>128</v>
      </c>
      <c r="C131" s="0" t="n">
        <v>3287.826</v>
      </c>
      <c r="D131" s="0" t="n">
        <v>2</v>
      </c>
      <c r="E131" s="0" t="n">
        <v>39</v>
      </c>
      <c r="F131" s="0" t="n">
        <v>57.46</v>
      </c>
      <c r="G131" s="0" t="n">
        <v>-34</v>
      </c>
      <c r="H131" s="0" t="n">
        <v>35</v>
      </c>
      <c r="I131" s="0" t="n">
        <v>48.5</v>
      </c>
      <c r="J131" s="0" t="n">
        <v>18.33</v>
      </c>
      <c r="K131" s="0" t="n">
        <v>1.54</v>
      </c>
      <c r="L131" s="0" t="n">
        <v>58.2</v>
      </c>
      <c r="M131" s="0" t="n">
        <v>2.8</v>
      </c>
      <c r="N131" s="0" t="n">
        <v>0.4</v>
      </c>
      <c r="O131" s="0" t="n">
        <v>0.04</v>
      </c>
      <c r="P131" s="0" t="n">
        <v>0.75</v>
      </c>
      <c r="Q131" s="0" t="n">
        <v>0.1</v>
      </c>
      <c r="R131" s="0" t="n">
        <v>0.995</v>
      </c>
      <c r="X131" s="0" t="n">
        <f aca="false">D131+(E131+(F131/60))/60</f>
        <v>2.66596111111111</v>
      </c>
      <c r="Y131" s="0" t="n">
        <f aca="false">X131*15</f>
        <v>39.9894166666667</v>
      </c>
      <c r="Z131" s="0" t="n">
        <f aca="false">-(ABS(G131)+(H131+(I131/60))/60)</f>
        <v>-34.5968055555556</v>
      </c>
      <c r="AA131" s="0" t="n">
        <f aca="false">SQRT((Y131-AE$1)^2+(Z131-AF$1)^2)</f>
        <v>0.13161475566326</v>
      </c>
      <c r="AB131" s="0" t="n">
        <f aca="false">AD$2*(AA131*PI()/180)</f>
        <v>0.321595516274443</v>
      </c>
      <c r="AH131" s="0" t="n">
        <v>58.2</v>
      </c>
      <c r="AI131" s="0" t="n">
        <v>0.321595516274443</v>
      </c>
    </row>
    <row r="132" customFormat="false" ht="13.8" hidden="false" customHeight="false" outlineLevel="0" collapsed="false">
      <c r="A132" s="0" t="s">
        <v>141</v>
      </c>
      <c r="B132" s="0" t="s">
        <v>128</v>
      </c>
      <c r="C132" s="0" t="n">
        <v>3287.826</v>
      </c>
      <c r="D132" s="0" t="n">
        <v>2</v>
      </c>
      <c r="E132" s="0" t="n">
        <v>40</v>
      </c>
      <c r="F132" s="0" t="n">
        <v>2.09</v>
      </c>
      <c r="G132" s="0" t="n">
        <v>-34</v>
      </c>
      <c r="H132" s="0" t="n">
        <v>36</v>
      </c>
      <c r="I132" s="0" t="n">
        <v>32.8</v>
      </c>
      <c r="J132" s="0" t="n">
        <v>18.52</v>
      </c>
      <c r="K132" s="0" t="n">
        <v>1.53</v>
      </c>
      <c r="L132" s="0" t="n">
        <v>63.8</v>
      </c>
      <c r="M132" s="0" t="n">
        <v>2.2</v>
      </c>
      <c r="N132" s="0" t="n">
        <v>0.54</v>
      </c>
      <c r="O132" s="0" t="n">
        <v>0.03</v>
      </c>
      <c r="P132" s="0" t="n">
        <v>0.57</v>
      </c>
      <c r="Q132" s="0" t="n">
        <v>0.1</v>
      </c>
      <c r="R132" s="0" t="n">
        <v>0.994</v>
      </c>
      <c r="X132" s="0" t="n">
        <f aca="false">D132+(E132+(F132/60))/60</f>
        <v>2.66724722222222</v>
      </c>
      <c r="Y132" s="0" t="n">
        <f aca="false">X132*15</f>
        <v>40.0087083333333</v>
      </c>
      <c r="Z132" s="0" t="n">
        <f aca="false">-(ABS(G132)+(H132+(I132/60))/60)</f>
        <v>-34.6091111111111</v>
      </c>
      <c r="AA132" s="0" t="n">
        <f aca="false">SQRT((Y132-AE$1)^2+(Z132-AF$1)^2)</f>
        <v>0.152596150158026</v>
      </c>
      <c r="AB132" s="0" t="n">
        <f aca="false">AD$2*(AA132*PI()/180)</f>
        <v>0.372862734457531</v>
      </c>
      <c r="AH132" s="0" t="n">
        <v>63.8</v>
      </c>
      <c r="AI132" s="0" t="n">
        <v>0.372862734457531</v>
      </c>
    </row>
    <row r="133" customFormat="false" ht="13.8" hidden="false" customHeight="false" outlineLevel="0" collapsed="false">
      <c r="A133" s="0" t="s">
        <v>142</v>
      </c>
      <c r="B133" s="0" t="s">
        <v>128</v>
      </c>
      <c r="C133" s="0" t="n">
        <v>3287.826</v>
      </c>
      <c r="D133" s="0" t="n">
        <v>2</v>
      </c>
      <c r="E133" s="0" t="n">
        <v>40</v>
      </c>
      <c r="F133" s="0" t="n">
        <v>1.85</v>
      </c>
      <c r="G133" s="0" t="n">
        <v>-34</v>
      </c>
      <c r="H133" s="0" t="n">
        <v>36</v>
      </c>
      <c r="I133" s="0" t="n">
        <v>56.4</v>
      </c>
      <c r="J133" s="0" t="n">
        <v>18.59</v>
      </c>
      <c r="K133" s="0" t="n">
        <v>1.43</v>
      </c>
      <c r="L133" s="0" t="n">
        <v>46.3</v>
      </c>
      <c r="M133" s="0" t="n">
        <v>2.8</v>
      </c>
      <c r="N133" s="0" t="n">
        <v>0.4</v>
      </c>
      <c r="O133" s="0" t="n">
        <v>0.04</v>
      </c>
      <c r="P133" s="0" t="n">
        <v>0.71</v>
      </c>
      <c r="Q133" s="0" t="n">
        <v>0.1</v>
      </c>
      <c r="R133" s="0" t="n">
        <v>0.992</v>
      </c>
      <c r="X133" s="0" t="n">
        <f aca="false">D133+(E133+(F133/60))/60</f>
        <v>2.66718055555556</v>
      </c>
      <c r="Y133" s="0" t="n">
        <f aca="false">X133*15</f>
        <v>40.0077083333333</v>
      </c>
      <c r="Z133" s="0" t="n">
        <f aca="false">-(ABS(G133)+(H133+(I133/60))/60)</f>
        <v>-34.6156666666667</v>
      </c>
      <c r="AA133" s="0" t="n">
        <f aca="false">SQRT((Y133-AE$1)^2+(Z133-AF$1)^2)</f>
        <v>0.15740249610433</v>
      </c>
      <c r="AB133" s="0" t="n">
        <f aca="false">AD$2*(AA133*PI()/180)</f>
        <v>0.384606853102934</v>
      </c>
      <c r="AH133" s="0" t="n">
        <v>46.3</v>
      </c>
      <c r="AI133" s="0" t="n">
        <v>0.384606853102934</v>
      </c>
    </row>
    <row r="134" customFormat="false" ht="13.8" hidden="false" customHeight="false" outlineLevel="0" collapsed="false">
      <c r="A134" s="0" t="s">
        <v>143</v>
      </c>
      <c r="B134" s="0" t="s">
        <v>128</v>
      </c>
      <c r="C134" s="0" t="n">
        <v>3287.826</v>
      </c>
      <c r="D134" s="0" t="n">
        <v>2</v>
      </c>
      <c r="E134" s="0" t="n">
        <v>40</v>
      </c>
      <c r="F134" s="0" t="n">
        <v>2.81</v>
      </c>
      <c r="G134" s="0" t="n">
        <v>-34</v>
      </c>
      <c r="H134" s="0" t="n">
        <v>32</v>
      </c>
      <c r="I134" s="0" t="n">
        <v>7.3</v>
      </c>
      <c r="J134" s="0" t="n">
        <v>18.8</v>
      </c>
      <c r="K134" s="0" t="n">
        <v>1.41</v>
      </c>
      <c r="L134" s="0" t="n">
        <v>65.7</v>
      </c>
      <c r="M134" s="0" t="n">
        <v>1.7</v>
      </c>
      <c r="N134" s="0" t="n">
        <v>0.35</v>
      </c>
      <c r="O134" s="0" t="n">
        <v>0.04</v>
      </c>
      <c r="P134" s="0" t="n">
        <v>0.63</v>
      </c>
      <c r="Q134" s="0" t="n">
        <v>0.1</v>
      </c>
      <c r="R134" s="0" t="n">
        <v>0.997</v>
      </c>
      <c r="X134" s="0" t="n">
        <f aca="false">D134+(E134+(F134/60))/60</f>
        <v>2.66744722222222</v>
      </c>
      <c r="Y134" s="0" t="n">
        <f aca="false">X134*15</f>
        <v>40.0117083333333</v>
      </c>
      <c r="Z134" s="0" t="n">
        <f aca="false">-(ABS(G134)+(H134+(I134/60))/60)</f>
        <v>-34.5353611111111</v>
      </c>
      <c r="AA134" s="0" t="n">
        <f aca="false">SQRT((Y134-AE$1)^2+(Z134-AF$1)^2)</f>
        <v>0.10486226324949</v>
      </c>
      <c r="AB134" s="0" t="n">
        <f aca="false">AD$2*(AA134*PI()/180)</f>
        <v>0.256226845671532</v>
      </c>
      <c r="AH134" s="0" t="n">
        <v>65.7</v>
      </c>
      <c r="AI134" s="0" t="n">
        <v>0.256226845671532</v>
      </c>
    </row>
    <row r="135" customFormat="false" ht="13.8" hidden="false" customHeight="false" outlineLevel="0" collapsed="false">
      <c r="A135" s="0" t="s">
        <v>144</v>
      </c>
      <c r="B135" s="0" t="s">
        <v>128</v>
      </c>
      <c r="C135" s="0" t="n">
        <v>3287.826</v>
      </c>
      <c r="D135" s="0" t="n">
        <v>2</v>
      </c>
      <c r="E135" s="0" t="n">
        <v>40</v>
      </c>
      <c r="F135" s="0" t="n">
        <v>6.47</v>
      </c>
      <c r="G135" s="0" t="n">
        <v>-34</v>
      </c>
      <c r="H135" s="0" t="n">
        <v>35</v>
      </c>
      <c r="I135" s="0" t="n">
        <v>33.2</v>
      </c>
      <c r="J135" s="0" t="n">
        <v>19.13</v>
      </c>
      <c r="K135" s="0" t="n">
        <v>1.44</v>
      </c>
      <c r="L135" s="0" t="n">
        <v>73.9</v>
      </c>
      <c r="M135" s="0" t="n">
        <v>5.1</v>
      </c>
      <c r="N135" s="0" t="n">
        <v>0.45</v>
      </c>
      <c r="O135" s="0" t="n">
        <v>0.05</v>
      </c>
      <c r="P135" s="0" t="n">
        <v>0.46</v>
      </c>
      <c r="Q135" s="0" t="n">
        <v>0.13</v>
      </c>
      <c r="R135" s="0" t="n">
        <v>0.987</v>
      </c>
      <c r="X135" s="0" t="n">
        <f aca="false">D135+(E135+(F135/60))/60</f>
        <v>2.66846388888889</v>
      </c>
      <c r="Y135" s="0" t="n">
        <f aca="false">X135*15</f>
        <v>40.0269583333333</v>
      </c>
      <c r="Z135" s="0" t="n">
        <f aca="false">-(ABS(G135)+(H135+(I135/60))/60)</f>
        <v>-34.5925555555556</v>
      </c>
      <c r="AA135" s="0" t="n">
        <f aca="false">SQRT((Y135-AE$1)^2+(Z135-AF$1)^2)</f>
        <v>0.151800051609559</v>
      </c>
      <c r="AB135" s="0" t="n">
        <f aca="false">AD$2*(AA135*PI()/180)</f>
        <v>0.370917498739777</v>
      </c>
      <c r="AH135" s="0" t="n">
        <v>73.9</v>
      </c>
      <c r="AI135" s="0" t="n">
        <v>0.370917498739777</v>
      </c>
    </row>
    <row r="136" customFormat="false" ht="13.8" hidden="false" customHeight="false" outlineLevel="0" collapsed="false">
      <c r="A136" s="0" t="s">
        <v>145</v>
      </c>
      <c r="B136" s="0" t="s">
        <v>128</v>
      </c>
      <c r="C136" s="0" t="n">
        <v>3287.826</v>
      </c>
      <c r="D136" s="0" t="n">
        <v>2</v>
      </c>
      <c r="E136" s="0" t="n">
        <v>40</v>
      </c>
      <c r="F136" s="0" t="n">
        <v>5.09</v>
      </c>
      <c r="G136" s="0" t="n">
        <v>-34</v>
      </c>
      <c r="H136" s="0" t="n">
        <v>35</v>
      </c>
      <c r="I136" s="0" t="n">
        <v>41.7</v>
      </c>
      <c r="J136" s="0" t="n">
        <v>18.61</v>
      </c>
      <c r="K136" s="0" t="n">
        <v>1.33</v>
      </c>
      <c r="L136" s="0" t="n">
        <v>42.6</v>
      </c>
      <c r="M136" s="0" t="n">
        <v>2.3</v>
      </c>
      <c r="N136" s="0" t="n">
        <v>0.4</v>
      </c>
      <c r="O136" s="0" t="n">
        <v>0.04</v>
      </c>
      <c r="P136" s="0" t="n">
        <v>0.37</v>
      </c>
      <c r="Q136" s="0" t="n">
        <v>0.1</v>
      </c>
      <c r="R136" s="0" t="n">
        <v>0.982</v>
      </c>
      <c r="X136" s="0" t="n">
        <f aca="false">D136+(E136+(F136/60))/60</f>
        <v>2.66808055555556</v>
      </c>
      <c r="Y136" s="0" t="n">
        <f aca="false">X136*15</f>
        <v>40.0212083333333</v>
      </c>
      <c r="Z136" s="0" t="n">
        <f aca="false">-(ABS(G136)+(H136+(I136/60))/60)</f>
        <v>-34.5949166666667</v>
      </c>
      <c r="AA136" s="0" t="n">
        <f aca="false">SQRT((Y136-AE$1)^2+(Z136-AF$1)^2)</f>
        <v>0.149512966409844</v>
      </c>
      <c r="AB136" s="0" t="n">
        <f aca="false">AD$2*(AA136*PI()/180)</f>
        <v>0.365329095358566</v>
      </c>
      <c r="AH136" s="0" t="n">
        <v>42.6</v>
      </c>
      <c r="AI136" s="0" t="n">
        <v>0.365329095358566</v>
      </c>
    </row>
    <row r="137" customFormat="false" ht="13.8" hidden="false" customHeight="false" outlineLevel="0" collapsed="false">
      <c r="A137" s="0" t="s">
        <v>146</v>
      </c>
      <c r="B137" s="0" t="s">
        <v>128</v>
      </c>
      <c r="C137" s="0" t="n">
        <v>3287.826</v>
      </c>
      <c r="D137" s="0" t="n">
        <v>2</v>
      </c>
      <c r="E137" s="0" t="n">
        <v>40</v>
      </c>
      <c r="F137" s="0" t="n">
        <v>3.95</v>
      </c>
      <c r="G137" s="0" t="n">
        <v>-34</v>
      </c>
      <c r="H137" s="0" t="n">
        <v>36</v>
      </c>
      <c r="I137" s="0" t="n">
        <v>15.7</v>
      </c>
      <c r="J137" s="0" t="n">
        <v>18.23</v>
      </c>
      <c r="K137" s="0" t="n">
        <v>1.5</v>
      </c>
      <c r="L137" s="0" t="n">
        <v>72</v>
      </c>
      <c r="M137" s="0" t="n">
        <v>2.6</v>
      </c>
      <c r="N137" s="0" t="n">
        <v>0.43</v>
      </c>
      <c r="O137" s="0" t="n">
        <v>0.03</v>
      </c>
      <c r="P137" s="0" t="n">
        <v>0.4</v>
      </c>
      <c r="Q137" s="0" t="n">
        <v>0.09</v>
      </c>
      <c r="R137" s="0" t="n">
        <v>0.976</v>
      </c>
      <c r="X137" s="0" t="n">
        <f aca="false">D137+(E137+(F137/60))/60</f>
        <v>2.66776388888889</v>
      </c>
      <c r="Y137" s="0" t="n">
        <f aca="false">X137*15</f>
        <v>40.0164583333333</v>
      </c>
      <c r="Z137" s="0" t="n">
        <f aca="false">-(ABS(G137)+(H137+(I137/60))/60)</f>
        <v>-34.6043611111111</v>
      </c>
      <c r="AA137" s="0" t="n">
        <f aca="false">SQRT((Y137-AE$1)^2+(Z137-AF$1)^2)</f>
        <v>0.153533289764725</v>
      </c>
      <c r="AB137" s="0" t="n">
        <f aca="false">AD$2*(AA137*PI()/180)</f>
        <v>0.375152598493815</v>
      </c>
      <c r="AH137" s="0" t="n">
        <v>72</v>
      </c>
      <c r="AI137" s="0" t="n">
        <v>0.375152598493815</v>
      </c>
    </row>
    <row r="138" customFormat="false" ht="13.8" hidden="false" customHeight="false" outlineLevel="0" collapsed="false">
      <c r="A138" s="0" t="s">
        <v>147</v>
      </c>
      <c r="B138" s="0" t="s">
        <v>128</v>
      </c>
      <c r="C138" s="0" t="n">
        <v>3287.826</v>
      </c>
      <c r="D138" s="0" t="n">
        <v>2</v>
      </c>
      <c r="E138" s="0" t="n">
        <v>40</v>
      </c>
      <c r="F138" s="0" t="n">
        <v>4.99</v>
      </c>
      <c r="G138" s="0" t="n">
        <v>-34</v>
      </c>
      <c r="H138" s="0" t="n">
        <v>36</v>
      </c>
      <c r="I138" s="0" t="n">
        <v>33</v>
      </c>
      <c r="J138" s="0" t="n">
        <v>18.45</v>
      </c>
      <c r="K138" s="0" t="n">
        <v>1.54</v>
      </c>
      <c r="L138" s="0" t="n">
        <v>56.6</v>
      </c>
      <c r="M138" s="0" t="n">
        <v>2</v>
      </c>
      <c r="N138" s="0" t="n">
        <v>0.47</v>
      </c>
      <c r="O138" s="0" t="n">
        <v>0.03</v>
      </c>
      <c r="P138" s="0" t="n">
        <v>0.56</v>
      </c>
      <c r="Q138" s="0" t="n">
        <v>0.1</v>
      </c>
      <c r="R138" s="0" t="n">
        <v>0.995</v>
      </c>
      <c r="X138" s="0" t="n">
        <f aca="false">D138+(E138+(F138/60))/60</f>
        <v>2.66805277777778</v>
      </c>
      <c r="Y138" s="0" t="n">
        <f aca="false">X138*15</f>
        <v>40.0207916666667</v>
      </c>
      <c r="Z138" s="0" t="n">
        <f aca="false">-(ABS(G138)+(H138+(I138/60))/60)</f>
        <v>-34.6091666666667</v>
      </c>
      <c r="AA138" s="0" t="n">
        <f aca="false">SQRT((Y138-AE$1)^2+(Z138-AF$1)^2)</f>
        <v>0.159995962083575</v>
      </c>
      <c r="AB138" s="0" t="n">
        <f aca="false">AD$2*(AA138*PI()/180)</f>
        <v>0.390943885955615</v>
      </c>
      <c r="AH138" s="0" t="n">
        <v>56.6</v>
      </c>
      <c r="AI138" s="0" t="n">
        <v>0.390943885955615</v>
      </c>
    </row>
    <row r="139" customFormat="false" ht="13.8" hidden="false" customHeight="false" outlineLevel="0" collapsed="false">
      <c r="A139" s="0" t="s">
        <v>148</v>
      </c>
      <c r="B139" s="0" t="s">
        <v>128</v>
      </c>
      <c r="C139" s="0" t="n">
        <v>3287.826</v>
      </c>
      <c r="D139" s="0" t="n">
        <v>2</v>
      </c>
      <c r="E139" s="0" t="n">
        <v>40</v>
      </c>
      <c r="F139" s="0" t="n">
        <v>13.72</v>
      </c>
      <c r="G139" s="0" t="n">
        <v>-34</v>
      </c>
      <c r="H139" s="0" t="n">
        <v>36</v>
      </c>
      <c r="I139" s="0" t="n">
        <v>54</v>
      </c>
      <c r="J139" s="0" t="n">
        <v>18.15</v>
      </c>
      <c r="K139" s="0" t="n">
        <v>1.42</v>
      </c>
      <c r="L139" s="0" t="n">
        <v>75.2</v>
      </c>
      <c r="M139" s="0" t="n">
        <v>2.1</v>
      </c>
      <c r="N139" s="0" t="n">
        <v>0.35</v>
      </c>
      <c r="O139" s="0" t="n">
        <v>0.03</v>
      </c>
      <c r="P139" s="0" t="n">
        <v>0.41</v>
      </c>
      <c r="Q139" s="0" t="n">
        <v>0.09</v>
      </c>
      <c r="R139" s="0" t="n">
        <v>0.97</v>
      </c>
      <c r="X139" s="0" t="n">
        <f aca="false">D139+(E139+(F139/60))/60</f>
        <v>2.67047777777778</v>
      </c>
      <c r="Y139" s="0" t="n">
        <f aca="false">X139*15</f>
        <v>40.0571666666667</v>
      </c>
      <c r="Z139" s="0" t="n">
        <f aca="false">-(ABS(G139)+(H139+(I139/60))/60)</f>
        <v>-34.615</v>
      </c>
      <c r="AA139" s="0" t="n">
        <f aca="false">SQRT((Y139-AE$1)^2+(Z139-AF$1)^2)</f>
        <v>0.189111515563578</v>
      </c>
      <c r="AB139" s="0" t="n">
        <f aca="false">AD$2*(AA139*PI()/180)</f>
        <v>0.46208660400293</v>
      </c>
      <c r="AH139" s="0" t="n">
        <v>75.2</v>
      </c>
      <c r="AI139" s="0" t="n">
        <v>0.46208660400293</v>
      </c>
    </row>
    <row r="140" customFormat="false" ht="13.8" hidden="false" customHeight="false" outlineLevel="0" collapsed="false">
      <c r="A140" s="0" t="s">
        <v>149</v>
      </c>
      <c r="B140" s="0" t="s">
        <v>128</v>
      </c>
      <c r="C140" s="0" t="n">
        <v>3287.826</v>
      </c>
      <c r="D140" s="0" t="n">
        <v>2</v>
      </c>
      <c r="E140" s="0" t="n">
        <v>40</v>
      </c>
      <c r="F140" s="0" t="n">
        <v>12.84</v>
      </c>
      <c r="G140" s="0" t="n">
        <v>-34</v>
      </c>
      <c r="H140" s="0" t="n">
        <v>37</v>
      </c>
      <c r="I140" s="0" t="n">
        <v>21.8</v>
      </c>
      <c r="J140" s="0" t="n">
        <v>19.04</v>
      </c>
      <c r="K140" s="0" t="n">
        <v>1.44</v>
      </c>
      <c r="L140" s="0" t="n">
        <v>58.4</v>
      </c>
      <c r="M140" s="0" t="n">
        <v>1.7</v>
      </c>
      <c r="N140" s="0" t="n">
        <v>0.42</v>
      </c>
      <c r="O140" s="0" t="n">
        <v>0.04</v>
      </c>
      <c r="P140" s="0" t="n">
        <v>0.55</v>
      </c>
      <c r="Q140" s="0" t="n">
        <v>0.1</v>
      </c>
      <c r="R140" s="0" t="n">
        <v>0.994</v>
      </c>
      <c r="X140" s="0" t="n">
        <f aca="false">D140+(E140+(F140/60))/60</f>
        <v>2.67023333333333</v>
      </c>
      <c r="Y140" s="0" t="n">
        <f aca="false">X140*15</f>
        <v>40.0535</v>
      </c>
      <c r="Z140" s="0" t="n">
        <f aca="false">-(ABS(G140)+(H140+(I140/60))/60)</f>
        <v>-34.6227222222222</v>
      </c>
      <c r="AA140" s="0" t="n">
        <f aca="false">SQRT((Y140-AE$1)^2+(Z140-AF$1)^2)</f>
        <v>0.191915729121874</v>
      </c>
      <c r="AB140" s="0" t="n">
        <f aca="false">AD$2*(AA140*PI()/180)</f>
        <v>0.468938590335918</v>
      </c>
      <c r="AH140" s="0" t="n">
        <v>58.4</v>
      </c>
      <c r="AI140" s="0" t="n">
        <v>0.468938590335918</v>
      </c>
    </row>
    <row r="141" customFormat="false" ht="13.8" hidden="false" customHeight="false" outlineLevel="0" collapsed="false">
      <c r="A141" s="0" t="s">
        <v>150</v>
      </c>
      <c r="B141" s="0" t="s">
        <v>128</v>
      </c>
      <c r="C141" s="0" t="n">
        <v>3287.826</v>
      </c>
      <c r="D141" s="0" t="n">
        <v>2</v>
      </c>
      <c r="E141" s="0" t="n">
        <v>40</v>
      </c>
      <c r="F141" s="0" t="n">
        <v>0.47</v>
      </c>
      <c r="G141" s="0" t="n">
        <v>-34</v>
      </c>
      <c r="H141" s="0" t="n">
        <v>41</v>
      </c>
      <c r="I141" s="0" t="n">
        <v>50.6</v>
      </c>
      <c r="J141" s="0" t="n">
        <v>18.45</v>
      </c>
      <c r="K141" s="0" t="n">
        <v>1.53</v>
      </c>
      <c r="L141" s="0" t="n">
        <v>58.8</v>
      </c>
      <c r="M141" s="0" t="n">
        <v>5.2</v>
      </c>
      <c r="N141" s="0" t="n">
        <v>0.61</v>
      </c>
      <c r="O141" s="0" t="n">
        <v>0.05</v>
      </c>
      <c r="P141" s="0" t="n">
        <v>0.54</v>
      </c>
      <c r="Q141" s="0" t="n">
        <v>0.15</v>
      </c>
      <c r="R141" s="0" t="n">
        <v>0.993</v>
      </c>
      <c r="X141" s="0" t="n">
        <f aca="false">D141+(E141+(F141/60))/60</f>
        <v>2.66679722222222</v>
      </c>
      <c r="Y141" s="0" t="n">
        <f aca="false">X141*15</f>
        <v>40.0019583333333</v>
      </c>
      <c r="Z141" s="0" t="n">
        <f aca="false">-(ABS(G141)+(H141+(I141/60))/60)</f>
        <v>-34.6973888888889</v>
      </c>
      <c r="AA141" s="0" t="n">
        <f aca="false">SQRT((Y141-AE$1)^2+(Z141-AF$1)^2)</f>
        <v>0.227580237418572</v>
      </c>
      <c r="AB141" s="0" t="n">
        <f aca="false">AD$2*(AA141*PI()/180)</f>
        <v>0.556083423759427</v>
      </c>
      <c r="AH141" s="0" t="n">
        <v>58.8</v>
      </c>
      <c r="AI141" s="0" t="n">
        <v>0.556083423759427</v>
      </c>
    </row>
    <row r="142" customFormat="false" ht="13.8" hidden="false" customHeight="false" outlineLevel="0" collapsed="false">
      <c r="A142" s="0" t="s">
        <v>151</v>
      </c>
      <c r="B142" s="0" t="s">
        <v>128</v>
      </c>
      <c r="C142" s="0" t="n">
        <v>3287.826</v>
      </c>
      <c r="D142" s="0" t="n">
        <v>2</v>
      </c>
      <c r="E142" s="0" t="n">
        <v>39</v>
      </c>
      <c r="F142" s="0" t="n">
        <v>59.51</v>
      </c>
      <c r="G142" s="0" t="n">
        <v>-34</v>
      </c>
      <c r="H142" s="0" t="n">
        <v>39</v>
      </c>
      <c r="I142" s="0" t="n">
        <v>44.5</v>
      </c>
      <c r="J142" s="0" t="n">
        <v>18.34</v>
      </c>
      <c r="K142" s="0" t="n">
        <v>1.47</v>
      </c>
      <c r="L142" s="0" t="n">
        <v>58.1</v>
      </c>
      <c r="M142" s="0" t="n">
        <v>5.5</v>
      </c>
      <c r="N142" s="0" t="n">
        <v>0.36</v>
      </c>
      <c r="O142" s="0" t="n">
        <v>0.09</v>
      </c>
      <c r="P142" s="0" t="n">
        <v>0.51</v>
      </c>
      <c r="Q142" s="0" t="n">
        <v>0.14</v>
      </c>
      <c r="R142" s="0" t="n">
        <v>0.993</v>
      </c>
      <c r="X142" s="0" t="n">
        <f aca="false">D142+(E142+(F142/60))/60</f>
        <v>2.66653055555556</v>
      </c>
      <c r="Y142" s="0" t="n">
        <f aca="false">X142*15</f>
        <v>39.9979583333333</v>
      </c>
      <c r="Z142" s="0" t="n">
        <f aca="false">-(ABS(G142)+(H142+(I142/60))/60)</f>
        <v>-34.6623611111111</v>
      </c>
      <c r="AA142" s="0" t="n">
        <f aca="false">SQRT((Y142-AE$1)^2+(Z142-AF$1)^2)</f>
        <v>0.193685580697265</v>
      </c>
      <c r="AB142" s="0" t="n">
        <f aca="false">AD$2*(AA142*PI()/180)</f>
        <v>0.473263153552623</v>
      </c>
      <c r="AH142" s="0" t="n">
        <v>58.1</v>
      </c>
      <c r="AI142" s="0" t="n">
        <v>0.473263153552623</v>
      </c>
    </row>
    <row r="143" customFormat="false" ht="13.8" hidden="false" customHeight="false" outlineLevel="0" collapsed="false">
      <c r="A143" s="0" t="s">
        <v>152</v>
      </c>
      <c r="B143" s="0" t="s">
        <v>128</v>
      </c>
      <c r="C143" s="0" t="n">
        <v>3287.826</v>
      </c>
      <c r="D143" s="0" t="n">
        <v>2</v>
      </c>
      <c r="E143" s="0" t="n">
        <v>40</v>
      </c>
      <c r="F143" s="0" t="n">
        <v>4.18</v>
      </c>
      <c r="G143" s="0" t="n">
        <v>-34</v>
      </c>
      <c r="H143" s="0" t="n">
        <v>39</v>
      </c>
      <c r="I143" s="0" t="n">
        <v>12.6</v>
      </c>
      <c r="J143" s="0" t="n">
        <v>18.74</v>
      </c>
      <c r="K143" s="0" t="n">
        <v>1.38</v>
      </c>
      <c r="L143" s="0" t="n">
        <v>40.6</v>
      </c>
      <c r="M143" s="0" t="n">
        <v>3.2</v>
      </c>
      <c r="N143" s="0" t="n">
        <v>0.38</v>
      </c>
      <c r="O143" s="0" t="n">
        <v>0.07</v>
      </c>
      <c r="P143" s="0" t="n">
        <v>0.64</v>
      </c>
      <c r="Q143" s="0" t="n">
        <v>0.13</v>
      </c>
      <c r="R143" s="0" t="n">
        <v>0.987</v>
      </c>
      <c r="X143" s="0" t="n">
        <f aca="false">D143+(E143+(F143/60))/60</f>
        <v>2.66782777777778</v>
      </c>
      <c r="Y143" s="0" t="n">
        <f aca="false">X143*15</f>
        <v>40.0174166666667</v>
      </c>
      <c r="Z143" s="0" t="n">
        <f aca="false">-(ABS(G143)+(H143+(I143/60))/60)</f>
        <v>-34.6535</v>
      </c>
      <c r="AA143" s="0" t="n">
        <f aca="false">SQRT((Y143-AE$1)^2+(Z143-AF$1)^2)</f>
        <v>0.194631464689409</v>
      </c>
      <c r="AB143" s="0" t="n">
        <f aca="false">AD$2*(AA143*PI()/180)</f>
        <v>0.475574384153297</v>
      </c>
      <c r="AH143" s="0" t="n">
        <v>40.6</v>
      </c>
      <c r="AI143" s="0" t="n">
        <v>0.475574384153297</v>
      </c>
    </row>
    <row r="144" customFormat="false" ht="13.8" hidden="false" customHeight="false" outlineLevel="0" collapsed="false">
      <c r="A144" s="0" t="s">
        <v>153</v>
      </c>
      <c r="B144" s="0" t="s">
        <v>128</v>
      </c>
      <c r="C144" s="0" t="n">
        <v>3287.826</v>
      </c>
      <c r="D144" s="0" t="n">
        <v>2</v>
      </c>
      <c r="E144" s="0" t="n">
        <v>40</v>
      </c>
      <c r="F144" s="0" t="n">
        <v>8.53</v>
      </c>
      <c r="G144" s="0" t="n">
        <v>-34</v>
      </c>
      <c r="H144" s="0" t="n">
        <v>38</v>
      </c>
      <c r="I144" s="0" t="n">
        <v>34.4</v>
      </c>
      <c r="J144" s="0" t="n">
        <v>18.83</v>
      </c>
      <c r="K144" s="0" t="n">
        <v>1.35</v>
      </c>
      <c r="L144" s="0" t="n">
        <v>71</v>
      </c>
      <c r="M144" s="0" t="n">
        <v>4.7</v>
      </c>
      <c r="N144" s="0" t="n">
        <v>0.32</v>
      </c>
      <c r="O144" s="0" t="n">
        <v>0.09</v>
      </c>
      <c r="P144" s="0" t="n">
        <v>0.79</v>
      </c>
      <c r="Q144" s="0" t="n">
        <v>0.12</v>
      </c>
      <c r="R144" s="0" t="n">
        <v>0.986</v>
      </c>
      <c r="X144" s="0" t="n">
        <f aca="false">D144+(E144+(F144/60))/60</f>
        <v>2.66903611111111</v>
      </c>
      <c r="Y144" s="0" t="n">
        <f aca="false">X144*15</f>
        <v>40.0355416666667</v>
      </c>
      <c r="Z144" s="0" t="n">
        <f aca="false">-(ABS(G144)+(H144+(I144/60))/60)</f>
        <v>-34.6428888888889</v>
      </c>
      <c r="AA144" s="0" t="n">
        <f aca="false">SQRT((Y144-AE$1)^2+(Z144-AF$1)^2)</f>
        <v>0.195696693784551</v>
      </c>
      <c r="AB144" s="0" t="n">
        <f aca="false">AD$2*(AA144*PI()/180)</f>
        <v>0.478177229853056</v>
      </c>
      <c r="AH144" s="0" t="n">
        <v>71</v>
      </c>
      <c r="AI144" s="0" t="n">
        <v>0.478177229853056</v>
      </c>
    </row>
    <row r="145" customFormat="false" ht="13.8" hidden="false" customHeight="false" outlineLevel="0" collapsed="false">
      <c r="A145" s="0" t="s">
        <v>154</v>
      </c>
      <c r="B145" s="0" t="s">
        <v>128</v>
      </c>
      <c r="C145" s="0" t="n">
        <v>3287.826</v>
      </c>
      <c r="D145" s="0" t="n">
        <v>2</v>
      </c>
      <c r="E145" s="0" t="n">
        <v>40</v>
      </c>
      <c r="F145" s="0" t="n">
        <v>2.15</v>
      </c>
      <c r="G145" s="0" t="n">
        <v>-34</v>
      </c>
      <c r="H145" s="0" t="n">
        <v>38</v>
      </c>
      <c r="I145" s="0" t="n">
        <v>2.9</v>
      </c>
      <c r="J145" s="0" t="n">
        <v>19.1</v>
      </c>
      <c r="K145" s="0" t="n">
        <v>1.42</v>
      </c>
      <c r="L145" s="0" t="n">
        <v>44.7</v>
      </c>
      <c r="M145" s="0" t="n">
        <v>7.9</v>
      </c>
      <c r="N145" s="0" t="n">
        <v>0.13</v>
      </c>
      <c r="O145" s="0" t="n">
        <v>0.13</v>
      </c>
      <c r="P145" s="0" t="n">
        <v>0.62</v>
      </c>
      <c r="Q145" s="0" t="n">
        <v>0.15</v>
      </c>
      <c r="R145" s="0" t="n">
        <v>0.99</v>
      </c>
      <c r="X145" s="0" t="n">
        <f aca="false">D145+(E145+(F145/60))/60</f>
        <v>2.66726388888889</v>
      </c>
      <c r="Y145" s="0" t="n">
        <f aca="false">X145*15</f>
        <v>40.0089583333333</v>
      </c>
      <c r="Z145" s="0" t="n">
        <f aca="false">-(ABS(G145)+(H145+(I145/60))/60)</f>
        <v>-34.6341388888889</v>
      </c>
      <c r="AA145" s="0" t="n">
        <f aca="false">SQRT((Y145-AE$1)^2+(Z145-AF$1)^2)</f>
        <v>0.173658947280428</v>
      </c>
      <c r="AB145" s="0" t="n">
        <f aca="false">AD$2*(AA145*PI()/180)</f>
        <v>0.424328856782702</v>
      </c>
      <c r="AH145" s="0" t="n">
        <v>44.7</v>
      </c>
      <c r="AI145" s="0" t="n">
        <v>0.424328856782702</v>
      </c>
    </row>
    <row r="146" customFormat="false" ht="13.8" hidden="false" customHeight="false" outlineLevel="0" collapsed="false">
      <c r="A146" s="0" t="s">
        <v>155</v>
      </c>
      <c r="B146" s="0" t="s">
        <v>128</v>
      </c>
      <c r="C146" s="0" t="n">
        <v>3287.826</v>
      </c>
      <c r="D146" s="0" t="n">
        <v>2</v>
      </c>
      <c r="E146" s="0" t="n">
        <v>40</v>
      </c>
      <c r="F146" s="0" t="n">
        <v>5.04</v>
      </c>
      <c r="G146" s="0" t="n">
        <v>-34</v>
      </c>
      <c r="H146" s="0" t="n">
        <v>37</v>
      </c>
      <c r="I146" s="0" t="n">
        <v>46.8</v>
      </c>
      <c r="J146" s="0" t="n">
        <v>18.3</v>
      </c>
      <c r="K146" s="0" t="n">
        <v>1.51</v>
      </c>
      <c r="L146" s="0" t="n">
        <v>56.9</v>
      </c>
      <c r="M146" s="0" t="n">
        <v>1.4</v>
      </c>
      <c r="N146" s="0" t="n">
        <v>0.37</v>
      </c>
      <c r="O146" s="0" t="n">
        <v>0.04</v>
      </c>
      <c r="P146" s="0" t="n">
        <v>0.5</v>
      </c>
      <c r="Q146" s="0" t="n">
        <v>0.09</v>
      </c>
      <c r="R146" s="0" t="n">
        <v>0.994</v>
      </c>
      <c r="X146" s="0" t="n">
        <f aca="false">D146+(E146+(F146/60))/60</f>
        <v>2.66806666666667</v>
      </c>
      <c r="Y146" s="0" t="n">
        <f aca="false">X146*15</f>
        <v>40.021</v>
      </c>
      <c r="Z146" s="0" t="n">
        <f aca="false">-(ABS(G146)+(H146+(I146/60))/60)</f>
        <v>-34.6296666666667</v>
      </c>
      <c r="AA146" s="0" t="n">
        <f aca="false">SQRT((Y146-AE$1)^2+(Z146-AF$1)^2)</f>
        <v>0.176472339185118</v>
      </c>
      <c r="AB146" s="0" t="n">
        <f aca="false">AD$2*(AA146*PI()/180)</f>
        <v>0.431203270046712</v>
      </c>
      <c r="AH146" s="0" t="n">
        <v>56.9</v>
      </c>
      <c r="AI146" s="0" t="n">
        <v>0.431203270046712</v>
      </c>
    </row>
    <row r="147" customFormat="false" ht="13.8" hidden="false" customHeight="false" outlineLevel="0" collapsed="false">
      <c r="A147" s="0" t="s">
        <v>156</v>
      </c>
      <c r="B147" s="0" t="s">
        <v>128</v>
      </c>
      <c r="C147" s="0" t="n">
        <v>3287.826</v>
      </c>
      <c r="D147" s="0" t="n">
        <v>2</v>
      </c>
      <c r="E147" s="0" t="n">
        <v>39</v>
      </c>
      <c r="F147" s="0" t="n">
        <v>56.25</v>
      </c>
      <c r="G147" s="0" t="n">
        <v>-34</v>
      </c>
      <c r="H147" s="0" t="n">
        <v>40</v>
      </c>
      <c r="I147" s="0" t="n">
        <v>42.5</v>
      </c>
      <c r="J147" s="0" t="n">
        <v>18.49</v>
      </c>
      <c r="K147" s="0" t="n">
        <v>1.44</v>
      </c>
      <c r="L147" s="0" t="n">
        <v>27.7</v>
      </c>
      <c r="M147" s="0" t="n">
        <v>3.5</v>
      </c>
      <c r="N147" s="0" t="n">
        <v>0.38</v>
      </c>
      <c r="O147" s="0" t="n">
        <v>0.06</v>
      </c>
      <c r="P147" s="0" t="n">
        <v>0.62</v>
      </c>
      <c r="Q147" s="0" t="n">
        <v>0.12</v>
      </c>
      <c r="R147" s="0" t="n">
        <v>0.926</v>
      </c>
      <c r="X147" s="0" t="n">
        <f aca="false">D147+(E147+(F147/60))/60</f>
        <v>2.665625</v>
      </c>
      <c r="Y147" s="0" t="n">
        <f aca="false">X147*15</f>
        <v>39.984375</v>
      </c>
      <c r="Z147" s="0" t="n">
        <f aca="false">-(ABS(G147)+(H147+(I147/60))/60)</f>
        <v>-34.6784722222222</v>
      </c>
      <c r="AA147" s="0" t="n">
        <f aca="false">SQRT((Y147-AE$1)^2+(Z147-AF$1)^2)</f>
        <v>0.203806416768006</v>
      </c>
      <c r="AB147" s="0" t="n">
        <f aca="false">AD$2*(AA147*PI()/180)</f>
        <v>0.497993021301088</v>
      </c>
      <c r="AH147" s="0" t="n">
        <v>27.7</v>
      </c>
      <c r="AI147" s="0" t="n">
        <v>0.497993021301088</v>
      </c>
    </row>
    <row r="148" customFormat="false" ht="13.8" hidden="false" customHeight="false" outlineLevel="0" collapsed="false">
      <c r="A148" s="0" t="s">
        <v>157</v>
      </c>
      <c r="B148" s="0" t="s">
        <v>128</v>
      </c>
      <c r="C148" s="0" t="n">
        <v>3287.826</v>
      </c>
      <c r="D148" s="0" t="n">
        <v>2</v>
      </c>
      <c r="E148" s="0" t="n">
        <v>39</v>
      </c>
      <c r="F148" s="0" t="n">
        <v>58.27</v>
      </c>
      <c r="G148" s="0" t="n">
        <v>-34</v>
      </c>
      <c r="H148" s="0" t="n">
        <v>40</v>
      </c>
      <c r="I148" s="0" t="n">
        <v>0.2</v>
      </c>
      <c r="J148" s="0" t="n">
        <v>18.7</v>
      </c>
      <c r="K148" s="0" t="n">
        <v>1.42</v>
      </c>
      <c r="L148" s="0" t="n">
        <v>63.9</v>
      </c>
      <c r="M148" s="0" t="n">
        <v>5.5</v>
      </c>
      <c r="N148" s="0" t="n">
        <v>0.41</v>
      </c>
      <c r="O148" s="0" t="n">
        <v>0.07</v>
      </c>
      <c r="P148" s="0" t="n">
        <v>0.56</v>
      </c>
      <c r="Q148" s="0" t="n">
        <v>0.14</v>
      </c>
      <c r="R148" s="0" t="n">
        <v>0.993</v>
      </c>
      <c r="X148" s="0" t="n">
        <f aca="false">D148+(E148+(F148/60))/60</f>
        <v>2.66618611111111</v>
      </c>
      <c r="Y148" s="0" t="n">
        <f aca="false">X148*15</f>
        <v>39.9927916666667</v>
      </c>
      <c r="Z148" s="0" t="n">
        <f aca="false">-(ABS(G148)+(H148+(I148/60))/60)</f>
        <v>-34.6667222222222</v>
      </c>
      <c r="AA148" s="0" t="n">
        <f aca="false">SQRT((Y148-AE$1)^2+(Z148-AF$1)^2)</f>
        <v>0.195691387473575</v>
      </c>
      <c r="AB148" s="0" t="n">
        <f aca="false">AD$2*(AA148*PI()/180)</f>
        <v>0.478164264089382</v>
      </c>
      <c r="AH148" s="0" t="n">
        <v>63.9</v>
      </c>
      <c r="AI148" s="0" t="n">
        <v>0.478164264089382</v>
      </c>
    </row>
    <row r="149" customFormat="false" ht="13.8" hidden="false" customHeight="false" outlineLevel="0" collapsed="false">
      <c r="A149" s="0" t="s">
        <v>158</v>
      </c>
      <c r="B149" s="0" t="s">
        <v>128</v>
      </c>
      <c r="C149" s="0" t="n">
        <v>3287.826</v>
      </c>
      <c r="D149" s="0" t="n">
        <v>2</v>
      </c>
      <c r="E149" s="0" t="n">
        <v>39</v>
      </c>
      <c r="F149" s="0" t="n">
        <v>58.89</v>
      </c>
      <c r="G149" s="0" t="n">
        <v>-34</v>
      </c>
      <c r="H149" s="0" t="n">
        <v>37</v>
      </c>
      <c r="I149" s="0" t="n">
        <v>54</v>
      </c>
      <c r="J149" s="0" t="n">
        <v>18.86</v>
      </c>
      <c r="K149" s="0" t="n">
        <v>1.3</v>
      </c>
      <c r="L149" s="0" t="n">
        <v>65.5</v>
      </c>
      <c r="M149" s="0" t="n">
        <v>9.8</v>
      </c>
      <c r="N149" s="0" t="n">
        <v>0.52</v>
      </c>
      <c r="O149" s="0" t="n">
        <v>0.06</v>
      </c>
      <c r="P149" s="0" t="n">
        <v>0.38</v>
      </c>
      <c r="Q149" s="0" t="n">
        <v>0.16</v>
      </c>
      <c r="R149" s="0" t="n">
        <v>0.986</v>
      </c>
      <c r="X149" s="0" t="n">
        <f aca="false">D149+(E149+(F149/60))/60</f>
        <v>2.66635833333333</v>
      </c>
      <c r="Y149" s="0" t="n">
        <f aca="false">X149*15</f>
        <v>39.995375</v>
      </c>
      <c r="Z149" s="0" t="n">
        <f aca="false">-(ABS(G149)+(H149+(I149/60))/60)</f>
        <v>-34.6316666666667</v>
      </c>
      <c r="AA149" s="0" t="n">
        <f aca="false">SQRT((Y149-AE$1)^2+(Z149-AF$1)^2)</f>
        <v>0.164876724603647</v>
      </c>
      <c r="AB149" s="0" t="n">
        <f aca="false">AD$2*(AA149*PI()/180)</f>
        <v>0.402869838593263</v>
      </c>
      <c r="AH149" s="0" t="n">
        <v>65.5</v>
      </c>
      <c r="AI149" s="0" t="n">
        <v>0.402869838593263</v>
      </c>
    </row>
    <row r="150" customFormat="false" ht="13.8" hidden="false" customHeight="false" outlineLevel="0" collapsed="false">
      <c r="A150" s="0" t="s">
        <v>159</v>
      </c>
      <c r="B150" s="0" t="s">
        <v>128</v>
      </c>
      <c r="C150" s="0" t="n">
        <v>3287.826</v>
      </c>
      <c r="D150" s="0" t="n">
        <v>2</v>
      </c>
      <c r="E150" s="0" t="n">
        <v>39</v>
      </c>
      <c r="F150" s="0" t="n">
        <v>54.11</v>
      </c>
      <c r="G150" s="0" t="n">
        <v>-34</v>
      </c>
      <c r="H150" s="0" t="n">
        <v>36</v>
      </c>
      <c r="I150" s="0" t="n">
        <v>24.2</v>
      </c>
      <c r="J150" s="0" t="n">
        <v>18.88</v>
      </c>
      <c r="K150" s="0" t="n">
        <v>1.27</v>
      </c>
      <c r="L150" s="0" t="n">
        <v>52.9</v>
      </c>
      <c r="M150" s="0" t="n">
        <v>3.5</v>
      </c>
      <c r="N150" s="0" t="n">
        <v>0.31</v>
      </c>
      <c r="O150" s="0" t="n">
        <v>0.06</v>
      </c>
      <c r="P150" s="0" t="n">
        <v>0.62</v>
      </c>
      <c r="Q150" s="0" t="n">
        <v>0.11</v>
      </c>
      <c r="R150" s="0" t="n">
        <v>0.996</v>
      </c>
      <c r="X150" s="0" t="n">
        <f aca="false">D150+(E150+(F150/60))/60</f>
        <v>2.66503055555556</v>
      </c>
      <c r="Y150" s="0" t="n">
        <f aca="false">X150*15</f>
        <v>39.9754583333333</v>
      </c>
      <c r="Z150" s="0" t="n">
        <f aca="false">-(ABS(G150)+(H150+(I150/60))/60)</f>
        <v>-34.6067222222222</v>
      </c>
      <c r="AA150" s="0" t="n">
        <f aca="false">SQRT((Y150-AE$1)^2+(Z150-AF$1)^2)</f>
        <v>0.133714495312026</v>
      </c>
      <c r="AB150" s="0" t="n">
        <f aca="false">AD$2*(AA150*PI()/180)</f>
        <v>0.326726148117232</v>
      </c>
      <c r="AH150" s="0" t="n">
        <v>52.9</v>
      </c>
      <c r="AI150" s="0" t="n">
        <v>0.326726148117232</v>
      </c>
    </row>
    <row r="151" customFormat="false" ht="13.8" hidden="false" customHeight="false" outlineLevel="0" collapsed="false">
      <c r="A151" s="0" t="s">
        <v>160</v>
      </c>
      <c r="B151" s="0" t="s">
        <v>128</v>
      </c>
      <c r="C151" s="0" t="n">
        <v>3287.826</v>
      </c>
      <c r="D151" s="0" t="n">
        <v>2</v>
      </c>
      <c r="E151" s="0" t="n">
        <v>40</v>
      </c>
      <c r="F151" s="0" t="n">
        <v>6.52</v>
      </c>
      <c r="G151" s="0" t="n">
        <v>-34</v>
      </c>
      <c r="H151" s="0" t="n">
        <v>31</v>
      </c>
      <c r="I151" s="0" t="n">
        <v>0.3</v>
      </c>
      <c r="J151" s="0" t="n">
        <v>18.51</v>
      </c>
      <c r="K151" s="0" t="n">
        <v>1.46</v>
      </c>
      <c r="L151" s="0" t="n">
        <v>61.5</v>
      </c>
      <c r="M151" s="0" t="n">
        <v>6.1</v>
      </c>
      <c r="N151" s="0" t="n">
        <v>0.41</v>
      </c>
      <c r="O151" s="0" t="n">
        <v>0.04</v>
      </c>
      <c r="P151" s="0" t="n">
        <v>0.38</v>
      </c>
      <c r="Q151" s="0" t="n">
        <v>0.12</v>
      </c>
      <c r="R151" s="0" t="n">
        <v>0.995</v>
      </c>
      <c r="X151" s="0" t="n">
        <f aca="false">D151+(E151+(F151/60))/60</f>
        <v>2.66847777777778</v>
      </c>
      <c r="Y151" s="0" t="n">
        <f aca="false">X151*15</f>
        <v>40.0271666666667</v>
      </c>
      <c r="Z151" s="0" t="n">
        <f aca="false">-(ABS(G151)+(H151+(I151/60))/60)</f>
        <v>-34.51675</v>
      </c>
      <c r="AA151" s="0" t="n">
        <f aca="false">SQRT((Y151-AE$1)^2+(Z151-AF$1)^2)</f>
        <v>0.112085055164502</v>
      </c>
      <c r="AB151" s="0" t="n">
        <f aca="false">AD$2*(AA151*PI()/180)</f>
        <v>0.273875455686005</v>
      </c>
      <c r="AH151" s="0" t="n">
        <v>61.5</v>
      </c>
      <c r="AI151" s="0" t="n">
        <v>0.273875455686005</v>
      </c>
    </row>
    <row r="152" customFormat="false" ht="13.8" hidden="false" customHeight="false" outlineLevel="0" collapsed="false">
      <c r="A152" s="0" t="s">
        <v>161</v>
      </c>
      <c r="B152" s="0" t="s">
        <v>128</v>
      </c>
      <c r="C152" s="0" t="n">
        <v>3287.826</v>
      </c>
      <c r="D152" s="0" t="n">
        <v>2</v>
      </c>
      <c r="E152" s="0" t="n">
        <v>40</v>
      </c>
      <c r="F152" s="0" t="n">
        <v>6.06</v>
      </c>
      <c r="G152" s="0" t="n">
        <v>-34</v>
      </c>
      <c r="H152" s="0" t="n">
        <v>31</v>
      </c>
      <c r="I152" s="0" t="n">
        <v>37.9</v>
      </c>
      <c r="J152" s="0" t="n">
        <v>18.6</v>
      </c>
      <c r="K152" s="0" t="n">
        <v>1.22</v>
      </c>
      <c r="L152" s="0" t="n">
        <v>43.1</v>
      </c>
      <c r="M152" s="0" t="n">
        <v>3.9</v>
      </c>
      <c r="N152" s="0" t="n">
        <v>0.4</v>
      </c>
      <c r="O152" s="0" t="n">
        <v>0.04</v>
      </c>
      <c r="P152" s="0" t="n">
        <v>0.38</v>
      </c>
      <c r="Q152" s="0" t="n">
        <v>0.11</v>
      </c>
      <c r="R152" s="0" t="n">
        <v>0.992</v>
      </c>
      <c r="X152" s="0" t="n">
        <f aca="false">D152+(E152+(F152/60))/60</f>
        <v>2.66835</v>
      </c>
      <c r="Y152" s="0" t="n">
        <f aca="false">X152*15</f>
        <v>40.02525</v>
      </c>
      <c r="Z152" s="0" t="n">
        <f aca="false">-(ABS(G152)+(H152+(I152/60))/60)</f>
        <v>-34.5271944444444</v>
      </c>
      <c r="AA152" s="0" t="n">
        <f aca="false">SQRT((Y152-AE$1)^2+(Z152-AF$1)^2)</f>
        <v>0.11367442242195</v>
      </c>
      <c r="AB152" s="0" t="n">
        <f aca="false">AD$2*(AA152*PI()/180)</f>
        <v>0.277759012519224</v>
      </c>
      <c r="AH152" s="0" t="n">
        <v>43.1</v>
      </c>
      <c r="AI152" s="0" t="n">
        <v>0.277759012519224</v>
      </c>
    </row>
    <row r="153" customFormat="false" ht="13.8" hidden="false" customHeight="false" outlineLevel="0" collapsed="false">
      <c r="A153" s="0" t="s">
        <v>162</v>
      </c>
      <c r="B153" s="0" t="s">
        <v>128</v>
      </c>
      <c r="C153" s="0" t="n">
        <v>3287.826</v>
      </c>
      <c r="D153" s="0" t="n">
        <v>2</v>
      </c>
      <c r="E153" s="0" t="n">
        <v>40</v>
      </c>
      <c r="F153" s="0" t="n">
        <v>5.94</v>
      </c>
      <c r="G153" s="0" t="n">
        <v>-34</v>
      </c>
      <c r="H153" s="0" t="n">
        <v>32</v>
      </c>
      <c r="I153" s="0" t="n">
        <v>0.8</v>
      </c>
      <c r="J153" s="0" t="n">
        <v>18.47</v>
      </c>
      <c r="K153" s="0" t="n">
        <v>1.44</v>
      </c>
      <c r="L153" s="0" t="n">
        <v>52.2</v>
      </c>
      <c r="M153" s="0" t="n">
        <v>3.7</v>
      </c>
      <c r="N153" s="0" t="n">
        <v>0.45</v>
      </c>
      <c r="O153" s="0" t="n">
        <v>0.05</v>
      </c>
      <c r="P153" s="0" t="n">
        <v>0.46</v>
      </c>
      <c r="Q153" s="0" t="n">
        <v>0.11</v>
      </c>
      <c r="R153" s="0" t="n">
        <v>0.997</v>
      </c>
      <c r="X153" s="0" t="n">
        <f aca="false">D153+(E153+(F153/60))/60</f>
        <v>2.66831666666667</v>
      </c>
      <c r="Y153" s="0" t="n">
        <f aca="false">X153*15</f>
        <v>40.02475</v>
      </c>
      <c r="Z153" s="0" t="n">
        <f aca="false">-(ABS(G153)+(H153+(I153/60))/60)</f>
        <v>-34.5335555555556</v>
      </c>
      <c r="AA153" s="0" t="n">
        <f aca="false">SQRT((Y153-AE$1)^2+(Z153-AF$1)^2)</f>
        <v>0.11571861826381</v>
      </c>
      <c r="AB153" s="0" t="n">
        <f aca="false">AD$2*(AA153*PI()/180)</f>
        <v>0.282753925238669</v>
      </c>
      <c r="AH153" s="0" t="n">
        <v>52.2</v>
      </c>
      <c r="AI153" s="0" t="n">
        <v>0.282753925238669</v>
      </c>
    </row>
    <row r="154" customFormat="false" ht="13.8" hidden="false" customHeight="false" outlineLevel="0" collapsed="false">
      <c r="A154" s="0" t="s">
        <v>163</v>
      </c>
      <c r="B154" s="0" t="s">
        <v>128</v>
      </c>
      <c r="C154" s="0" t="n">
        <v>3287.826</v>
      </c>
      <c r="D154" s="0" t="n">
        <v>2</v>
      </c>
      <c r="E154" s="0" t="n">
        <v>40</v>
      </c>
      <c r="F154" s="0" t="n">
        <v>7.68</v>
      </c>
      <c r="G154" s="0" t="n">
        <v>-34</v>
      </c>
      <c r="H154" s="0" t="n">
        <v>32</v>
      </c>
      <c r="I154" s="0" t="n">
        <v>0.9</v>
      </c>
      <c r="J154" s="0" t="n">
        <v>18.84</v>
      </c>
      <c r="K154" s="0" t="n">
        <v>1.23</v>
      </c>
      <c r="L154" s="0" t="n">
        <v>51.6</v>
      </c>
      <c r="M154" s="0" t="n">
        <v>4.3</v>
      </c>
      <c r="N154" s="0" t="n">
        <v>0.35</v>
      </c>
      <c r="O154" s="0" t="n">
        <v>0.06</v>
      </c>
      <c r="P154" s="0" t="n">
        <v>0.41</v>
      </c>
      <c r="Q154" s="0" t="n">
        <v>0.12</v>
      </c>
      <c r="R154" s="0" t="n">
        <v>0.996</v>
      </c>
      <c r="X154" s="0" t="n">
        <f aca="false">D154+(E154+(F154/60))/60</f>
        <v>2.6688</v>
      </c>
      <c r="Y154" s="0" t="n">
        <f aca="false">X154*15</f>
        <v>40.032</v>
      </c>
      <c r="Z154" s="0" t="n">
        <f aca="false">-(ABS(G154)+(H154+(I154/60))/60)</f>
        <v>-34.5335833333333</v>
      </c>
      <c r="AA154" s="0" t="n">
        <f aca="false">SQRT((Y154-AE$1)^2+(Z154-AF$1)^2)</f>
        <v>0.122354647523253</v>
      </c>
      <c r="AB154" s="0" t="n">
        <f aca="false">AD$2*(AA154*PI()/180)</f>
        <v>0.298968803615704</v>
      </c>
      <c r="AH154" s="0" t="n">
        <v>51.6</v>
      </c>
      <c r="AI154" s="0" t="n">
        <v>0.298968803615704</v>
      </c>
    </row>
    <row r="155" customFormat="false" ht="13.8" hidden="false" customHeight="false" outlineLevel="0" collapsed="false">
      <c r="A155" s="0" t="s">
        <v>164</v>
      </c>
      <c r="B155" s="0" t="s">
        <v>128</v>
      </c>
      <c r="C155" s="0" t="n">
        <v>3287.826</v>
      </c>
      <c r="D155" s="0" t="n">
        <v>2</v>
      </c>
      <c r="E155" s="0" t="n">
        <v>40</v>
      </c>
      <c r="F155" s="0" t="n">
        <v>5.49</v>
      </c>
      <c r="G155" s="0" t="n">
        <v>-34</v>
      </c>
      <c r="H155" s="0" t="n">
        <v>32</v>
      </c>
      <c r="I155" s="0" t="n">
        <v>42.8</v>
      </c>
      <c r="J155" s="0" t="n">
        <v>18.33</v>
      </c>
      <c r="K155" s="0" t="n">
        <v>1.59</v>
      </c>
      <c r="L155" s="0" t="n">
        <v>74.7</v>
      </c>
      <c r="M155" s="0" t="n">
        <v>3.7</v>
      </c>
      <c r="N155" s="0" t="n">
        <v>0.44</v>
      </c>
      <c r="O155" s="0" t="n">
        <v>0.04</v>
      </c>
      <c r="P155" s="0" t="n">
        <v>0.57</v>
      </c>
      <c r="Q155" s="0" t="n">
        <v>0.1</v>
      </c>
      <c r="R155" s="0" t="n">
        <v>0.996</v>
      </c>
      <c r="S155" s="0" t="n">
        <v>71.6</v>
      </c>
      <c r="T155" s="0" t="n">
        <v>0.8</v>
      </c>
      <c r="U155" s="0" t="n">
        <v>0.66</v>
      </c>
      <c r="V155" s="0" t="n">
        <v>0.06</v>
      </c>
      <c r="X155" s="0" t="n">
        <f aca="false">D155+(E155+(F155/60))/60</f>
        <v>2.66819166666667</v>
      </c>
      <c r="Y155" s="0" t="n">
        <f aca="false">X155*15</f>
        <v>40.022875</v>
      </c>
      <c r="Z155" s="0" t="n">
        <f aca="false">-(ABS(G155)+(H155+(I155/60))/60)</f>
        <v>-34.5452222222222</v>
      </c>
      <c r="AA155" s="0" t="n">
        <f aca="false">SQRT((Y155-AE$1)^2+(Z155-AF$1)^2)</f>
        <v>0.119430648704707</v>
      </c>
      <c r="AB155" s="0" t="n">
        <f aca="false">AD$2*(AA155*PI()/180)</f>
        <v>0.291824126676576</v>
      </c>
      <c r="AH155" s="0" t="n">
        <v>74.7</v>
      </c>
      <c r="AI155" s="0" t="n">
        <v>0.291824126676576</v>
      </c>
    </row>
    <row r="156" customFormat="false" ht="13.8" hidden="false" customHeight="false" outlineLevel="0" collapsed="false">
      <c r="A156" s="0" t="s">
        <v>164</v>
      </c>
      <c r="B156" s="0" t="s">
        <v>165</v>
      </c>
      <c r="C156" s="0" t="n">
        <v>4019.683</v>
      </c>
      <c r="D156" s="0" t="n">
        <v>2</v>
      </c>
      <c r="E156" s="0" t="n">
        <v>40</v>
      </c>
      <c r="F156" s="0" t="n">
        <v>5.49</v>
      </c>
      <c r="G156" s="0" t="n">
        <v>-34</v>
      </c>
      <c r="H156" s="0" t="n">
        <v>32</v>
      </c>
      <c r="I156" s="0" t="n">
        <v>42.8</v>
      </c>
      <c r="J156" s="0" t="n">
        <v>18.33</v>
      </c>
      <c r="K156" s="0" t="n">
        <v>1.59</v>
      </c>
      <c r="L156" s="0" t="n">
        <v>72.1</v>
      </c>
      <c r="M156" s="0" t="n">
        <v>1</v>
      </c>
      <c r="N156" s="0" t="n">
        <v>0.42</v>
      </c>
      <c r="O156" s="0" t="n">
        <v>0.04</v>
      </c>
      <c r="P156" s="0" t="n">
        <v>0.71</v>
      </c>
      <c r="Q156" s="0" t="n">
        <v>0.1</v>
      </c>
      <c r="X156" s="0" t="n">
        <f aca="false">D156+(E156+(F156/60))/60</f>
        <v>2.66819166666667</v>
      </c>
      <c r="Y156" s="0" t="n">
        <f aca="false">X156*15</f>
        <v>40.022875</v>
      </c>
      <c r="Z156" s="0" t="n">
        <f aca="false">-(ABS(G156)+(H156+(I156/60))/60)</f>
        <v>-34.5452222222222</v>
      </c>
      <c r="AA156" s="0" t="n">
        <f aca="false">SQRT((Y156-AE$1)^2+(Z156-AF$1)^2)</f>
        <v>0.119430648704707</v>
      </c>
      <c r="AB156" s="0" t="n">
        <f aca="false">AD$2*(AA156*PI()/180)</f>
        <v>0.291824126676576</v>
      </c>
      <c r="AH156" s="0" t="n">
        <v>72.1</v>
      </c>
      <c r="AI156" s="0" t="n">
        <v>0.291824126676576</v>
      </c>
    </row>
    <row r="157" customFormat="false" ht="13.8" hidden="false" customHeight="false" outlineLevel="0" collapsed="false">
      <c r="A157" s="0" t="s">
        <v>164</v>
      </c>
      <c r="B157" s="0" t="s">
        <v>165</v>
      </c>
      <c r="C157" s="0" t="n">
        <v>4027.679</v>
      </c>
      <c r="D157" s="0" t="n">
        <v>2</v>
      </c>
      <c r="E157" s="0" t="n">
        <v>40</v>
      </c>
      <c r="F157" s="0" t="n">
        <v>5.49</v>
      </c>
      <c r="G157" s="0" t="n">
        <v>-34</v>
      </c>
      <c r="H157" s="0" t="n">
        <v>32</v>
      </c>
      <c r="I157" s="0" t="n">
        <v>42.8</v>
      </c>
      <c r="J157" s="0" t="n">
        <v>18.33</v>
      </c>
      <c r="K157" s="0" t="n">
        <v>1.59</v>
      </c>
      <c r="L157" s="0" t="n">
        <v>70.4</v>
      </c>
      <c r="M157" s="0" t="n">
        <v>1.3</v>
      </c>
      <c r="N157" s="0" t="n">
        <v>0.49</v>
      </c>
      <c r="O157" s="0" t="n">
        <v>0.03</v>
      </c>
      <c r="P157" s="0" t="n">
        <v>0.68</v>
      </c>
      <c r="Q157" s="0" t="n">
        <v>0.09</v>
      </c>
      <c r="X157" s="0" t="n">
        <f aca="false">D157+(E157+(F157/60))/60</f>
        <v>2.66819166666667</v>
      </c>
      <c r="Y157" s="0" t="n">
        <f aca="false">X157*15</f>
        <v>40.022875</v>
      </c>
      <c r="Z157" s="0" t="n">
        <f aca="false">-(ABS(G157)+(H157+(I157/60))/60)</f>
        <v>-34.5452222222222</v>
      </c>
      <c r="AA157" s="0" t="n">
        <f aca="false">SQRT((Y157-AE$1)^2+(Z157-AF$1)^2)</f>
        <v>0.119430648704707</v>
      </c>
      <c r="AB157" s="0" t="n">
        <f aca="false">AD$2*(AA157*PI()/180)</f>
        <v>0.291824126676576</v>
      </c>
      <c r="AH157" s="0" t="n">
        <v>70.4</v>
      </c>
      <c r="AI157" s="0" t="n">
        <v>0.291824126676576</v>
      </c>
    </row>
    <row r="158" customFormat="false" ht="13.8" hidden="false" customHeight="false" outlineLevel="0" collapsed="false">
      <c r="A158" s="0" t="s">
        <v>166</v>
      </c>
      <c r="B158" s="0" t="s">
        <v>128</v>
      </c>
      <c r="C158" s="0" t="n">
        <v>3287.826</v>
      </c>
      <c r="D158" s="0" t="n">
        <v>2</v>
      </c>
      <c r="E158" s="0" t="n">
        <v>40</v>
      </c>
      <c r="F158" s="0" t="n">
        <v>7.93</v>
      </c>
      <c r="G158" s="0" t="n">
        <v>-34</v>
      </c>
      <c r="H158" s="0" t="n">
        <v>35</v>
      </c>
      <c r="I158" s="0" t="n">
        <v>30.6</v>
      </c>
      <c r="J158" s="0" t="n">
        <v>18.91</v>
      </c>
      <c r="K158" s="0" t="n">
        <v>1.42</v>
      </c>
      <c r="L158" s="0" t="n">
        <v>59.7</v>
      </c>
      <c r="M158" s="0" t="n">
        <v>9.7</v>
      </c>
      <c r="N158" s="0" t="n">
        <v>0.32</v>
      </c>
      <c r="O158" s="0" t="n">
        <v>0.06</v>
      </c>
      <c r="P158" s="0" t="n">
        <v>0.54</v>
      </c>
      <c r="Q158" s="0" t="n">
        <v>0.12</v>
      </c>
      <c r="R158" s="0" t="n">
        <v>0.994</v>
      </c>
      <c r="X158" s="0" t="n">
        <f aca="false">D158+(E158+(F158/60))/60</f>
        <v>2.66886944444444</v>
      </c>
      <c r="Y158" s="0" t="n">
        <f aca="false">X158*15</f>
        <v>40.0330416666667</v>
      </c>
      <c r="Z158" s="0" t="n">
        <f aca="false">-(ABS(G158)+(H158+(I158/60))/60)</f>
        <v>-34.5918333333333</v>
      </c>
      <c r="AA158" s="0" t="n">
        <f aca="false">SQRT((Y158-AE$1)^2+(Z158-AF$1)^2)</f>
        <v>0.155665996455298</v>
      </c>
      <c r="AB158" s="0" t="n">
        <f aca="false">AD$2*(AA158*PI()/180)</f>
        <v>0.380363784015987</v>
      </c>
      <c r="AH158" s="0" t="n">
        <v>59.7</v>
      </c>
      <c r="AI158" s="0" t="n">
        <v>0.380363784015987</v>
      </c>
    </row>
    <row r="159" customFormat="false" ht="13.8" hidden="false" customHeight="false" outlineLevel="0" collapsed="false">
      <c r="A159" s="0" t="s">
        <v>167</v>
      </c>
      <c r="B159" s="0" t="s">
        <v>128</v>
      </c>
      <c r="C159" s="0" t="n">
        <v>3287.826</v>
      </c>
      <c r="D159" s="0" t="n">
        <v>2</v>
      </c>
      <c r="E159" s="0" t="n">
        <v>40</v>
      </c>
      <c r="F159" s="0" t="n">
        <v>18.89</v>
      </c>
      <c r="G159" s="0" t="n">
        <v>-34</v>
      </c>
      <c r="H159" s="0" t="n">
        <v>36</v>
      </c>
      <c r="I159" s="0" t="n">
        <v>42.1</v>
      </c>
      <c r="J159" s="0" t="n">
        <v>18.56</v>
      </c>
      <c r="K159" s="0" t="n">
        <v>1.42</v>
      </c>
      <c r="L159" s="0" t="n">
        <v>41.2</v>
      </c>
      <c r="M159" s="0" t="n">
        <v>8.6</v>
      </c>
      <c r="N159" s="0" t="n">
        <v>0.14</v>
      </c>
      <c r="O159" s="0" t="n">
        <v>0.12</v>
      </c>
      <c r="P159" s="0" t="n">
        <v>0.76</v>
      </c>
      <c r="Q159" s="0" t="n">
        <v>0.13</v>
      </c>
      <c r="R159" s="0" t="n">
        <v>0.986</v>
      </c>
      <c r="X159" s="0" t="n">
        <f aca="false">D159+(E159+(F159/60))/60</f>
        <v>2.67191388888889</v>
      </c>
      <c r="Y159" s="0" t="n">
        <f aca="false">X159*15</f>
        <v>40.0787083333333</v>
      </c>
      <c r="Z159" s="0" t="n">
        <f aca="false">-(ABS(G159)+(H159+(I159/60))/60)</f>
        <v>-34.6116944444444</v>
      </c>
      <c r="AA159" s="0" t="n">
        <f aca="false">SQRT((Y159-AE$1)^2+(Z159-AF$1)^2)</f>
        <v>0.203240919621104</v>
      </c>
      <c r="AB159" s="0" t="n">
        <f aca="false">AD$2*(AA159*PI()/180)</f>
        <v>0.496611251103718</v>
      </c>
      <c r="AH159" s="0" t="n">
        <v>41.2</v>
      </c>
      <c r="AI159" s="0" t="n">
        <v>0.496611251103718</v>
      </c>
    </row>
    <row r="160" customFormat="false" ht="13.8" hidden="false" customHeight="false" outlineLevel="0" collapsed="false">
      <c r="A160" s="0" t="s">
        <v>168</v>
      </c>
      <c r="B160" s="0" t="s">
        <v>128</v>
      </c>
      <c r="C160" s="0" t="n">
        <v>3287.826</v>
      </c>
      <c r="D160" s="0" t="n">
        <v>2</v>
      </c>
      <c r="E160" s="0" t="n">
        <v>40</v>
      </c>
      <c r="F160" s="0" t="n">
        <v>15.09</v>
      </c>
      <c r="G160" s="0" t="n">
        <v>-34</v>
      </c>
      <c r="H160" s="0" t="n">
        <v>31</v>
      </c>
      <c r="I160" s="0" t="n">
        <v>1.9</v>
      </c>
      <c r="J160" s="0" t="n">
        <v>18.98</v>
      </c>
      <c r="K160" s="0" t="n">
        <v>1.29</v>
      </c>
      <c r="L160" s="0" t="n">
        <v>47.4</v>
      </c>
      <c r="M160" s="0" t="n">
        <v>3.7</v>
      </c>
      <c r="N160" s="0" t="n">
        <v>0.41</v>
      </c>
      <c r="O160" s="0" t="n">
        <v>0.05</v>
      </c>
      <c r="P160" s="0" t="n">
        <v>0.41</v>
      </c>
      <c r="Q160" s="0" t="n">
        <v>0.13</v>
      </c>
      <c r="R160" s="0" t="n">
        <v>0.992</v>
      </c>
      <c r="X160" s="0" t="n">
        <f aca="false">D160+(E160+(F160/60))/60</f>
        <v>2.67085833333333</v>
      </c>
      <c r="Y160" s="0" t="n">
        <f aca="false">X160*15</f>
        <v>40.062875</v>
      </c>
      <c r="Z160" s="0" t="n">
        <f aca="false">-(ABS(G160)+(H160+(I160/60))/60)</f>
        <v>-34.5171944444444</v>
      </c>
      <c r="AA160" s="0" t="n">
        <f aca="false">SQRT((Y160-AE$1)^2+(Z160-AF$1)^2)</f>
        <v>0.146792734290646</v>
      </c>
      <c r="AB160" s="0" t="n">
        <f aca="false">AD$2*(AA160*PI()/180)</f>
        <v>0.358682314392773</v>
      </c>
      <c r="AH160" s="0" t="n">
        <v>47.4</v>
      </c>
      <c r="AI160" s="0" t="n">
        <v>0.358682314392773</v>
      </c>
    </row>
    <row r="161" customFormat="false" ht="13.8" hidden="false" customHeight="false" outlineLevel="0" collapsed="false">
      <c r="A161" s="0" t="s">
        <v>169</v>
      </c>
      <c r="B161" s="0" t="s">
        <v>128</v>
      </c>
      <c r="C161" s="0" t="n">
        <v>3287.826</v>
      </c>
      <c r="D161" s="0" t="n">
        <v>2</v>
      </c>
      <c r="E161" s="0" t="n">
        <v>40</v>
      </c>
      <c r="F161" s="0" t="n">
        <v>14.83</v>
      </c>
      <c r="G161" s="0" t="n">
        <v>-34</v>
      </c>
      <c r="H161" s="0" t="n">
        <v>32</v>
      </c>
      <c r="I161" s="0" t="n">
        <v>7.7</v>
      </c>
      <c r="J161" s="0" t="n">
        <v>18.58</v>
      </c>
      <c r="K161" s="0" t="n">
        <v>1.36</v>
      </c>
      <c r="L161" s="0" t="n">
        <v>54.9</v>
      </c>
      <c r="M161" s="0" t="n">
        <v>3.1</v>
      </c>
      <c r="N161" s="0" t="n">
        <v>0.35</v>
      </c>
      <c r="O161" s="0" t="n">
        <v>0.04</v>
      </c>
      <c r="P161" s="0" t="n">
        <v>0.38</v>
      </c>
      <c r="Q161" s="0" t="n">
        <v>0.1</v>
      </c>
      <c r="R161" s="0" t="n">
        <v>0.996</v>
      </c>
      <c r="S161" s="0" t="n">
        <v>57.6</v>
      </c>
      <c r="T161" s="0" t="n">
        <v>1.2</v>
      </c>
      <c r="U161" s="0" t="n">
        <v>0.49</v>
      </c>
      <c r="V161" s="0" t="n">
        <v>0.07</v>
      </c>
      <c r="X161" s="0" t="n">
        <f aca="false">D161+(E161+(F161/60))/60</f>
        <v>2.67078611111111</v>
      </c>
      <c r="Y161" s="0" t="n">
        <f aca="false">X161*15</f>
        <v>40.0617916666667</v>
      </c>
      <c r="Z161" s="0" t="n">
        <f aca="false">-(ABS(G161)+(H161+(I161/60))/60)</f>
        <v>-34.5354722222222</v>
      </c>
      <c r="AA161" s="0" t="n">
        <f aca="false">SQRT((Y161-AE$1)^2+(Z161-AF$1)^2)</f>
        <v>0.150802336783893</v>
      </c>
      <c r="AB161" s="0" t="n">
        <f aca="false">AD$2*(AA161*PI()/180)</f>
        <v>0.36847962152124</v>
      </c>
      <c r="AH161" s="0" t="n">
        <v>54.9</v>
      </c>
      <c r="AI161" s="0" t="n">
        <v>0.36847962152124</v>
      </c>
    </row>
    <row r="162" customFormat="false" ht="13.8" hidden="false" customHeight="false" outlineLevel="0" collapsed="false">
      <c r="A162" s="0" t="s">
        <v>169</v>
      </c>
      <c r="B162" s="0" t="s">
        <v>165</v>
      </c>
      <c r="C162" s="0" t="n">
        <v>4027.679</v>
      </c>
      <c r="D162" s="0" t="n">
        <v>2</v>
      </c>
      <c r="E162" s="0" t="n">
        <v>40</v>
      </c>
      <c r="F162" s="0" t="n">
        <v>14.83</v>
      </c>
      <c r="G162" s="0" t="n">
        <v>-34</v>
      </c>
      <c r="H162" s="0" t="n">
        <v>32</v>
      </c>
      <c r="I162" s="0" t="n">
        <v>7.7</v>
      </c>
      <c r="J162" s="0" t="n">
        <v>18.58</v>
      </c>
      <c r="K162" s="0" t="n">
        <v>1.36</v>
      </c>
      <c r="L162" s="0" t="n">
        <v>58.1</v>
      </c>
      <c r="M162" s="0" t="n">
        <v>1.3</v>
      </c>
      <c r="N162" s="0" t="n">
        <v>0.39</v>
      </c>
      <c r="O162" s="0" t="n">
        <v>0.04</v>
      </c>
      <c r="P162" s="0" t="n">
        <v>0.58</v>
      </c>
      <c r="Q162" s="0" t="n">
        <v>0.09</v>
      </c>
      <c r="X162" s="0" t="n">
        <f aca="false">D162+(E162+(F162/60))/60</f>
        <v>2.67078611111111</v>
      </c>
      <c r="Y162" s="0" t="n">
        <f aca="false">X162*15</f>
        <v>40.0617916666667</v>
      </c>
      <c r="Z162" s="0" t="n">
        <f aca="false">-(ABS(G162)+(H162+(I162/60))/60)</f>
        <v>-34.5354722222222</v>
      </c>
      <c r="AA162" s="0" t="n">
        <f aca="false">SQRT((Y162-AE$1)^2+(Z162-AF$1)^2)</f>
        <v>0.150802336783893</v>
      </c>
      <c r="AB162" s="0" t="n">
        <f aca="false">AD$2*(AA162*PI()/180)</f>
        <v>0.36847962152124</v>
      </c>
      <c r="AH162" s="0" t="n">
        <v>58.1</v>
      </c>
      <c r="AI162" s="0" t="n">
        <v>0.36847962152124</v>
      </c>
    </row>
    <row r="163" customFormat="false" ht="13.8" hidden="false" customHeight="false" outlineLevel="0" collapsed="false">
      <c r="A163" s="0" t="s">
        <v>170</v>
      </c>
      <c r="B163" s="0" t="s">
        <v>128</v>
      </c>
      <c r="C163" s="0" t="n">
        <v>3287.826</v>
      </c>
      <c r="D163" s="0" t="n">
        <v>2</v>
      </c>
      <c r="E163" s="0" t="n">
        <v>40</v>
      </c>
      <c r="F163" s="0" t="n">
        <v>16.04</v>
      </c>
      <c r="G163" s="0" t="n">
        <v>-34</v>
      </c>
      <c r="H163" s="0" t="n">
        <v>35</v>
      </c>
      <c r="I163" s="0" t="n">
        <v>59</v>
      </c>
      <c r="J163" s="0" t="n">
        <v>18.7</v>
      </c>
      <c r="K163" s="0" t="n">
        <v>1.32</v>
      </c>
      <c r="L163" s="0" t="n">
        <v>48.1</v>
      </c>
      <c r="M163" s="0" t="n">
        <v>2.1</v>
      </c>
      <c r="N163" s="0" t="n">
        <v>0.45</v>
      </c>
      <c r="O163" s="0" t="n">
        <v>0.04</v>
      </c>
      <c r="P163" s="0" t="n">
        <v>0.67</v>
      </c>
      <c r="Q163" s="0" t="n">
        <v>0.1</v>
      </c>
      <c r="R163" s="0" t="n">
        <v>0.994</v>
      </c>
      <c r="X163" s="0" t="n">
        <f aca="false">D163+(E163+(F163/60))/60</f>
        <v>2.67112222222222</v>
      </c>
      <c r="Y163" s="0" t="n">
        <f aca="false">X163*15</f>
        <v>40.0668333333333</v>
      </c>
      <c r="Z163" s="0" t="n">
        <f aca="false">-(ABS(G163)+(H163+(I163/60))/60)</f>
        <v>-34.5997222222222</v>
      </c>
      <c r="AA163" s="0" t="n">
        <f aca="false">SQRT((Y163-AE$1)^2+(Z163-AF$1)^2)</f>
        <v>0.186505830922196</v>
      </c>
      <c r="AB163" s="0" t="n">
        <f aca="false">AD$2*(AA163*PI()/180)</f>
        <v>0.455719715326424</v>
      </c>
      <c r="AH163" s="0" t="n">
        <v>48.1</v>
      </c>
      <c r="AI163" s="0" t="n">
        <v>0.455719715326424</v>
      </c>
    </row>
    <row r="164" customFormat="false" ht="13.8" hidden="false" customHeight="false" outlineLevel="0" collapsed="false">
      <c r="A164" s="0" t="s">
        <v>171</v>
      </c>
      <c r="B164" s="0" t="s">
        <v>128</v>
      </c>
      <c r="C164" s="0" t="n">
        <v>3287.826</v>
      </c>
      <c r="D164" s="0" t="n">
        <v>2</v>
      </c>
      <c r="E164" s="0" t="n">
        <v>40</v>
      </c>
      <c r="F164" s="0" t="n">
        <v>19.3</v>
      </c>
      <c r="G164" s="0" t="n">
        <v>-34</v>
      </c>
      <c r="H164" s="0" t="n">
        <v>36</v>
      </c>
      <c r="I164" s="0" t="n">
        <v>11.8</v>
      </c>
      <c r="J164" s="0" t="n">
        <v>18.59</v>
      </c>
      <c r="K164" s="0" t="n">
        <v>1.56</v>
      </c>
      <c r="L164" s="0" t="n">
        <v>58.6</v>
      </c>
      <c r="M164" s="0" t="n">
        <v>3.9</v>
      </c>
      <c r="N164" s="0" t="n">
        <v>0.63</v>
      </c>
      <c r="O164" s="0" t="n">
        <v>0.05</v>
      </c>
      <c r="P164" s="0" t="n">
        <v>0.37</v>
      </c>
      <c r="Q164" s="0" t="n">
        <v>0.17</v>
      </c>
      <c r="R164" s="0" t="n">
        <v>0.989</v>
      </c>
      <c r="X164" s="0" t="n">
        <f aca="false">D164+(E164+(F164/60))/60</f>
        <v>2.67202777777778</v>
      </c>
      <c r="Y164" s="0" t="n">
        <f aca="false">X164*15</f>
        <v>40.0804166666667</v>
      </c>
      <c r="Z164" s="0" t="n">
        <f aca="false">-(ABS(G164)+(H164+(I164/60))/60)</f>
        <v>-34.6032777777778</v>
      </c>
      <c r="AA164" s="0" t="n">
        <f aca="false">SQRT((Y164-AE$1)^2+(Z164-AF$1)^2)</f>
        <v>0.199487970024558</v>
      </c>
      <c r="AB164" s="0" t="n">
        <f aca="false">AD$2*(AA164*PI()/180)</f>
        <v>0.487441065306761</v>
      </c>
      <c r="AH164" s="0" t="n">
        <v>58.6</v>
      </c>
      <c r="AI164" s="0" t="n">
        <v>0.487441065306761</v>
      </c>
    </row>
    <row r="165" customFormat="false" ht="13.8" hidden="false" customHeight="false" outlineLevel="0" collapsed="false">
      <c r="A165" s="0" t="s">
        <v>172</v>
      </c>
      <c r="B165" s="0" t="s">
        <v>128</v>
      </c>
      <c r="C165" s="0" t="n">
        <v>3287.826</v>
      </c>
      <c r="D165" s="0" t="n">
        <v>2</v>
      </c>
      <c r="E165" s="0" t="n">
        <v>40</v>
      </c>
      <c r="F165" s="0" t="n">
        <v>15.5</v>
      </c>
      <c r="G165" s="0" t="n">
        <v>-34</v>
      </c>
      <c r="H165" s="0" t="n">
        <v>40</v>
      </c>
      <c r="I165" s="0" t="n">
        <v>16</v>
      </c>
      <c r="J165" s="0" t="n">
        <v>18.96</v>
      </c>
      <c r="K165" s="0" t="n">
        <v>1.29</v>
      </c>
      <c r="L165" s="0" t="n">
        <v>59.7</v>
      </c>
      <c r="M165" s="0" t="n">
        <v>8.3</v>
      </c>
      <c r="N165" s="0" t="n">
        <v>0.3</v>
      </c>
      <c r="O165" s="0" t="n">
        <v>0.23</v>
      </c>
      <c r="P165" s="0" t="n">
        <v>0.36</v>
      </c>
      <c r="Q165" s="0" t="n">
        <v>0.38</v>
      </c>
      <c r="R165" s="0" t="n">
        <v>0.988</v>
      </c>
      <c r="X165" s="0" t="n">
        <f aca="false">D165+(E165+(F165/60))/60</f>
        <v>2.67097222222222</v>
      </c>
      <c r="Y165" s="0" t="n">
        <f aca="false">X165*15</f>
        <v>40.0645833333333</v>
      </c>
      <c r="Z165" s="0" t="n">
        <f aca="false">-(ABS(G165)+(H165+(I165/60))/60)</f>
        <v>-34.6711111111111</v>
      </c>
      <c r="AA165" s="0" t="n">
        <f aca="false">SQRT((Y165-AE$1)^2+(Z165-AF$1)^2)</f>
        <v>0.23573289579361</v>
      </c>
      <c r="AB165" s="0" t="n">
        <f aca="false">AD$2*(AA165*PI()/180)</f>
        <v>0.576004126160286</v>
      </c>
      <c r="AH165" s="0" t="n">
        <v>59.7</v>
      </c>
      <c r="AI165" s="0" t="n">
        <v>0.576004126160286</v>
      </c>
    </row>
    <row r="166" customFormat="false" ht="13.8" hidden="false" customHeight="false" outlineLevel="0" collapsed="false">
      <c r="A166" s="0" t="s">
        <v>173</v>
      </c>
      <c r="B166" s="0" t="s">
        <v>128</v>
      </c>
      <c r="C166" s="0" t="n">
        <v>3287.826</v>
      </c>
      <c r="D166" s="0" t="n">
        <v>2</v>
      </c>
      <c r="E166" s="0" t="n">
        <v>40</v>
      </c>
      <c r="F166" s="0" t="n">
        <v>19.84</v>
      </c>
      <c r="G166" s="0" t="n">
        <v>-34</v>
      </c>
      <c r="H166" s="0" t="n">
        <v>38</v>
      </c>
      <c r="I166" s="0" t="n">
        <v>43.3</v>
      </c>
      <c r="J166" s="0" t="n">
        <v>18.61</v>
      </c>
      <c r="K166" s="0" t="n">
        <v>1.45</v>
      </c>
      <c r="L166" s="0" t="n">
        <v>71.7</v>
      </c>
      <c r="M166" s="0" t="n">
        <v>4.7</v>
      </c>
      <c r="N166" s="0" t="n">
        <v>0.55</v>
      </c>
      <c r="O166" s="0" t="n">
        <v>0.05</v>
      </c>
      <c r="P166" s="0" t="n">
        <v>0.61</v>
      </c>
      <c r="Q166" s="0" t="n">
        <v>0.13</v>
      </c>
      <c r="R166" s="0" t="n">
        <v>0.988</v>
      </c>
      <c r="X166" s="0" t="n">
        <f aca="false">D166+(E166+(F166/60))/60</f>
        <v>2.67217777777778</v>
      </c>
      <c r="Y166" s="0" t="n">
        <f aca="false">X166*15</f>
        <v>40.0826666666667</v>
      </c>
      <c r="Z166" s="0" t="n">
        <f aca="false">-(ABS(G166)+(H166+(I166/60))/60)</f>
        <v>-34.6453611111111</v>
      </c>
      <c r="AA166" s="0" t="n">
        <f aca="false">SQRT((Y166-AE$1)^2+(Z166-AF$1)^2)</f>
        <v>0.228540368729383</v>
      </c>
      <c r="AB166" s="0" t="n">
        <f aca="false">AD$2*(AA166*PI()/180)</f>
        <v>0.558429467126947</v>
      </c>
      <c r="AH166" s="0" t="n">
        <v>71.7</v>
      </c>
      <c r="AI166" s="0" t="n">
        <v>0.558429467126947</v>
      </c>
    </row>
    <row r="167" customFormat="false" ht="13.8" hidden="false" customHeight="false" outlineLevel="0" collapsed="false">
      <c r="A167" s="0" t="s">
        <v>174</v>
      </c>
      <c r="B167" s="0" t="s">
        <v>128</v>
      </c>
      <c r="C167" s="0" t="n">
        <v>3287.826</v>
      </c>
      <c r="D167" s="0" t="n">
        <v>2</v>
      </c>
      <c r="E167" s="0" t="n">
        <v>40</v>
      </c>
      <c r="F167" s="0" t="n">
        <v>18.41</v>
      </c>
      <c r="G167" s="0" t="n">
        <v>-34</v>
      </c>
      <c r="H167" s="0" t="n">
        <v>38</v>
      </c>
      <c r="I167" s="0" t="n">
        <v>29.8</v>
      </c>
      <c r="J167" s="0" t="n">
        <v>18.59</v>
      </c>
      <c r="K167" s="0" t="n">
        <v>1.53</v>
      </c>
      <c r="L167" s="0" t="n">
        <v>58.6</v>
      </c>
      <c r="M167" s="0" t="n">
        <v>2.6</v>
      </c>
      <c r="N167" s="0" t="n">
        <v>0.44</v>
      </c>
      <c r="O167" s="0" t="n">
        <v>0.05</v>
      </c>
      <c r="P167" s="0" t="n">
        <v>0.57</v>
      </c>
      <c r="Q167" s="0" t="n">
        <v>0.11</v>
      </c>
      <c r="R167" s="0" t="n">
        <v>0.994</v>
      </c>
      <c r="X167" s="0" t="n">
        <f aca="false">D167+(E167+(F167/60))/60</f>
        <v>2.67178055555556</v>
      </c>
      <c r="Y167" s="0" t="n">
        <f aca="false">X167*15</f>
        <v>40.0767083333333</v>
      </c>
      <c r="Z167" s="0" t="n">
        <f aca="false">-(ABS(G167)+(H167+(I167/60))/60)</f>
        <v>-34.6416111111111</v>
      </c>
      <c r="AA167" s="0" t="n">
        <f aca="false">SQRT((Y167-AE$1)^2+(Z167-AF$1)^2)</f>
        <v>0.221666721086099</v>
      </c>
      <c r="AB167" s="0" t="n">
        <f aca="false">AD$2*(AA167*PI()/180)</f>
        <v>0.541633977507332</v>
      </c>
      <c r="AH167" s="0" t="n">
        <v>58.6</v>
      </c>
      <c r="AI167" s="0" t="n">
        <v>0.541633977507332</v>
      </c>
    </row>
    <row r="168" customFormat="false" ht="13.8" hidden="false" customHeight="false" outlineLevel="0" collapsed="false">
      <c r="A168" s="0" t="s">
        <v>175</v>
      </c>
      <c r="B168" s="0" t="s">
        <v>128</v>
      </c>
      <c r="C168" s="0" t="n">
        <v>3287.826</v>
      </c>
      <c r="D168" s="0" t="n">
        <v>2</v>
      </c>
      <c r="E168" s="0" t="n">
        <v>40</v>
      </c>
      <c r="F168" s="0" t="n">
        <v>18.89</v>
      </c>
      <c r="G168" s="0" t="n">
        <v>-34</v>
      </c>
      <c r="H168" s="0" t="n">
        <v>37</v>
      </c>
      <c r="I168" s="0" t="n">
        <v>46.8</v>
      </c>
      <c r="J168" s="0" t="n">
        <v>18.71</v>
      </c>
      <c r="K168" s="0" t="n">
        <v>1.24</v>
      </c>
      <c r="L168" s="0" t="n">
        <v>78.6</v>
      </c>
      <c r="M168" s="0" t="n">
        <v>6.7</v>
      </c>
      <c r="N168" s="0" t="n">
        <v>0.1</v>
      </c>
      <c r="O168" s="0" t="n">
        <v>0.19</v>
      </c>
      <c r="P168" s="0" t="n">
        <v>0.13</v>
      </c>
      <c r="Q168" s="0" t="n">
        <v>0.19</v>
      </c>
      <c r="R168" s="0" t="n">
        <v>0.91</v>
      </c>
      <c r="X168" s="0" t="n">
        <f aca="false">D168+(E168+(F168/60))/60</f>
        <v>2.67191388888889</v>
      </c>
      <c r="Y168" s="0" t="n">
        <f aca="false">X168*15</f>
        <v>40.0787083333333</v>
      </c>
      <c r="Z168" s="0" t="n">
        <f aca="false">-(ABS(G168)+(H168+(I168/60))/60)</f>
        <v>-34.6296666666667</v>
      </c>
      <c r="AA168" s="0" t="n">
        <f aca="false">SQRT((Y168-AE$1)^2+(Z168-AF$1)^2)</f>
        <v>0.214884845077725</v>
      </c>
      <c r="AB168" s="0" t="n">
        <f aca="false">AD$2*(AA168*PI()/180)</f>
        <v>0.525062728294194</v>
      </c>
      <c r="AH168" s="0" t="n">
        <v>78.6</v>
      </c>
      <c r="AI168" s="0" t="n">
        <v>0.525062728294194</v>
      </c>
    </row>
    <row r="169" customFormat="false" ht="13.8" hidden="false" customHeight="false" outlineLevel="0" collapsed="false">
      <c r="A169" s="0" t="s">
        <v>176</v>
      </c>
      <c r="B169" s="0" t="s">
        <v>128</v>
      </c>
      <c r="C169" s="0" t="n">
        <v>3287.826</v>
      </c>
      <c r="D169" s="0" t="n">
        <v>2</v>
      </c>
      <c r="E169" s="0" t="n">
        <v>40</v>
      </c>
      <c r="F169" s="0" t="n">
        <v>20.38</v>
      </c>
      <c r="G169" s="0" t="n">
        <v>-34</v>
      </c>
      <c r="H169" s="0" t="n">
        <v>37</v>
      </c>
      <c r="I169" s="0" t="n">
        <v>34.5</v>
      </c>
      <c r="J169" s="0" t="n">
        <v>18.22</v>
      </c>
      <c r="K169" s="0" t="n">
        <v>1.43</v>
      </c>
      <c r="L169" s="0" t="n">
        <v>66.8</v>
      </c>
      <c r="M169" s="0" t="n">
        <v>2.5</v>
      </c>
      <c r="N169" s="0" t="n">
        <v>0.43</v>
      </c>
      <c r="O169" s="0" t="n">
        <v>0.04</v>
      </c>
      <c r="P169" s="0" t="n">
        <v>0.73</v>
      </c>
      <c r="Q169" s="0" t="n">
        <v>0.1</v>
      </c>
      <c r="R169" s="0" t="n">
        <v>0.992</v>
      </c>
      <c r="X169" s="0" t="n">
        <f aca="false">D169+(E169+(F169/60))/60</f>
        <v>2.67232777777778</v>
      </c>
      <c r="Y169" s="0" t="n">
        <f aca="false">X169*15</f>
        <v>40.0849166666667</v>
      </c>
      <c r="Z169" s="0" t="n">
        <f aca="false">-(ABS(G169)+(H169+(I169/60))/60)</f>
        <v>-34.62625</v>
      </c>
      <c r="AA169" s="0" t="n">
        <f aca="false">SQRT((Y169-AE$1)^2+(Z169-AF$1)^2)</f>
        <v>0.217288484000126</v>
      </c>
      <c r="AB169" s="0" t="n">
        <f aca="false">AD$2*(AA169*PI()/180)</f>
        <v>0.530935926145689</v>
      </c>
      <c r="AH169" s="0" t="n">
        <v>66.8</v>
      </c>
      <c r="AI169" s="0" t="n">
        <v>0.530935926145689</v>
      </c>
    </row>
    <row r="170" customFormat="false" ht="13.8" hidden="false" customHeight="false" outlineLevel="0" collapsed="false">
      <c r="A170" s="0" t="s">
        <v>177</v>
      </c>
      <c r="B170" s="0" t="s">
        <v>128</v>
      </c>
      <c r="C170" s="0" t="n">
        <v>3287.826</v>
      </c>
      <c r="D170" s="0" t="n">
        <v>2</v>
      </c>
      <c r="E170" s="0" t="n">
        <v>40</v>
      </c>
      <c r="F170" s="0" t="n">
        <v>9.43</v>
      </c>
      <c r="G170" s="0" t="n">
        <v>-34</v>
      </c>
      <c r="H170" s="0" t="n">
        <v>40</v>
      </c>
      <c r="I170" s="0" t="n">
        <v>16.2</v>
      </c>
      <c r="J170" s="0" t="n">
        <v>18.64</v>
      </c>
      <c r="K170" s="0" t="n">
        <v>1.33</v>
      </c>
      <c r="L170" s="0" t="n">
        <v>81.3</v>
      </c>
      <c r="M170" s="0" t="n">
        <v>10.8</v>
      </c>
      <c r="N170" s="0" t="n">
        <v>0.59</v>
      </c>
      <c r="O170" s="0" t="n">
        <v>0.06</v>
      </c>
      <c r="P170" s="0" t="n">
        <v>0.17</v>
      </c>
      <c r="Q170" s="0" t="n">
        <v>0.22</v>
      </c>
      <c r="R170" s="0" t="n">
        <v>0.944</v>
      </c>
      <c r="X170" s="0" t="n">
        <f aca="false">D170+(E170+(F170/60))/60</f>
        <v>2.66928611111111</v>
      </c>
      <c r="Y170" s="0" t="n">
        <f aca="false">X170*15</f>
        <v>40.0392916666667</v>
      </c>
      <c r="Z170" s="0" t="n">
        <f aca="false">-(ABS(G170)+(H170+(I170/60))/60)</f>
        <v>-34.6711666666667</v>
      </c>
      <c r="AA170" s="0" t="n">
        <f aca="false">SQRT((Y170-AE$1)^2+(Z170-AF$1)^2)</f>
        <v>0.221126203918529</v>
      </c>
      <c r="AB170" s="0" t="n">
        <f aca="false">AD$2*(AA170*PI()/180)</f>
        <v>0.540313244914061</v>
      </c>
      <c r="AH170" s="0" t="n">
        <v>81.3</v>
      </c>
      <c r="AI170" s="0" t="n">
        <v>0.540313244914061</v>
      </c>
    </row>
    <row r="171" customFormat="false" ht="13.8" hidden="false" customHeight="false" outlineLevel="0" collapsed="false">
      <c r="A171" s="0" t="s">
        <v>178</v>
      </c>
      <c r="B171" s="0" t="s">
        <v>128</v>
      </c>
      <c r="C171" s="0" t="n">
        <v>3287.826</v>
      </c>
      <c r="D171" s="0" t="n">
        <v>2</v>
      </c>
      <c r="E171" s="0" t="n">
        <v>40</v>
      </c>
      <c r="F171" s="0" t="n">
        <v>10.53</v>
      </c>
      <c r="G171" s="0" t="n">
        <v>-34</v>
      </c>
      <c r="H171" s="0" t="n">
        <v>37</v>
      </c>
      <c r="I171" s="0" t="n">
        <v>59.2</v>
      </c>
      <c r="J171" s="0" t="n">
        <v>18.73</v>
      </c>
      <c r="K171" s="0" t="n">
        <v>1.37</v>
      </c>
      <c r="L171" s="0" t="n">
        <v>44.7</v>
      </c>
      <c r="M171" s="0" t="n">
        <v>7.8</v>
      </c>
      <c r="N171" s="0" t="n">
        <v>0.33</v>
      </c>
      <c r="O171" s="0" t="n">
        <v>0.06</v>
      </c>
      <c r="P171" s="0" t="n">
        <v>0.56</v>
      </c>
      <c r="Q171" s="0" t="n">
        <v>0.11</v>
      </c>
      <c r="R171" s="0" t="n">
        <v>0.991</v>
      </c>
      <c r="X171" s="0" t="n">
        <f aca="false">D171+(E171+(F171/60))/60</f>
        <v>2.66959166666667</v>
      </c>
      <c r="Y171" s="0" t="n">
        <f aca="false">X171*15</f>
        <v>40.043875</v>
      </c>
      <c r="Z171" s="0" t="n">
        <f aca="false">-(ABS(G171)+(H171+(I171/60))/60)</f>
        <v>-34.6331111111111</v>
      </c>
      <c r="AA171" s="0" t="n">
        <f aca="false">SQRT((Y171-AE$1)^2+(Z171-AF$1)^2)</f>
        <v>0.193161761853508</v>
      </c>
      <c r="AB171" s="0" t="n">
        <f aca="false">AD$2*(AA171*PI()/180)</f>
        <v>0.471983222661566</v>
      </c>
      <c r="AH171" s="0" t="n">
        <v>44.7</v>
      </c>
      <c r="AI171" s="0" t="n">
        <v>0.471983222661566</v>
      </c>
    </row>
    <row r="172" customFormat="false" ht="13.8" hidden="false" customHeight="false" outlineLevel="0" collapsed="false">
      <c r="A172" s="0" t="s">
        <v>179</v>
      </c>
      <c r="B172" s="0" t="s">
        <v>128</v>
      </c>
      <c r="C172" s="0" t="n">
        <v>3287.826</v>
      </c>
      <c r="D172" s="0" t="n">
        <v>2</v>
      </c>
      <c r="E172" s="0" t="n">
        <v>40</v>
      </c>
      <c r="F172" s="0" t="n">
        <v>7.92</v>
      </c>
      <c r="G172" s="0" t="n">
        <v>-34</v>
      </c>
      <c r="H172" s="0" t="n">
        <v>37</v>
      </c>
      <c r="I172" s="0" t="n">
        <v>16.1</v>
      </c>
      <c r="J172" s="0" t="n">
        <v>18.3</v>
      </c>
      <c r="K172" s="0" t="n">
        <v>1.57</v>
      </c>
      <c r="L172" s="0" t="n">
        <v>40.7</v>
      </c>
      <c r="M172" s="0" t="n">
        <v>4.5</v>
      </c>
      <c r="N172" s="0" t="n">
        <v>0.45</v>
      </c>
      <c r="O172" s="0" t="n">
        <v>0.05</v>
      </c>
      <c r="P172" s="0" t="n">
        <v>0.56</v>
      </c>
      <c r="Q172" s="0" t="n">
        <v>0.11</v>
      </c>
      <c r="R172" s="0" t="n">
        <v>0.988</v>
      </c>
      <c r="X172" s="0" t="n">
        <f aca="false">D172+(E172+(F172/60))/60</f>
        <v>2.66886666666667</v>
      </c>
      <c r="Y172" s="0" t="n">
        <f aca="false">X172*15</f>
        <v>40.033</v>
      </c>
      <c r="Z172" s="0" t="n">
        <f aca="false">-(ABS(G172)+(H172+(I172/60))/60)</f>
        <v>-34.6211388888889</v>
      </c>
      <c r="AA172" s="0" t="n">
        <f aca="false">SQRT((Y172-AE$1)^2+(Z172-AF$1)^2)</f>
        <v>0.177000827017446</v>
      </c>
      <c r="AB172" s="0" t="n">
        <f aca="false">AD$2*(AA172*PI()/180)</f>
        <v>0.432494609429031</v>
      </c>
      <c r="AH172" s="0" t="n">
        <v>40.7</v>
      </c>
      <c r="AI172" s="0" t="n">
        <v>0.432494609429031</v>
      </c>
    </row>
    <row r="173" customFormat="false" ht="13.8" hidden="false" customHeight="false" outlineLevel="0" collapsed="false">
      <c r="A173" s="0" t="s">
        <v>180</v>
      </c>
      <c r="B173" s="0" t="s">
        <v>128</v>
      </c>
      <c r="C173" s="0" t="n">
        <v>3287.826</v>
      </c>
      <c r="D173" s="0" t="n">
        <v>2</v>
      </c>
      <c r="E173" s="0" t="n">
        <v>40</v>
      </c>
      <c r="F173" s="0" t="n">
        <v>22.81</v>
      </c>
      <c r="G173" s="0" t="n">
        <v>-34</v>
      </c>
      <c r="H173" s="0" t="n">
        <v>30</v>
      </c>
      <c r="I173" s="0" t="n">
        <v>33</v>
      </c>
      <c r="J173" s="0" t="n">
        <v>18.8</v>
      </c>
      <c r="K173" s="0" t="n">
        <v>1.36</v>
      </c>
      <c r="L173" s="0" t="n">
        <v>48.7</v>
      </c>
      <c r="M173" s="0" t="n">
        <v>6</v>
      </c>
      <c r="N173" s="0" t="n">
        <v>0.36</v>
      </c>
      <c r="O173" s="0" t="n">
        <v>0.05</v>
      </c>
      <c r="P173" s="0" t="n">
        <v>0.45</v>
      </c>
      <c r="Q173" s="0" t="n">
        <v>0.11</v>
      </c>
      <c r="R173" s="0" t="n">
        <v>0.992</v>
      </c>
      <c r="X173" s="0" t="n">
        <f aca="false">D173+(E173+(F173/60))/60</f>
        <v>2.67300277777778</v>
      </c>
      <c r="Y173" s="0" t="n">
        <f aca="false">X173*15</f>
        <v>40.0950416666667</v>
      </c>
      <c r="Z173" s="0" t="n">
        <f aca="false">-(ABS(G173)+(H173+(I173/60))/60)</f>
        <v>-34.5091666666667</v>
      </c>
      <c r="AA173" s="0" t="n">
        <f aca="false">SQRT((Y173-AE$1)^2+(Z173-AF$1)^2)</f>
        <v>0.177062573845444</v>
      </c>
      <c r="AB173" s="0" t="n">
        <f aca="false">AD$2*(AA173*PI()/180)</f>
        <v>0.432645485392204</v>
      </c>
      <c r="AH173" s="0" t="n">
        <v>48.7</v>
      </c>
      <c r="AI173" s="0" t="n">
        <v>0.432645485392204</v>
      </c>
    </row>
    <row r="174" customFormat="false" ht="13.8" hidden="false" customHeight="false" outlineLevel="0" collapsed="false">
      <c r="A174" s="0" t="s">
        <v>181</v>
      </c>
      <c r="B174" s="0" t="s">
        <v>128</v>
      </c>
      <c r="C174" s="0" t="n">
        <v>3287.826</v>
      </c>
      <c r="D174" s="0" t="n">
        <v>2</v>
      </c>
      <c r="E174" s="0" t="n">
        <v>40</v>
      </c>
      <c r="F174" s="0" t="n">
        <v>21.16</v>
      </c>
      <c r="G174" s="0" t="n">
        <v>-34</v>
      </c>
      <c r="H174" s="0" t="n">
        <v>31</v>
      </c>
      <c r="I174" s="0" t="n">
        <v>46.5</v>
      </c>
      <c r="J174" s="0" t="n">
        <v>18.43</v>
      </c>
      <c r="K174" s="0" t="n">
        <v>1.65</v>
      </c>
      <c r="L174" s="0" t="n">
        <v>44.7</v>
      </c>
      <c r="M174" s="0" t="n">
        <v>4.8</v>
      </c>
      <c r="N174" s="0" t="n">
        <v>0.41</v>
      </c>
      <c r="O174" s="0" t="n">
        <v>0.05</v>
      </c>
      <c r="P174" s="0" t="n">
        <v>0.6</v>
      </c>
      <c r="Q174" s="0" t="n">
        <v>0.11</v>
      </c>
      <c r="R174" s="0" t="n">
        <v>0.994</v>
      </c>
      <c r="X174" s="0" t="n">
        <f aca="false">D174+(E174+(F174/60))/60</f>
        <v>2.67254444444444</v>
      </c>
      <c r="Y174" s="0" t="n">
        <f aca="false">X174*15</f>
        <v>40.0881666666667</v>
      </c>
      <c r="Z174" s="0" t="n">
        <f aca="false">-(ABS(G174)+(H174+(I174/60))/60)</f>
        <v>-34.5295833333333</v>
      </c>
      <c r="AA174" s="0" t="n">
        <f aca="false">SQRT((Y174-AE$1)^2+(Z174-AF$1)^2)</f>
        <v>0.174299544688107</v>
      </c>
      <c r="AB174" s="0" t="n">
        <f aca="false">AD$2*(AA174*PI()/180)</f>
        <v>0.425894131534824</v>
      </c>
      <c r="AH174" s="0" t="n">
        <v>44.7</v>
      </c>
      <c r="AI174" s="0" t="n">
        <v>0.425894131534824</v>
      </c>
    </row>
    <row r="175" customFormat="false" ht="13.8" hidden="false" customHeight="false" outlineLevel="0" collapsed="false">
      <c r="A175" s="0" t="s">
        <v>182</v>
      </c>
      <c r="B175" s="0" t="s">
        <v>128</v>
      </c>
      <c r="C175" s="0" t="n">
        <v>3287.826</v>
      </c>
      <c r="D175" s="0" t="n">
        <v>2</v>
      </c>
      <c r="E175" s="0" t="n">
        <v>40</v>
      </c>
      <c r="F175" s="0" t="n">
        <v>23.79</v>
      </c>
      <c r="G175" s="0" t="n">
        <v>-34</v>
      </c>
      <c r="H175" s="0" t="n">
        <v>32</v>
      </c>
      <c r="I175" s="0" t="n">
        <v>44.2</v>
      </c>
      <c r="J175" s="0" t="n">
        <v>18.98</v>
      </c>
      <c r="K175" s="0" t="n">
        <v>1.25</v>
      </c>
      <c r="L175" s="0" t="n">
        <v>72.1</v>
      </c>
      <c r="M175" s="0" t="n">
        <v>4.7</v>
      </c>
      <c r="N175" s="0" t="n">
        <v>0.36</v>
      </c>
      <c r="O175" s="0" t="n">
        <v>0.06</v>
      </c>
      <c r="P175" s="0" t="n">
        <v>0.54</v>
      </c>
      <c r="Q175" s="0" t="n">
        <v>0.11</v>
      </c>
      <c r="R175" s="0" t="n">
        <v>0.988</v>
      </c>
      <c r="X175" s="0" t="n">
        <f aca="false">D175+(E175+(F175/60))/60</f>
        <v>2.673275</v>
      </c>
      <c r="Y175" s="0" t="n">
        <f aca="false">X175*15</f>
        <v>40.099125</v>
      </c>
      <c r="Z175" s="0" t="n">
        <f aca="false">-(ABS(G175)+(H175+(I175/60))/60)</f>
        <v>-34.5456111111111</v>
      </c>
      <c r="AA175" s="0" t="n">
        <f aca="false">SQRT((Y175-AE$1)^2+(Z175-AF$1)^2)</f>
        <v>0.189402588831129</v>
      </c>
      <c r="AB175" s="0" t="n">
        <f aca="false">AD$2*(AA175*PI()/180)</f>
        <v>0.462797830166593</v>
      </c>
      <c r="AH175" s="0" t="n">
        <v>72.1</v>
      </c>
      <c r="AI175" s="0" t="n">
        <v>0.462797830166593</v>
      </c>
    </row>
    <row r="176" customFormat="false" ht="13.8" hidden="false" customHeight="false" outlineLevel="0" collapsed="false">
      <c r="A176" s="0" t="s">
        <v>183</v>
      </c>
      <c r="B176" s="0" t="s">
        <v>128</v>
      </c>
      <c r="C176" s="0" t="n">
        <v>3287.826</v>
      </c>
      <c r="D176" s="0" t="n">
        <v>2</v>
      </c>
      <c r="E176" s="0" t="n">
        <v>40</v>
      </c>
      <c r="F176" s="0" t="n">
        <v>25.14</v>
      </c>
      <c r="G176" s="0" t="n">
        <v>-34</v>
      </c>
      <c r="H176" s="0" t="n">
        <v>33</v>
      </c>
      <c r="I176" s="0" t="n">
        <v>0.3</v>
      </c>
      <c r="J176" s="0" t="n">
        <v>18.28</v>
      </c>
      <c r="K176" s="0" t="n">
        <v>1.29</v>
      </c>
      <c r="L176" s="0" t="n">
        <v>58.2</v>
      </c>
      <c r="M176" s="0" t="n">
        <v>1.9</v>
      </c>
      <c r="N176" s="0" t="n">
        <v>0.38</v>
      </c>
      <c r="O176" s="0" t="n">
        <v>0.04</v>
      </c>
      <c r="P176" s="0" t="n">
        <v>0.51</v>
      </c>
      <c r="Q176" s="0" t="n">
        <v>0.09</v>
      </c>
      <c r="R176" s="0" t="n">
        <v>0.994</v>
      </c>
      <c r="X176" s="0" t="n">
        <f aca="false">D176+(E176+(F176/60))/60</f>
        <v>2.67365</v>
      </c>
      <c r="Y176" s="0" t="n">
        <f aca="false">X176*15</f>
        <v>40.10475</v>
      </c>
      <c r="Z176" s="0" t="n">
        <f aca="false">-(ABS(G176)+(H176+(I176/60))/60)</f>
        <v>-34.5500833333333</v>
      </c>
      <c r="AA176" s="0" t="n">
        <f aca="false">SQRT((Y176-AE$1)^2+(Z176-AF$1)^2)</f>
        <v>0.196175045628031</v>
      </c>
      <c r="AB176" s="0" t="n">
        <f aca="false">AD$2*(AA176*PI()/180)</f>
        <v>0.479346063904294</v>
      </c>
      <c r="AH176" s="0" t="n">
        <v>58.2</v>
      </c>
      <c r="AI176" s="0" t="n">
        <v>0.479346063904294</v>
      </c>
    </row>
    <row r="177" customFormat="false" ht="13.8" hidden="false" customHeight="false" outlineLevel="0" collapsed="false">
      <c r="A177" s="0" t="s">
        <v>184</v>
      </c>
      <c r="B177" s="0" t="s">
        <v>128</v>
      </c>
      <c r="C177" s="0" t="n">
        <v>3287.826</v>
      </c>
      <c r="D177" s="0" t="n">
        <v>2</v>
      </c>
      <c r="E177" s="0" t="n">
        <v>40</v>
      </c>
      <c r="F177" s="0" t="n">
        <v>21.5</v>
      </c>
      <c r="G177" s="0" t="n">
        <v>-34</v>
      </c>
      <c r="H177" s="0" t="n">
        <v>35</v>
      </c>
      <c r="I177" s="0" t="n">
        <v>21</v>
      </c>
      <c r="J177" s="0" t="n">
        <v>18.69</v>
      </c>
      <c r="K177" s="0" t="n">
        <v>1.42</v>
      </c>
      <c r="L177" s="0" t="n">
        <v>48.4</v>
      </c>
      <c r="M177" s="0" t="n">
        <v>5.1</v>
      </c>
      <c r="N177" s="0" t="n">
        <v>0.36</v>
      </c>
      <c r="O177" s="0" t="n">
        <v>0.06</v>
      </c>
      <c r="P177" s="0" t="n">
        <v>0.7</v>
      </c>
      <c r="Q177" s="0" t="n">
        <v>0.11</v>
      </c>
      <c r="R177" s="0" t="n">
        <v>0.993</v>
      </c>
      <c r="X177" s="0" t="n">
        <f aca="false">D177+(E177+(F177/60))/60</f>
        <v>2.67263888888889</v>
      </c>
      <c r="Y177" s="0" t="n">
        <f aca="false">X177*15</f>
        <v>40.0895833333333</v>
      </c>
      <c r="Z177" s="0" t="n">
        <f aca="false">-(ABS(G177)+(H177+(I177/60))/60)</f>
        <v>-34.5891666666667</v>
      </c>
      <c r="AA177" s="0" t="n">
        <f aca="false">SQRT((Y177-AE$1)^2+(Z177-AF$1)^2)</f>
        <v>0.199236826473031</v>
      </c>
      <c r="AB177" s="0" t="n">
        <f aca="false">AD$2*(AA177*PI()/180)</f>
        <v>0.48682740584506</v>
      </c>
      <c r="AH177" s="0" t="n">
        <v>48.4</v>
      </c>
      <c r="AI177" s="0" t="n">
        <v>0.48682740584506</v>
      </c>
    </row>
    <row r="178" customFormat="false" ht="13.8" hidden="false" customHeight="false" outlineLevel="0" collapsed="false">
      <c r="A178" s="0" t="s">
        <v>185</v>
      </c>
      <c r="B178" s="0" t="s">
        <v>128</v>
      </c>
      <c r="C178" s="0" t="n">
        <v>3287.826</v>
      </c>
      <c r="D178" s="0" t="n">
        <v>2</v>
      </c>
      <c r="E178" s="0" t="n">
        <v>40</v>
      </c>
      <c r="F178" s="0" t="n">
        <v>30.1</v>
      </c>
      <c r="G178" s="0" t="n">
        <v>-34</v>
      </c>
      <c r="H178" s="0" t="n">
        <v>35</v>
      </c>
      <c r="I178" s="0" t="n">
        <v>33.3</v>
      </c>
      <c r="J178" s="0" t="n">
        <v>18.98</v>
      </c>
      <c r="K178" s="0" t="n">
        <v>1.19</v>
      </c>
      <c r="L178" s="0" t="n">
        <v>67.1</v>
      </c>
      <c r="M178" s="0" t="n">
        <v>8.1</v>
      </c>
      <c r="N178" s="0" t="n">
        <v>0.2</v>
      </c>
      <c r="O178" s="0" t="n">
        <v>0.07</v>
      </c>
      <c r="P178" s="0" t="n">
        <v>0.54</v>
      </c>
      <c r="Q178" s="0" t="n">
        <v>0.12</v>
      </c>
      <c r="R178" s="0" t="n">
        <v>0.991</v>
      </c>
      <c r="X178" s="0" t="n">
        <f aca="false">D178+(E178+(F178/60))/60</f>
        <v>2.67502777777778</v>
      </c>
      <c r="Y178" s="0" t="n">
        <f aca="false">X178*15</f>
        <v>40.1254166666667</v>
      </c>
      <c r="Z178" s="0" t="n">
        <f aca="false">-(ABS(G178)+(H178+(I178/60))/60)</f>
        <v>-34.5925833333333</v>
      </c>
      <c r="AA178" s="0" t="n">
        <f aca="false">SQRT((Y178-AE$1)^2+(Z178-AF$1)^2)</f>
        <v>0.232127268294562</v>
      </c>
      <c r="AB178" s="0" t="n">
        <f aca="false">AD$2*(AA178*PI()/180)</f>
        <v>0.567193916156048</v>
      </c>
      <c r="AH178" s="0" t="n">
        <v>67.1</v>
      </c>
      <c r="AI178" s="0" t="n">
        <v>0.567193916156048</v>
      </c>
    </row>
    <row r="179" customFormat="false" ht="13.8" hidden="false" customHeight="false" outlineLevel="0" collapsed="false">
      <c r="A179" s="0" t="s">
        <v>186</v>
      </c>
      <c r="B179" s="0" t="s">
        <v>128</v>
      </c>
      <c r="C179" s="0" t="n">
        <v>3287.826</v>
      </c>
      <c r="D179" s="0" t="n">
        <v>2</v>
      </c>
      <c r="E179" s="0" t="n">
        <v>40</v>
      </c>
      <c r="F179" s="0" t="n">
        <v>25.51</v>
      </c>
      <c r="G179" s="0" t="n">
        <v>-34</v>
      </c>
      <c r="H179" s="0" t="n">
        <v>36</v>
      </c>
      <c r="I179" s="0" t="n">
        <v>0.4</v>
      </c>
      <c r="J179" s="0" t="n">
        <v>18.41</v>
      </c>
      <c r="K179" s="0" t="n">
        <v>1.28</v>
      </c>
      <c r="L179" s="0" t="n">
        <v>62.4</v>
      </c>
      <c r="M179" s="0" t="n">
        <v>2.8</v>
      </c>
      <c r="N179" s="0" t="n">
        <v>0.41</v>
      </c>
      <c r="O179" s="0" t="n">
        <v>0.05</v>
      </c>
      <c r="P179" s="0" t="n">
        <v>0.56</v>
      </c>
      <c r="Q179" s="0" t="n">
        <v>0.11</v>
      </c>
      <c r="R179" s="0" t="n">
        <v>0.994</v>
      </c>
      <c r="X179" s="0" t="n">
        <f aca="false">D179+(E179+(F179/60))/60</f>
        <v>2.67375277777778</v>
      </c>
      <c r="Y179" s="0" t="n">
        <f aca="false">X179*15</f>
        <v>40.1062916666667</v>
      </c>
      <c r="Z179" s="0" t="n">
        <f aca="false">-(ABS(G179)+(H179+(I179/60))/60)</f>
        <v>-34.6001111111111</v>
      </c>
      <c r="AA179" s="0" t="n">
        <f aca="false">SQRT((Y179-AE$1)^2+(Z179-AF$1)^2)</f>
        <v>0.219201761013905</v>
      </c>
      <c r="AB179" s="0" t="n">
        <f aca="false">AD$2*(AA179*PI()/180)</f>
        <v>0.535610943820733</v>
      </c>
      <c r="AH179" s="0" t="n">
        <v>62.4</v>
      </c>
      <c r="AI179" s="0" t="n">
        <v>0.535610943820733</v>
      </c>
    </row>
    <row r="180" customFormat="false" ht="13.8" hidden="false" customHeight="false" outlineLevel="0" collapsed="false">
      <c r="A180" s="0" t="s">
        <v>187</v>
      </c>
      <c r="B180" s="0" t="s">
        <v>128</v>
      </c>
      <c r="C180" s="0" t="n">
        <v>3287.826</v>
      </c>
      <c r="D180" s="0" t="n">
        <v>2</v>
      </c>
      <c r="E180" s="0" t="n">
        <v>40</v>
      </c>
      <c r="F180" s="0" t="n">
        <v>26.87</v>
      </c>
      <c r="G180" s="0" t="n">
        <v>-34</v>
      </c>
      <c r="H180" s="0" t="n">
        <v>36</v>
      </c>
      <c r="I180" s="0" t="n">
        <v>12.8</v>
      </c>
      <c r="J180" s="0" t="n">
        <v>18.73</v>
      </c>
      <c r="K180" s="0" t="n">
        <v>1.3</v>
      </c>
      <c r="L180" s="0" t="n">
        <v>34.8</v>
      </c>
      <c r="M180" s="0" t="n">
        <v>3.7</v>
      </c>
      <c r="N180" s="0" t="n">
        <v>0.42</v>
      </c>
      <c r="O180" s="0" t="n">
        <v>0.07</v>
      </c>
      <c r="P180" s="0" t="n">
        <v>0.41</v>
      </c>
      <c r="Q180" s="0" t="n">
        <v>0.15</v>
      </c>
      <c r="R180" s="0" t="n">
        <v>0.96</v>
      </c>
      <c r="X180" s="0" t="n">
        <f aca="false">D180+(E180+(F180/60))/60</f>
        <v>2.67413055555556</v>
      </c>
      <c r="Y180" s="0" t="n">
        <f aca="false">X180*15</f>
        <v>40.1119583333333</v>
      </c>
      <c r="Z180" s="0" t="n">
        <f aca="false">-(ABS(G180)+(H180+(I180/60))/60)</f>
        <v>-34.6035555555556</v>
      </c>
      <c r="AA180" s="0" t="n">
        <f aca="false">SQRT((Y180-AE$1)^2+(Z180-AF$1)^2)</f>
        <v>0.225833052945566</v>
      </c>
      <c r="AB180" s="0" t="n">
        <f aca="false">AD$2*(AA180*PI()/180)</f>
        <v>0.551814246722312</v>
      </c>
      <c r="AH180" s="0" t="n">
        <v>34.8</v>
      </c>
      <c r="AI180" s="0" t="n">
        <v>0.551814246722312</v>
      </c>
    </row>
    <row r="181" customFormat="false" ht="13.8" hidden="false" customHeight="false" outlineLevel="0" collapsed="false">
      <c r="A181" s="0" t="s">
        <v>188</v>
      </c>
      <c r="B181" s="0" t="s">
        <v>128</v>
      </c>
      <c r="C181" s="0" t="n">
        <v>3287.826</v>
      </c>
      <c r="D181" s="0" t="n">
        <v>2</v>
      </c>
      <c r="E181" s="0" t="n">
        <v>40</v>
      </c>
      <c r="F181" s="0" t="n">
        <v>32.35</v>
      </c>
      <c r="G181" s="0" t="n">
        <v>-34</v>
      </c>
      <c r="H181" s="0" t="n">
        <v>30</v>
      </c>
      <c r="I181" s="0" t="n">
        <v>53.9</v>
      </c>
      <c r="J181" s="0" t="n">
        <v>18.88</v>
      </c>
      <c r="K181" s="0" t="n">
        <v>1.19</v>
      </c>
      <c r="L181" s="0" t="n">
        <v>53.3</v>
      </c>
      <c r="M181" s="0" t="n">
        <v>6.7</v>
      </c>
      <c r="N181" s="0" t="n">
        <v>0.36</v>
      </c>
      <c r="O181" s="0" t="n">
        <v>0.07</v>
      </c>
      <c r="P181" s="0" t="n">
        <v>0.36</v>
      </c>
      <c r="Q181" s="0" t="n">
        <v>0.14</v>
      </c>
      <c r="R181" s="0" t="n">
        <v>0.987</v>
      </c>
      <c r="X181" s="0" t="n">
        <f aca="false">D181+(E181+(F181/60))/60</f>
        <v>2.67565277777778</v>
      </c>
      <c r="Y181" s="0" t="n">
        <f aca="false">X181*15</f>
        <v>40.1347916666667</v>
      </c>
      <c r="Z181" s="0" t="n">
        <f aca="false">-(ABS(G181)+(H181+(I181/60))/60)</f>
        <v>-34.5149722222222</v>
      </c>
      <c r="AA181" s="0" t="n">
        <f aca="false">SQRT((Y181-AE$1)^2+(Z181-AF$1)^2)</f>
        <v>0.217232835205238</v>
      </c>
      <c r="AB181" s="0" t="n">
        <f aca="false">AD$2*(AA181*PI()/180)</f>
        <v>0.530799950488311</v>
      </c>
      <c r="AH181" s="0" t="n">
        <v>53.3</v>
      </c>
      <c r="AI181" s="0" t="n">
        <v>0.530799950488311</v>
      </c>
    </row>
    <row r="182" customFormat="false" ht="13.8" hidden="false" customHeight="false" outlineLevel="0" collapsed="false">
      <c r="A182" s="0" t="s">
        <v>189</v>
      </c>
      <c r="B182" s="0" t="s">
        <v>128</v>
      </c>
      <c r="C182" s="0" t="n">
        <v>3287.826</v>
      </c>
      <c r="D182" s="0" t="n">
        <v>2</v>
      </c>
      <c r="E182" s="0" t="n">
        <v>40</v>
      </c>
      <c r="F182" s="0" t="n">
        <v>32.42</v>
      </c>
      <c r="G182" s="0" t="n">
        <v>-34</v>
      </c>
      <c r="H182" s="0" t="n">
        <v>31</v>
      </c>
      <c r="I182" s="0" t="n">
        <v>50.5</v>
      </c>
      <c r="J182" s="0" t="n">
        <v>18.66</v>
      </c>
      <c r="K182" s="0" t="n">
        <v>1.22</v>
      </c>
      <c r="L182" s="0" t="n">
        <v>51.5</v>
      </c>
      <c r="M182" s="0" t="n">
        <v>2.4</v>
      </c>
      <c r="N182" s="0" t="n">
        <v>0.44</v>
      </c>
      <c r="O182" s="0" t="n">
        <v>0.03</v>
      </c>
      <c r="P182" s="0" t="n">
        <v>0.42</v>
      </c>
      <c r="Q182" s="0" t="n">
        <v>0.1</v>
      </c>
      <c r="R182" s="0" t="n">
        <v>0.99</v>
      </c>
      <c r="X182" s="0" t="n">
        <f aca="false">D182+(E182+(F182/60))/60</f>
        <v>2.67567222222222</v>
      </c>
      <c r="Y182" s="0" t="n">
        <f aca="false">X182*15</f>
        <v>40.1350833333333</v>
      </c>
      <c r="Z182" s="0" t="n">
        <f aca="false">-(ABS(G182)+(H182+(I182/60))/60)</f>
        <v>-34.5306944444444</v>
      </c>
      <c r="AA182" s="0" t="n">
        <f aca="false">SQRT((Y182-AE$1)^2+(Z182-AF$1)^2)</f>
        <v>0.22022277509604</v>
      </c>
      <c r="AB182" s="0" t="n">
        <f aca="false">AD$2*(AA182*PI()/180)</f>
        <v>0.538105751862683</v>
      </c>
      <c r="AH182" s="0" t="n">
        <v>51.5</v>
      </c>
      <c r="AI182" s="0" t="n">
        <v>0.538105751862683</v>
      </c>
    </row>
    <row r="183" customFormat="false" ht="13.8" hidden="false" customHeight="false" outlineLevel="0" collapsed="false">
      <c r="A183" s="0" t="s">
        <v>190</v>
      </c>
      <c r="B183" s="0" t="s">
        <v>128</v>
      </c>
      <c r="C183" s="0" t="n">
        <v>3287.826</v>
      </c>
      <c r="D183" s="0" t="n">
        <v>2</v>
      </c>
      <c r="E183" s="0" t="n">
        <v>40</v>
      </c>
      <c r="F183" s="0" t="n">
        <v>28.52</v>
      </c>
      <c r="G183" s="0" t="n">
        <v>-34</v>
      </c>
      <c r="H183" s="0" t="n">
        <v>32</v>
      </c>
      <c r="I183" s="0" t="n">
        <v>2.8</v>
      </c>
      <c r="J183" s="0" t="n">
        <v>18.97</v>
      </c>
      <c r="K183" s="0" t="n">
        <v>1.25</v>
      </c>
      <c r="L183" s="0" t="n">
        <v>62.9</v>
      </c>
      <c r="M183" s="0" t="n">
        <v>7.8</v>
      </c>
      <c r="N183" s="0" t="n">
        <v>0.26</v>
      </c>
      <c r="O183" s="0" t="n">
        <v>0.09</v>
      </c>
      <c r="P183" s="0" t="n">
        <v>0.44</v>
      </c>
      <c r="Q183" s="0" t="n">
        <v>0.15</v>
      </c>
      <c r="R183" s="0" t="n">
        <v>0.99</v>
      </c>
      <c r="X183" s="0" t="n">
        <f aca="false">D183+(E183+(F183/60))/60</f>
        <v>2.67458888888889</v>
      </c>
      <c r="Y183" s="0" t="n">
        <f aca="false">X183*15</f>
        <v>40.1188333333333</v>
      </c>
      <c r="Z183" s="0" t="n">
        <f aca="false">-(ABS(G183)+(H183+(I183/60))/60)</f>
        <v>-34.5341111111111</v>
      </c>
      <c r="AA183" s="0" t="n">
        <f aca="false">SQRT((Y183-AE$1)^2+(Z183-AF$1)^2)</f>
        <v>0.205137508324286</v>
      </c>
      <c r="AB183" s="0" t="n">
        <f aca="false">AD$2*(AA183*PI()/180)</f>
        <v>0.50124549154345</v>
      </c>
      <c r="AH183" s="0" t="n">
        <v>62.9</v>
      </c>
      <c r="AI183" s="0" t="n">
        <v>0.50124549154345</v>
      </c>
    </row>
    <row r="184" customFormat="false" ht="13.8" hidden="false" customHeight="false" outlineLevel="0" collapsed="false">
      <c r="A184" s="0" t="s">
        <v>191</v>
      </c>
      <c r="B184" s="0" t="s">
        <v>128</v>
      </c>
      <c r="C184" s="0" t="n">
        <v>3287.826</v>
      </c>
      <c r="D184" s="0" t="n">
        <v>2</v>
      </c>
      <c r="E184" s="0" t="n">
        <v>40</v>
      </c>
      <c r="F184" s="0" t="n">
        <v>33.04</v>
      </c>
      <c r="G184" s="0" t="n">
        <v>-34</v>
      </c>
      <c r="H184" s="0" t="n">
        <v>32</v>
      </c>
      <c r="I184" s="0" t="n">
        <v>47.3</v>
      </c>
      <c r="J184" s="0" t="n">
        <v>18.42</v>
      </c>
      <c r="K184" s="0" t="n">
        <v>1.42</v>
      </c>
      <c r="L184" s="0" t="n">
        <v>36.4</v>
      </c>
      <c r="M184" s="0" t="n">
        <v>1.4</v>
      </c>
      <c r="N184" s="0" t="n">
        <v>0.43</v>
      </c>
      <c r="O184" s="0" t="n">
        <v>0.03</v>
      </c>
      <c r="P184" s="0" t="n">
        <v>0.65</v>
      </c>
      <c r="Q184" s="0" t="n">
        <v>0.09</v>
      </c>
      <c r="R184" s="0" t="n">
        <v>0.98</v>
      </c>
      <c r="X184" s="0" t="n">
        <f aca="false">D184+(E184+(F184/60))/60</f>
        <v>2.67584444444444</v>
      </c>
      <c r="Y184" s="0" t="n">
        <f aca="false">X184*15</f>
        <v>40.1376666666667</v>
      </c>
      <c r="Z184" s="0" t="n">
        <f aca="false">-(ABS(G184)+(H184+(I184/60))/60)</f>
        <v>-34.5464722222222</v>
      </c>
      <c r="AA184" s="0" t="n">
        <f aca="false">SQRT((Y184-AE$1)^2+(Z184-AF$1)^2)</f>
        <v>0.226498533519932</v>
      </c>
      <c r="AB184" s="0" t="n">
        <f aca="false">AD$2*(AA184*PI()/180)</f>
        <v>0.553440322520617</v>
      </c>
      <c r="AH184" s="0" t="n">
        <v>36.4</v>
      </c>
      <c r="AI184" s="0" t="n">
        <v>0.553440322520617</v>
      </c>
    </row>
    <row r="185" customFormat="false" ht="13.8" hidden="false" customHeight="false" outlineLevel="0" collapsed="false">
      <c r="A185" s="0" t="s">
        <v>192</v>
      </c>
      <c r="B185" s="0" t="s">
        <v>128</v>
      </c>
      <c r="C185" s="0" t="n">
        <v>3287.826</v>
      </c>
      <c r="D185" s="0" t="n">
        <v>2</v>
      </c>
      <c r="E185" s="0" t="n">
        <v>40</v>
      </c>
      <c r="F185" s="0" t="n">
        <v>29.79</v>
      </c>
      <c r="G185" s="0" t="n">
        <v>-34</v>
      </c>
      <c r="H185" s="0" t="n">
        <v>32</v>
      </c>
      <c r="I185" s="0" t="n">
        <v>53.2</v>
      </c>
      <c r="J185" s="0" t="n">
        <v>18.72</v>
      </c>
      <c r="K185" s="0" t="n">
        <v>1.35</v>
      </c>
      <c r="L185" s="0" t="n">
        <v>38.4</v>
      </c>
      <c r="M185" s="0" t="n">
        <v>1.3</v>
      </c>
      <c r="N185" s="0" t="n">
        <v>0.52</v>
      </c>
      <c r="O185" s="0" t="n">
        <v>0.03</v>
      </c>
      <c r="P185" s="0" t="n">
        <v>0.66</v>
      </c>
      <c r="Q185" s="0" t="n">
        <v>0.1</v>
      </c>
      <c r="R185" s="0" t="n">
        <v>0.984</v>
      </c>
      <c r="X185" s="0" t="n">
        <f aca="false">D185+(E185+(F185/60))/60</f>
        <v>2.67494166666667</v>
      </c>
      <c r="Y185" s="0" t="n">
        <f aca="false">X185*15</f>
        <v>40.124125</v>
      </c>
      <c r="Z185" s="0" t="n">
        <f aca="false">-(ABS(G185)+(H185+(I185/60))/60)</f>
        <v>-34.5481111111111</v>
      </c>
      <c r="AA185" s="0" t="n">
        <f aca="false">SQRT((Y185-AE$1)^2+(Z185-AF$1)^2)</f>
        <v>0.213968510646665</v>
      </c>
      <c r="AB185" s="0" t="n">
        <f aca="false">AD$2*(AA185*PI()/180)</f>
        <v>0.522823700892199</v>
      </c>
      <c r="AH185" s="0" t="n">
        <v>38.4</v>
      </c>
      <c r="AI185" s="0" t="n">
        <v>0.522823700892199</v>
      </c>
    </row>
    <row r="186" customFormat="false" ht="13.8" hidden="false" customHeight="false" outlineLevel="0" collapsed="false">
      <c r="A186" s="0" t="s">
        <v>193</v>
      </c>
      <c r="B186" s="0" t="s">
        <v>128</v>
      </c>
      <c r="C186" s="0" t="n">
        <v>3287.826</v>
      </c>
      <c r="D186" s="0" t="n">
        <v>2</v>
      </c>
      <c r="E186" s="0" t="n">
        <v>40</v>
      </c>
      <c r="F186" s="0" t="n">
        <v>32.77</v>
      </c>
      <c r="G186" s="0" t="n">
        <v>-34</v>
      </c>
      <c r="H186" s="0" t="n">
        <v>33</v>
      </c>
      <c r="I186" s="0" t="n">
        <v>18.3</v>
      </c>
      <c r="J186" s="0" t="n">
        <v>18.29</v>
      </c>
      <c r="K186" s="0" t="n">
        <v>1.16</v>
      </c>
      <c r="L186" s="0" t="n">
        <v>58.2</v>
      </c>
      <c r="M186" s="0" t="n">
        <v>1.3</v>
      </c>
      <c r="N186" s="0" t="n">
        <v>0.36</v>
      </c>
      <c r="O186" s="0" t="n">
        <v>0.04</v>
      </c>
      <c r="P186" s="0" t="n">
        <v>0.59</v>
      </c>
      <c r="Q186" s="0" t="n">
        <v>0.1</v>
      </c>
      <c r="R186" s="0" t="n">
        <v>0.995</v>
      </c>
      <c r="X186" s="0" t="n">
        <f aca="false">D186+(E186+(F186/60))/60</f>
        <v>2.67576944444444</v>
      </c>
      <c r="Y186" s="0" t="n">
        <f aca="false">X186*15</f>
        <v>40.1365416666667</v>
      </c>
      <c r="Z186" s="0" t="n">
        <f aca="false">-(ABS(G186)+(H186+(I186/60))/60)</f>
        <v>-34.5550833333333</v>
      </c>
      <c r="AA186" s="0" t="n">
        <f aca="false">SQRT((Y186-AE$1)^2+(Z186-AF$1)^2)</f>
        <v>0.227905804836909</v>
      </c>
      <c r="AB186" s="0" t="n">
        <f aca="false">AD$2*(AA186*PI()/180)</f>
        <v>0.556878935033635</v>
      </c>
      <c r="AH186" s="0" t="n">
        <v>58.2</v>
      </c>
      <c r="AI186" s="0" t="n">
        <v>0.556878935033635</v>
      </c>
    </row>
    <row r="187" customFormat="false" ht="13.8" hidden="false" customHeight="false" outlineLevel="0" collapsed="false">
      <c r="A187" s="0" t="s">
        <v>194</v>
      </c>
      <c r="B187" s="0" t="s">
        <v>128</v>
      </c>
      <c r="C187" s="0" t="n">
        <v>3287.826</v>
      </c>
      <c r="D187" s="0" t="n">
        <v>2</v>
      </c>
      <c r="E187" s="0" t="n">
        <v>40</v>
      </c>
      <c r="F187" s="0" t="n">
        <v>28.96</v>
      </c>
      <c r="G187" s="0" t="n">
        <v>-34</v>
      </c>
      <c r="H187" s="0" t="n">
        <v>34</v>
      </c>
      <c r="I187" s="0" t="n">
        <v>5.2</v>
      </c>
      <c r="J187" s="0" t="n">
        <v>18.59</v>
      </c>
      <c r="K187" s="0" t="n">
        <v>1.39</v>
      </c>
      <c r="L187" s="0" t="n">
        <v>24.1</v>
      </c>
      <c r="M187" s="0" t="n">
        <v>8.2</v>
      </c>
      <c r="N187" s="0" t="n">
        <v>0.35</v>
      </c>
      <c r="O187" s="0" t="n">
        <v>0.12</v>
      </c>
      <c r="P187" s="0" t="n">
        <v>0.28</v>
      </c>
      <c r="Q187" s="0" t="n">
        <v>0.13</v>
      </c>
      <c r="R187" s="0" t="n">
        <v>0.784</v>
      </c>
      <c r="X187" s="0" t="n">
        <f aca="false">D187+(E187+(F187/60))/60</f>
        <v>2.67471111111111</v>
      </c>
      <c r="Y187" s="0" t="n">
        <f aca="false">X187*15</f>
        <v>40.1206666666667</v>
      </c>
      <c r="Z187" s="0" t="n">
        <f aca="false">-(ABS(G187)+(H187+(I187/60))/60)</f>
        <v>-34.5681111111111</v>
      </c>
      <c r="AA187" s="0" t="n">
        <f aca="false">SQRT((Y187-AE$1)^2+(Z187-AF$1)^2)</f>
        <v>0.217474248293238</v>
      </c>
      <c r="AB187" s="0" t="n">
        <f aca="false">AD$2*(AA187*PI()/180)</f>
        <v>0.531389833942333</v>
      </c>
      <c r="AH187" s="0" t="n">
        <v>24.1</v>
      </c>
      <c r="AI187" s="0" t="n">
        <v>0.531389833942333</v>
      </c>
    </row>
    <row r="188" customFormat="false" ht="13.8" hidden="false" customHeight="false" outlineLevel="0" collapsed="false">
      <c r="A188" s="0" t="s">
        <v>195</v>
      </c>
      <c r="B188" s="0" t="s">
        <v>128</v>
      </c>
      <c r="C188" s="0" t="n">
        <v>3287.826</v>
      </c>
      <c r="D188" s="0" t="n">
        <v>2</v>
      </c>
      <c r="E188" s="0" t="n">
        <v>40</v>
      </c>
      <c r="F188" s="0" t="n">
        <v>46.46</v>
      </c>
      <c r="G188" s="0" t="n">
        <v>-34</v>
      </c>
      <c r="H188" s="0" t="n">
        <v>42</v>
      </c>
      <c r="I188" s="0" t="n">
        <v>37.2</v>
      </c>
      <c r="J188" s="0" t="n">
        <v>18.77</v>
      </c>
      <c r="K188" s="0" t="n">
        <v>1.53</v>
      </c>
      <c r="L188" s="0" t="n">
        <v>60.2</v>
      </c>
      <c r="M188" s="0" t="n">
        <v>1.4</v>
      </c>
      <c r="N188" s="0" t="n">
        <v>0.35</v>
      </c>
      <c r="O188" s="0" t="n">
        <v>0.05</v>
      </c>
      <c r="P188" s="0" t="n">
        <v>0.63</v>
      </c>
      <c r="Q188" s="0" t="n">
        <v>0.1</v>
      </c>
      <c r="R188" s="0" t="n">
        <v>0.994</v>
      </c>
      <c r="X188" s="0" t="n">
        <f aca="false">D188+(E188+(F188/60))/60</f>
        <v>2.67957222222222</v>
      </c>
      <c r="Y188" s="0" t="n">
        <f aca="false">X188*15</f>
        <v>40.1935833333333</v>
      </c>
      <c r="Z188" s="0" t="n">
        <f aca="false">-(ABS(G188)+(H188+(I188/60))/60)</f>
        <v>-34.7103333333333</v>
      </c>
      <c r="AA188" s="0" t="n">
        <f aca="false">SQRT((Y188-AE$1)^2+(Z188-AF$1)^2)</f>
        <v>0.354591554179253</v>
      </c>
      <c r="AB188" s="0" t="n">
        <f aca="false">AD$2*(AA188*PI()/180)</f>
        <v>0.866430616826855</v>
      </c>
      <c r="AH188" s="0" t="n">
        <v>60.2</v>
      </c>
      <c r="AI188" s="0" t="n">
        <v>0.866430616826855</v>
      </c>
    </row>
    <row r="189" customFormat="false" ht="13.8" hidden="false" customHeight="false" outlineLevel="0" collapsed="false">
      <c r="A189" s="0" t="s">
        <v>196</v>
      </c>
      <c r="B189" s="0" t="s">
        <v>128</v>
      </c>
      <c r="C189" s="0" t="n">
        <v>3287.826</v>
      </c>
      <c r="D189" s="0" t="n">
        <v>2</v>
      </c>
      <c r="E189" s="0" t="n">
        <v>40</v>
      </c>
      <c r="F189" s="0" t="n">
        <v>38.79</v>
      </c>
      <c r="G189" s="0" t="n">
        <v>-34</v>
      </c>
      <c r="H189" s="0" t="n">
        <v>41</v>
      </c>
      <c r="I189" s="0" t="n">
        <v>31</v>
      </c>
      <c r="J189" s="0" t="n">
        <v>18.72</v>
      </c>
      <c r="K189" s="0" t="n">
        <v>1.43</v>
      </c>
      <c r="L189" s="0" t="n">
        <v>48.4</v>
      </c>
      <c r="M189" s="0" t="n">
        <v>1.9</v>
      </c>
      <c r="N189" s="0" t="n">
        <v>0.36</v>
      </c>
      <c r="O189" s="0" t="n">
        <v>0.05</v>
      </c>
      <c r="P189" s="0" t="n">
        <v>0.84</v>
      </c>
      <c r="Q189" s="0" t="n">
        <v>0.1</v>
      </c>
      <c r="R189" s="0" t="n">
        <v>0.986</v>
      </c>
      <c r="X189" s="0" t="n">
        <f aca="false">D189+(E189+(F189/60))/60</f>
        <v>2.67744166666667</v>
      </c>
      <c r="Y189" s="0" t="n">
        <f aca="false">X189*15</f>
        <v>40.161625</v>
      </c>
      <c r="Z189" s="0" t="n">
        <f aca="false">-(ABS(G189)+(H189+(I189/60))/60)</f>
        <v>-34.6919444444444</v>
      </c>
      <c r="AA189" s="0" t="n">
        <f aca="false">SQRT((Y189-AE$1)^2+(Z189-AF$1)^2)</f>
        <v>0.318283047660171</v>
      </c>
      <c r="AB189" s="0" t="n">
        <f aca="false">AD$2*(AA189*PI()/180)</f>
        <v>0.777712198893284</v>
      </c>
      <c r="AH189" s="0" t="n">
        <v>48.4</v>
      </c>
      <c r="AI189" s="0" t="n">
        <v>0.777712198893284</v>
      </c>
    </row>
    <row r="190" customFormat="false" ht="13.8" hidden="false" customHeight="false" outlineLevel="0" collapsed="false">
      <c r="A190" s="0" t="s">
        <v>197</v>
      </c>
      <c r="B190" s="0" t="s">
        <v>128</v>
      </c>
      <c r="C190" s="0" t="n">
        <v>3287.826</v>
      </c>
      <c r="D190" s="0" t="n">
        <v>2</v>
      </c>
      <c r="E190" s="0" t="n">
        <v>40</v>
      </c>
      <c r="F190" s="0" t="n">
        <v>37.74</v>
      </c>
      <c r="G190" s="0" t="n">
        <v>-34</v>
      </c>
      <c r="H190" s="0" t="n">
        <v>37</v>
      </c>
      <c r="I190" s="0" t="n">
        <v>14.9</v>
      </c>
      <c r="J190" s="0" t="n">
        <v>18.58</v>
      </c>
      <c r="K190" s="0" t="n">
        <v>1.4</v>
      </c>
      <c r="L190" s="0" t="n">
        <v>60.8</v>
      </c>
      <c r="M190" s="0" t="n">
        <v>3</v>
      </c>
      <c r="N190" s="0" t="n">
        <v>0.41</v>
      </c>
      <c r="O190" s="0" t="n">
        <v>0.06</v>
      </c>
      <c r="P190" s="0" t="n">
        <v>0.64</v>
      </c>
      <c r="Q190" s="0" t="n">
        <v>0.12</v>
      </c>
      <c r="R190" s="0" t="n">
        <v>0.994</v>
      </c>
      <c r="X190" s="0" t="n">
        <f aca="false">D190+(E190+(F190/60))/60</f>
        <v>2.67715</v>
      </c>
      <c r="Y190" s="0" t="n">
        <f aca="false">X190*15</f>
        <v>40.15725</v>
      </c>
      <c r="Z190" s="0" t="n">
        <f aca="false">-(ABS(G190)+(H190+(I190/60))/60)</f>
        <v>-34.6208055555556</v>
      </c>
      <c r="AA190" s="0" t="n">
        <f aca="false">SQRT((Y190-AE$1)^2+(Z190-AF$1)^2)</f>
        <v>0.273597703421452</v>
      </c>
      <c r="AB190" s="0" t="n">
        <f aca="false">AD$2*(AA190*PI()/180)</f>
        <v>0.668525305083901</v>
      </c>
      <c r="AH190" s="0" t="n">
        <v>60.8</v>
      </c>
      <c r="AI190" s="0" t="n">
        <v>0.668525305083901</v>
      </c>
    </row>
    <row r="191" customFormat="false" ht="13.8" hidden="false" customHeight="false" outlineLevel="0" collapsed="false">
      <c r="A191" s="0" t="s">
        <v>198</v>
      </c>
      <c r="B191" s="0" t="s">
        <v>128</v>
      </c>
      <c r="C191" s="0" t="n">
        <v>3287.826</v>
      </c>
      <c r="D191" s="0" t="n">
        <v>2</v>
      </c>
      <c r="E191" s="0" t="n">
        <v>40</v>
      </c>
      <c r="F191" s="0" t="n">
        <v>40.97</v>
      </c>
      <c r="G191" s="0" t="n">
        <v>-34</v>
      </c>
      <c r="H191" s="0" t="n">
        <v>37</v>
      </c>
      <c r="I191" s="0" t="n">
        <v>4.3</v>
      </c>
      <c r="J191" s="0" t="n">
        <v>18.7</v>
      </c>
      <c r="K191" s="0" t="n">
        <v>1.34</v>
      </c>
      <c r="L191" s="0" t="n">
        <v>46.7</v>
      </c>
      <c r="M191" s="0" t="n">
        <v>1.5</v>
      </c>
      <c r="N191" s="0" t="n">
        <v>0.41</v>
      </c>
      <c r="O191" s="0" t="n">
        <v>0.04</v>
      </c>
      <c r="P191" s="0" t="n">
        <v>0.58</v>
      </c>
      <c r="Q191" s="0" t="n">
        <v>0.1</v>
      </c>
      <c r="R191" s="0" t="n">
        <v>0.993</v>
      </c>
      <c r="X191" s="0" t="n">
        <f aca="false">D191+(E191+(F191/60))/60</f>
        <v>2.67804722222222</v>
      </c>
      <c r="Y191" s="0" t="n">
        <f aca="false">X191*15</f>
        <v>40.1707083333333</v>
      </c>
      <c r="Z191" s="0" t="n">
        <f aca="false">-(ABS(G191)+(H191+(I191/60))/60)</f>
        <v>-34.6178611111111</v>
      </c>
      <c r="AA191" s="0" t="n">
        <f aca="false">SQRT((Y191-AE$1)^2+(Z191-AF$1)^2)</f>
        <v>0.283978437626696</v>
      </c>
      <c r="AB191" s="0" t="n">
        <f aca="false">AD$2*(AA191*PI()/180)</f>
        <v>0.693890223775727</v>
      </c>
      <c r="AH191" s="0" t="n">
        <v>46.7</v>
      </c>
      <c r="AI191" s="0" t="n">
        <v>0.693890223775727</v>
      </c>
    </row>
    <row r="192" customFormat="false" ht="13.8" hidden="false" customHeight="false" outlineLevel="0" collapsed="false">
      <c r="A192" s="0" t="s">
        <v>199</v>
      </c>
      <c r="B192" s="0" t="s">
        <v>128</v>
      </c>
      <c r="C192" s="0" t="n">
        <v>3287.826</v>
      </c>
      <c r="D192" s="0" t="n">
        <v>2</v>
      </c>
      <c r="E192" s="0" t="n">
        <v>40</v>
      </c>
      <c r="F192" s="0" t="n">
        <v>33.04</v>
      </c>
      <c r="G192" s="0" t="n">
        <v>-34</v>
      </c>
      <c r="H192" s="0" t="n">
        <v>37</v>
      </c>
      <c r="I192" s="0" t="n">
        <v>1.1</v>
      </c>
      <c r="J192" s="0" t="n">
        <v>19.04</v>
      </c>
      <c r="K192" s="0" t="n">
        <v>1.27</v>
      </c>
      <c r="L192" s="0" t="n">
        <v>38</v>
      </c>
      <c r="M192" s="0" t="n">
        <v>2.1</v>
      </c>
      <c r="N192" s="0" t="n">
        <v>0.5</v>
      </c>
      <c r="O192" s="0" t="n">
        <v>0.04</v>
      </c>
      <c r="P192" s="0" t="n">
        <v>0.56</v>
      </c>
      <c r="Q192" s="0" t="n">
        <v>0.11</v>
      </c>
      <c r="R192" s="0" t="n">
        <v>0.982</v>
      </c>
      <c r="X192" s="0" t="n">
        <f aca="false">D192+(E192+(F192/60))/60</f>
        <v>2.67584444444444</v>
      </c>
      <c r="Y192" s="0" t="n">
        <f aca="false">X192*15</f>
        <v>40.1376666666667</v>
      </c>
      <c r="Z192" s="0" t="n">
        <f aca="false">-(ABS(G192)+(H192+(I192/60))/60)</f>
        <v>-34.6169722222222</v>
      </c>
      <c r="AA192" s="0" t="n">
        <f aca="false">SQRT((Y192-AE$1)^2+(Z192-AF$1)^2)</f>
        <v>0.254767963988888</v>
      </c>
      <c r="AB192" s="0" t="n">
        <f aca="false">AD$2*(AA192*PI()/180)</f>
        <v>0.622515572029182</v>
      </c>
      <c r="AH192" s="0" t="n">
        <v>38</v>
      </c>
      <c r="AI192" s="0" t="n">
        <v>0.622515572029182</v>
      </c>
    </row>
    <row r="193" customFormat="false" ht="13.8" hidden="false" customHeight="false" outlineLevel="0" collapsed="false">
      <c r="A193" s="0" t="s">
        <v>200</v>
      </c>
      <c r="B193" s="0" t="s">
        <v>128</v>
      </c>
      <c r="C193" s="0" t="n">
        <v>3287.826</v>
      </c>
      <c r="D193" s="0" t="n">
        <v>2</v>
      </c>
      <c r="E193" s="0" t="n">
        <v>40</v>
      </c>
      <c r="F193" s="0" t="n">
        <v>37.59</v>
      </c>
      <c r="G193" s="0" t="n">
        <v>-34</v>
      </c>
      <c r="H193" s="0" t="n">
        <v>36</v>
      </c>
      <c r="I193" s="0" t="n">
        <v>2.7</v>
      </c>
      <c r="J193" s="0" t="n">
        <v>18.91</v>
      </c>
      <c r="K193" s="0" t="n">
        <v>1.15</v>
      </c>
      <c r="L193" s="0" t="n">
        <v>83.5</v>
      </c>
      <c r="M193" s="0" t="n">
        <v>6.4</v>
      </c>
      <c r="N193" s="0" t="n">
        <v>0.3</v>
      </c>
      <c r="O193" s="0" t="n">
        <v>0.05</v>
      </c>
      <c r="P193" s="0" t="n">
        <v>0.28</v>
      </c>
      <c r="Q193" s="0" t="n">
        <v>0.11</v>
      </c>
      <c r="R193" s="0" t="n">
        <v>0.863</v>
      </c>
      <c r="X193" s="0" t="n">
        <f aca="false">D193+(E193+(F193/60))/60</f>
        <v>2.67710833333333</v>
      </c>
      <c r="Y193" s="0" t="n">
        <f aca="false">X193*15</f>
        <v>40.156625</v>
      </c>
      <c r="Z193" s="0" t="n">
        <f aca="false">-(ABS(G193)+(H193+(I193/60))/60)</f>
        <v>-34.60075</v>
      </c>
      <c r="AA193" s="0" t="n">
        <f aca="false">SQRT((Y193-AE$1)^2+(Z193-AF$1)^2)</f>
        <v>0.263672626033373</v>
      </c>
      <c r="AB193" s="0" t="n">
        <f aca="false">AD$2*(AA193*PI()/180)</f>
        <v>0.644273766032691</v>
      </c>
      <c r="AH193" s="0" t="n">
        <v>83.5</v>
      </c>
      <c r="AI193" s="0" t="n">
        <v>0.644273766032691</v>
      </c>
    </row>
    <row r="194" customFormat="false" ht="13.8" hidden="false" customHeight="false" outlineLevel="0" collapsed="false">
      <c r="A194" s="0" t="s">
        <v>201</v>
      </c>
      <c r="B194" s="0" t="s">
        <v>128</v>
      </c>
      <c r="C194" s="0" t="n">
        <v>3287.826</v>
      </c>
      <c r="D194" s="0" t="n">
        <v>2</v>
      </c>
      <c r="E194" s="0" t="n">
        <v>40</v>
      </c>
      <c r="F194" s="0" t="n">
        <v>32.84</v>
      </c>
      <c r="G194" s="0" t="n">
        <v>-34</v>
      </c>
      <c r="H194" s="0" t="n">
        <v>39</v>
      </c>
      <c r="I194" s="0" t="n">
        <v>20.6</v>
      </c>
      <c r="J194" s="0" t="n">
        <v>18.43</v>
      </c>
      <c r="K194" s="0" t="n">
        <v>1.51</v>
      </c>
      <c r="L194" s="0" t="n">
        <v>55.1</v>
      </c>
      <c r="M194" s="0" t="n">
        <v>3.7</v>
      </c>
      <c r="N194" s="0" t="n">
        <v>0.41</v>
      </c>
      <c r="O194" s="0" t="n">
        <v>0.04</v>
      </c>
      <c r="P194" s="0" t="n">
        <v>0.55</v>
      </c>
      <c r="Q194" s="0" t="n">
        <v>0.1</v>
      </c>
      <c r="R194" s="0" t="n">
        <v>0.994</v>
      </c>
      <c r="X194" s="0" t="n">
        <f aca="false">D194+(E194+(F194/60))/60</f>
        <v>2.67578888888889</v>
      </c>
      <c r="Y194" s="0" t="n">
        <f aca="false">X194*15</f>
        <v>40.1368333333333</v>
      </c>
      <c r="Z194" s="0" t="n">
        <f aca="false">-(ABS(G194)+(H194+(I194/60))/60)</f>
        <v>-34.6557222222222</v>
      </c>
      <c r="AA194" s="0" t="n">
        <f aca="false">SQRT((Y194-AE$1)^2+(Z194-AF$1)^2)</f>
        <v>0.276143815689035</v>
      </c>
      <c r="AB194" s="0" t="n">
        <f aca="false">AD$2*(AA194*PI()/180)</f>
        <v>0.674746630991165</v>
      </c>
      <c r="AH194" s="0" t="n">
        <v>55.1</v>
      </c>
      <c r="AI194" s="0" t="n">
        <v>0.674746630991165</v>
      </c>
    </row>
    <row r="195" customFormat="false" ht="13.8" hidden="false" customHeight="false" outlineLevel="0" collapsed="false">
      <c r="A195" s="0" t="s">
        <v>202</v>
      </c>
      <c r="B195" s="0" t="s">
        <v>128</v>
      </c>
      <c r="C195" s="0" t="n">
        <v>3287.826</v>
      </c>
      <c r="D195" s="0" t="n">
        <v>2</v>
      </c>
      <c r="E195" s="0" t="n">
        <v>40</v>
      </c>
      <c r="F195" s="0" t="n">
        <v>31.99</v>
      </c>
      <c r="G195" s="0" t="n">
        <v>-34</v>
      </c>
      <c r="H195" s="0" t="n">
        <v>38</v>
      </c>
      <c r="I195" s="0" t="n">
        <v>21.8</v>
      </c>
      <c r="J195" s="0" t="n">
        <v>18.24</v>
      </c>
      <c r="K195" s="0" t="n">
        <v>1.37</v>
      </c>
      <c r="L195" s="0" t="n">
        <v>73</v>
      </c>
      <c r="M195" s="0" t="n">
        <v>1.8</v>
      </c>
      <c r="N195" s="0" t="n">
        <v>0.47</v>
      </c>
      <c r="O195" s="0" t="n">
        <v>0.03</v>
      </c>
      <c r="P195" s="0" t="n">
        <v>0.63</v>
      </c>
      <c r="Q195" s="0" t="n">
        <v>0.09</v>
      </c>
      <c r="R195" s="0" t="n">
        <v>0.988</v>
      </c>
      <c r="X195" s="0" t="n">
        <f aca="false">D195+(E195+(F195/60))/60</f>
        <v>2.67555277777778</v>
      </c>
      <c r="Y195" s="0" t="n">
        <f aca="false">X195*15</f>
        <v>40.1332916666667</v>
      </c>
      <c r="Z195" s="0" t="n">
        <f aca="false">-(ABS(G195)+(H195+(I195/60))/60)</f>
        <v>-34.6393888888889</v>
      </c>
      <c r="AA195" s="0" t="n">
        <f aca="false">SQRT((Y195-AE$1)^2+(Z195-AF$1)^2)</f>
        <v>0.263489417177211</v>
      </c>
      <c r="AB195" s="0" t="n">
        <f aca="false">AD$2*(AA195*PI()/180)</f>
        <v>0.643826102346454</v>
      </c>
      <c r="AH195" s="0" t="n">
        <v>73</v>
      </c>
      <c r="AI195" s="0" t="n">
        <v>0.643826102346454</v>
      </c>
    </row>
    <row r="196" customFormat="false" ht="13.8" hidden="false" customHeight="false" outlineLevel="0" collapsed="false">
      <c r="A196" s="0" t="s">
        <v>203</v>
      </c>
      <c r="B196" s="0" t="s">
        <v>128</v>
      </c>
      <c r="C196" s="0" t="n">
        <v>3287.826</v>
      </c>
      <c r="D196" s="0" t="n">
        <v>2</v>
      </c>
      <c r="E196" s="0" t="n">
        <v>40</v>
      </c>
      <c r="F196" s="0" t="n">
        <v>27.63</v>
      </c>
      <c r="G196" s="0" t="n">
        <v>-34</v>
      </c>
      <c r="H196" s="0" t="n">
        <v>37</v>
      </c>
      <c r="I196" s="0" t="n">
        <v>58.6</v>
      </c>
      <c r="J196" s="0" t="n">
        <v>18.58</v>
      </c>
      <c r="K196" s="0" t="n">
        <v>1.4</v>
      </c>
      <c r="L196" s="0" t="n">
        <v>45.1</v>
      </c>
      <c r="M196" s="0" t="n">
        <v>3.4</v>
      </c>
      <c r="N196" s="0" t="n">
        <v>0.4</v>
      </c>
      <c r="O196" s="0" t="n">
        <v>0.06</v>
      </c>
      <c r="P196" s="0" t="n">
        <v>0.48</v>
      </c>
      <c r="Q196" s="0" t="n">
        <v>0.12</v>
      </c>
      <c r="R196" s="0" t="n">
        <v>0.989</v>
      </c>
      <c r="X196" s="0" t="n">
        <f aca="false">D196+(E196+(F196/60))/60</f>
        <v>2.67434166666667</v>
      </c>
      <c r="Y196" s="0" t="n">
        <f aca="false">X196*15</f>
        <v>40.115125</v>
      </c>
      <c r="Z196" s="0" t="n">
        <f aca="false">-(ABS(G196)+(H196+(I196/60))/60)</f>
        <v>-34.6329444444444</v>
      </c>
      <c r="AA196" s="0" t="n">
        <f aca="false">SQRT((Y196-AE$1)^2+(Z196-AF$1)^2)</f>
        <v>0.245045595795293</v>
      </c>
      <c r="AB196" s="0" t="n">
        <f aca="false">AD$2*(AA196*PI()/180)</f>
        <v>0.598759344979466</v>
      </c>
      <c r="AH196" s="0" t="n">
        <v>45.1</v>
      </c>
      <c r="AI196" s="0" t="n">
        <v>0.598759344979466</v>
      </c>
    </row>
    <row r="197" customFormat="false" ht="13.8" hidden="false" customHeight="false" outlineLevel="0" collapsed="false">
      <c r="A197" s="0" t="s">
        <v>204</v>
      </c>
      <c r="B197" s="0" t="s">
        <v>128</v>
      </c>
      <c r="C197" s="0" t="n">
        <v>3287.826</v>
      </c>
      <c r="D197" s="0" t="n">
        <v>2</v>
      </c>
      <c r="E197" s="0" t="n">
        <v>40</v>
      </c>
      <c r="F197" s="0" t="n">
        <v>24.69</v>
      </c>
      <c r="G197" s="0" t="n">
        <v>-34</v>
      </c>
      <c r="H197" s="0" t="n">
        <v>37</v>
      </c>
      <c r="I197" s="0" t="n">
        <v>17.4</v>
      </c>
      <c r="J197" s="0" t="n">
        <v>18.75</v>
      </c>
      <c r="K197" s="0" t="n">
        <v>1.16</v>
      </c>
      <c r="L197" s="0" t="n">
        <v>38.6</v>
      </c>
      <c r="M197" s="0" t="n">
        <v>5.8</v>
      </c>
      <c r="N197" s="0" t="n">
        <v>0.45</v>
      </c>
      <c r="O197" s="0" t="n">
        <v>0.06</v>
      </c>
      <c r="P197" s="0" t="n">
        <v>0.42</v>
      </c>
      <c r="Q197" s="0" t="n">
        <v>0.13</v>
      </c>
      <c r="R197" s="0" t="n">
        <v>0.976</v>
      </c>
      <c r="X197" s="0" t="n">
        <f aca="false">D197+(E197+(F197/60))/60</f>
        <v>2.673525</v>
      </c>
      <c r="Y197" s="0" t="n">
        <f aca="false">X197*15</f>
        <v>40.102875</v>
      </c>
      <c r="Z197" s="0" t="n">
        <f aca="false">-(ABS(G197)+(H197+(I197/60))/60)</f>
        <v>-34.6215</v>
      </c>
      <c r="AA197" s="0" t="n">
        <f aca="false">SQRT((Y197-AE$1)^2+(Z197-AF$1)^2)</f>
        <v>0.228379396133356</v>
      </c>
      <c r="AB197" s="0" t="n">
        <f aca="false">AD$2*(AA197*PI()/180)</f>
        <v>0.558036136874085</v>
      </c>
      <c r="AH197" s="0" t="n">
        <v>38.6</v>
      </c>
      <c r="AI197" s="0" t="n">
        <v>0.558036136874085</v>
      </c>
    </row>
    <row r="198" customFormat="false" ht="13.8" hidden="false" customHeight="false" outlineLevel="0" collapsed="false">
      <c r="A198" s="0" t="s">
        <v>205</v>
      </c>
      <c r="B198" s="0" t="s">
        <v>128</v>
      </c>
      <c r="C198" s="0" t="n">
        <v>3287.826</v>
      </c>
      <c r="D198" s="0" t="n">
        <v>2</v>
      </c>
      <c r="E198" s="0" t="n">
        <v>40</v>
      </c>
      <c r="F198" s="0" t="n">
        <v>30.54</v>
      </c>
      <c r="G198" s="0" t="n">
        <v>-34</v>
      </c>
      <c r="H198" s="0" t="n">
        <v>36</v>
      </c>
      <c r="I198" s="0" t="n">
        <v>52.8</v>
      </c>
      <c r="J198" s="0" t="n">
        <v>18.44</v>
      </c>
      <c r="K198" s="0" t="n">
        <v>1.48</v>
      </c>
      <c r="L198" s="0" t="n">
        <v>38</v>
      </c>
      <c r="M198" s="0" t="n">
        <v>1.3</v>
      </c>
      <c r="N198" s="0" t="n">
        <v>0.44</v>
      </c>
      <c r="O198" s="0" t="n">
        <v>0.03</v>
      </c>
      <c r="P198" s="0" t="n">
        <v>0.61</v>
      </c>
      <c r="Q198" s="0" t="n">
        <v>0.09</v>
      </c>
      <c r="R198" s="0" t="n">
        <v>0.984</v>
      </c>
      <c r="X198" s="0" t="n">
        <f aca="false">D198+(E198+(F198/60))/60</f>
        <v>2.67515</v>
      </c>
      <c r="Y198" s="0" t="n">
        <f aca="false">X198*15</f>
        <v>40.12725</v>
      </c>
      <c r="Z198" s="0" t="n">
        <f aca="false">-(ABS(G198)+(H198+(I198/60))/60)</f>
        <v>-34.6146666666667</v>
      </c>
      <c r="AA198" s="0" t="n">
        <f aca="false">SQRT((Y198-AE$1)^2+(Z198-AF$1)^2)</f>
        <v>0.244683677645123</v>
      </c>
      <c r="AB198" s="0" t="n">
        <f aca="false">AD$2*(AA198*PI()/180)</f>
        <v>0.597875012111419</v>
      </c>
      <c r="AH198" s="0" t="n">
        <v>38</v>
      </c>
      <c r="AI198" s="0" t="n">
        <v>0.597875012111419</v>
      </c>
    </row>
    <row r="199" customFormat="false" ht="13.8" hidden="false" customHeight="false" outlineLevel="0" collapsed="false">
      <c r="A199" s="0" t="s">
        <v>206</v>
      </c>
      <c r="B199" s="0" t="s">
        <v>128</v>
      </c>
      <c r="C199" s="0" t="n">
        <v>3287.826</v>
      </c>
      <c r="D199" s="0" t="n">
        <v>2</v>
      </c>
      <c r="E199" s="0" t="n">
        <v>40</v>
      </c>
      <c r="F199" s="0" t="n">
        <v>33.29</v>
      </c>
      <c r="G199" s="0" t="n">
        <v>-34</v>
      </c>
      <c r="H199" s="0" t="n">
        <v>29</v>
      </c>
      <c r="I199" s="0" t="n">
        <v>44.8</v>
      </c>
      <c r="J199" s="0" t="n">
        <v>18.49</v>
      </c>
      <c r="K199" s="0" t="n">
        <v>1.39</v>
      </c>
      <c r="L199" s="0" t="n">
        <v>49.4</v>
      </c>
      <c r="M199" s="0" t="n">
        <v>1.6</v>
      </c>
      <c r="N199" s="0" t="n">
        <v>0.45</v>
      </c>
      <c r="O199" s="0" t="n">
        <v>0.03</v>
      </c>
      <c r="P199" s="0" t="n">
        <v>0.59</v>
      </c>
      <c r="Q199" s="0" t="n">
        <v>0.1</v>
      </c>
      <c r="R199" s="0" t="n">
        <v>0.994</v>
      </c>
      <c r="X199" s="0" t="n">
        <f aca="false">D199+(E199+(F199/60))/60</f>
        <v>2.67591388888889</v>
      </c>
      <c r="Y199" s="0" t="n">
        <f aca="false">X199*15</f>
        <v>40.1387083333333</v>
      </c>
      <c r="Z199" s="0" t="n">
        <f aca="false">-(ABS(G199)+(H199+(I199/60))/60)</f>
        <v>-34.4957777777778</v>
      </c>
      <c r="AA199" s="0" t="n">
        <f aca="false">SQRT((Y199-AE$1)^2+(Z199-AF$1)^2)</f>
        <v>0.219357721472433</v>
      </c>
      <c r="AB199" s="0" t="n">
        <f aca="false">AD$2*(AA199*PI()/180)</f>
        <v>0.535992027111326</v>
      </c>
      <c r="AH199" s="0" t="n">
        <v>49.4</v>
      </c>
      <c r="AI199" s="0" t="n">
        <v>0.535992027111326</v>
      </c>
    </row>
    <row r="200" customFormat="false" ht="13.8" hidden="false" customHeight="false" outlineLevel="0" collapsed="false">
      <c r="A200" s="0" t="s">
        <v>207</v>
      </c>
      <c r="B200" s="0" t="s">
        <v>128</v>
      </c>
      <c r="C200" s="0" t="n">
        <v>3287.826</v>
      </c>
      <c r="D200" s="0" t="n">
        <v>2</v>
      </c>
      <c r="E200" s="0" t="n">
        <v>40</v>
      </c>
      <c r="F200" s="0" t="n">
        <v>36.97</v>
      </c>
      <c r="G200" s="0" t="n">
        <v>-34</v>
      </c>
      <c r="H200" s="0" t="n">
        <v>29</v>
      </c>
      <c r="I200" s="0" t="n">
        <v>48.5</v>
      </c>
      <c r="J200" s="0" t="n">
        <v>18.76</v>
      </c>
      <c r="K200" s="0" t="n">
        <v>1.16</v>
      </c>
      <c r="L200" s="0" t="n">
        <v>61.7</v>
      </c>
      <c r="M200" s="0" t="n">
        <v>2.4</v>
      </c>
      <c r="N200" s="0" t="n">
        <v>0.39</v>
      </c>
      <c r="O200" s="0" t="n">
        <v>0.05</v>
      </c>
      <c r="P200" s="0" t="n">
        <v>0.54</v>
      </c>
      <c r="Q200" s="0" t="n">
        <v>0.11</v>
      </c>
      <c r="R200" s="0" t="n">
        <v>0.994</v>
      </c>
      <c r="X200" s="0" t="n">
        <f aca="false">D200+(E200+(F200/60))/60</f>
        <v>2.67693611111111</v>
      </c>
      <c r="Y200" s="0" t="n">
        <f aca="false">X200*15</f>
        <v>40.1540416666667</v>
      </c>
      <c r="Z200" s="0" t="n">
        <f aca="false">-(ABS(G200)+(H200+(I200/60))/60)</f>
        <v>-34.4968055555556</v>
      </c>
      <c r="AA200" s="0" t="n">
        <f aca="false">SQRT((Y200-AE$1)^2+(Z200-AF$1)^2)</f>
        <v>0.234722914450516</v>
      </c>
      <c r="AB200" s="0" t="n">
        <f aca="false">AD$2*(AA200*PI()/180)</f>
        <v>0.573536276185387</v>
      </c>
      <c r="AH200" s="0" t="n">
        <v>61.7</v>
      </c>
      <c r="AI200" s="0" t="n">
        <v>0.573536276185387</v>
      </c>
    </row>
    <row r="201" customFormat="false" ht="13.8" hidden="false" customHeight="false" outlineLevel="0" collapsed="false">
      <c r="A201" s="0" t="s">
        <v>208</v>
      </c>
      <c r="B201" s="0" t="s">
        <v>128</v>
      </c>
      <c r="C201" s="0" t="n">
        <v>3287.826</v>
      </c>
      <c r="D201" s="0" t="n">
        <v>2</v>
      </c>
      <c r="E201" s="0" t="n">
        <v>40</v>
      </c>
      <c r="F201" s="0" t="n">
        <v>34.8</v>
      </c>
      <c r="G201" s="0" t="n">
        <v>-34</v>
      </c>
      <c r="H201" s="0" t="n">
        <v>30</v>
      </c>
      <c r="I201" s="0" t="n">
        <v>5.2</v>
      </c>
      <c r="J201" s="0" t="n">
        <v>18.92</v>
      </c>
      <c r="K201" s="0" t="n">
        <v>1.18</v>
      </c>
      <c r="L201" s="0" t="n">
        <v>41.9</v>
      </c>
      <c r="M201" s="0" t="n">
        <v>1.3</v>
      </c>
      <c r="N201" s="0" t="n">
        <v>0.45</v>
      </c>
      <c r="O201" s="0" t="n">
        <v>0.04</v>
      </c>
      <c r="P201" s="0" t="n">
        <v>0.56</v>
      </c>
      <c r="Q201" s="0" t="n">
        <v>0.1</v>
      </c>
      <c r="R201" s="0" t="n">
        <v>0.989</v>
      </c>
      <c r="X201" s="0" t="n">
        <f aca="false">D201+(E201+(F201/60))/60</f>
        <v>2.67633333333333</v>
      </c>
      <c r="Y201" s="0" t="n">
        <f aca="false">X201*15</f>
        <v>40.145</v>
      </c>
      <c r="Z201" s="0" t="n">
        <f aca="false">-(ABS(G201)+(H201+(I201/60))/60)</f>
        <v>-34.5014444444444</v>
      </c>
      <c r="AA201" s="0" t="n">
        <f aca="false">SQRT((Y201-AE$1)^2+(Z201-AF$1)^2)</f>
        <v>0.225978063632983</v>
      </c>
      <c r="AB201" s="0" t="n">
        <f aca="false">AD$2*(AA201*PI()/180)</f>
        <v>0.552168574674754</v>
      </c>
      <c r="AH201" s="0" t="n">
        <v>41.9</v>
      </c>
      <c r="AI201" s="0" t="n">
        <v>0.552168574674754</v>
      </c>
    </row>
    <row r="202" customFormat="false" ht="13.8" hidden="false" customHeight="false" outlineLevel="0" collapsed="false">
      <c r="A202" s="0" t="s">
        <v>209</v>
      </c>
      <c r="B202" s="0" t="s">
        <v>128</v>
      </c>
      <c r="C202" s="0" t="n">
        <v>3287.826</v>
      </c>
      <c r="D202" s="0" t="n">
        <v>2</v>
      </c>
      <c r="E202" s="0" t="n">
        <v>40</v>
      </c>
      <c r="F202" s="0" t="n">
        <v>35.11</v>
      </c>
      <c r="G202" s="0" t="n">
        <v>-34</v>
      </c>
      <c r="H202" s="0" t="n">
        <v>33</v>
      </c>
      <c r="I202" s="0" t="n">
        <v>2.3</v>
      </c>
      <c r="J202" s="0" t="n">
        <v>18.9</v>
      </c>
      <c r="K202" s="0" t="n">
        <v>1.2</v>
      </c>
      <c r="L202" s="0" t="n">
        <v>57.9</v>
      </c>
      <c r="M202" s="0" t="n">
        <v>2.3</v>
      </c>
      <c r="N202" s="0" t="n">
        <v>0.41</v>
      </c>
      <c r="O202" s="0" t="n">
        <v>0.04</v>
      </c>
      <c r="P202" s="0" t="n">
        <v>0.61</v>
      </c>
      <c r="Q202" s="0" t="n">
        <v>0.1</v>
      </c>
      <c r="R202" s="0" t="n">
        <v>0.995</v>
      </c>
      <c r="X202" s="0" t="n">
        <f aca="false">D202+(E202+(F202/60))/60</f>
        <v>2.67641944444444</v>
      </c>
      <c r="Y202" s="0" t="n">
        <f aca="false">X202*15</f>
        <v>40.1462916666667</v>
      </c>
      <c r="Z202" s="0" t="n">
        <f aca="false">-(ABS(G202)+(H202+(I202/60))/60)</f>
        <v>-34.5506388888889</v>
      </c>
      <c r="AA202" s="0" t="n">
        <f aca="false">SQRT((Y202-AE$1)^2+(Z202-AF$1)^2)</f>
        <v>0.235934841927729</v>
      </c>
      <c r="AB202" s="0" t="n">
        <f aca="false">AD$2*(AA202*PI()/180)</f>
        <v>0.576497573653572</v>
      </c>
      <c r="AH202" s="0" t="n">
        <v>57.9</v>
      </c>
      <c r="AI202" s="0" t="n">
        <v>0.576497573653572</v>
      </c>
    </row>
    <row r="203" customFormat="false" ht="13.8" hidden="false" customHeight="false" outlineLevel="0" collapsed="false">
      <c r="A203" s="0" t="s">
        <v>210</v>
      </c>
      <c r="B203" s="0" t="s">
        <v>128</v>
      </c>
      <c r="C203" s="0" t="n">
        <v>3287.826</v>
      </c>
      <c r="D203" s="0" t="n">
        <v>2</v>
      </c>
      <c r="E203" s="0" t="n">
        <v>40</v>
      </c>
      <c r="F203" s="0" t="n">
        <v>34.92</v>
      </c>
      <c r="G203" s="0" t="n">
        <v>-34</v>
      </c>
      <c r="H203" s="0" t="n">
        <v>33</v>
      </c>
      <c r="I203" s="0" t="n">
        <v>46.3</v>
      </c>
      <c r="J203" s="0" t="n">
        <v>18.92</v>
      </c>
      <c r="K203" s="0" t="n">
        <v>1.24</v>
      </c>
      <c r="L203" s="0" t="n">
        <v>54.6</v>
      </c>
      <c r="M203" s="0" t="n">
        <v>2</v>
      </c>
      <c r="N203" s="0" t="n">
        <v>0.35</v>
      </c>
      <c r="O203" s="0" t="n">
        <v>0.04</v>
      </c>
      <c r="P203" s="0" t="n">
        <v>0.51</v>
      </c>
      <c r="Q203" s="0" t="n">
        <v>0.1</v>
      </c>
      <c r="R203" s="0" t="n">
        <v>0.994</v>
      </c>
      <c r="X203" s="0" t="n">
        <f aca="false">D203+(E203+(F203/60))/60</f>
        <v>2.67636666666667</v>
      </c>
      <c r="Y203" s="0" t="n">
        <f aca="false">X203*15</f>
        <v>40.1455</v>
      </c>
      <c r="Z203" s="0" t="n">
        <f aca="false">-(ABS(G203)+(H203+(I203/60))/60)</f>
        <v>-34.5628611111111</v>
      </c>
      <c r="AA203" s="0" t="n">
        <f aca="false">SQRT((Y203-AE$1)^2+(Z203-AF$1)^2)</f>
        <v>0.238862248768529</v>
      </c>
      <c r="AB203" s="0" t="n">
        <f aca="false">AD$2*(AA203*PI()/180)</f>
        <v>0.583650577962004</v>
      </c>
      <c r="AH203" s="0" t="n">
        <v>54.6</v>
      </c>
      <c r="AI203" s="0" t="n">
        <v>0.583650577962004</v>
      </c>
    </row>
    <row r="204" customFormat="false" ht="13.8" hidden="false" customHeight="false" outlineLevel="0" collapsed="false">
      <c r="A204" s="0" t="s">
        <v>211</v>
      </c>
      <c r="B204" s="0" t="s">
        <v>128</v>
      </c>
      <c r="C204" s="0" t="n">
        <v>3287.826</v>
      </c>
      <c r="D204" s="0" t="n">
        <v>2</v>
      </c>
      <c r="E204" s="0" t="n">
        <v>40</v>
      </c>
      <c r="F204" s="0" t="n">
        <v>36.91</v>
      </c>
      <c r="G204" s="0" t="n">
        <v>-34</v>
      </c>
      <c r="H204" s="0" t="n">
        <v>34</v>
      </c>
      <c r="I204" s="0" t="n">
        <v>36.3</v>
      </c>
      <c r="J204" s="0" t="n">
        <v>18.52</v>
      </c>
      <c r="K204" s="0" t="n">
        <v>1.5</v>
      </c>
      <c r="L204" s="0" t="n">
        <v>54.6</v>
      </c>
      <c r="M204" s="0" t="n">
        <v>1.6</v>
      </c>
      <c r="N204" s="0" t="n">
        <v>0.46</v>
      </c>
      <c r="O204" s="0" t="n">
        <v>0.03</v>
      </c>
      <c r="P204" s="0" t="n">
        <v>0.73</v>
      </c>
      <c r="Q204" s="0" t="n">
        <v>0.09</v>
      </c>
      <c r="R204" s="0" t="n">
        <v>0.994</v>
      </c>
      <c r="X204" s="0" t="n">
        <f aca="false">D204+(E204+(F204/60))/60</f>
        <v>2.67691944444444</v>
      </c>
      <c r="Y204" s="0" t="n">
        <f aca="false">X204*15</f>
        <v>40.1537916666667</v>
      </c>
      <c r="Z204" s="0" t="n">
        <f aca="false">-(ABS(G204)+(H204+(I204/60))/60)</f>
        <v>-34.57675</v>
      </c>
      <c r="AA204" s="0" t="n">
        <f aca="false">SQRT((Y204-AE$1)^2+(Z204-AF$1)^2)</f>
        <v>0.251434478717504</v>
      </c>
      <c r="AB204" s="0" t="n">
        <f aca="false">AD$2*(AA204*PI()/180)</f>
        <v>0.614370330931847</v>
      </c>
      <c r="AH204" s="0" t="n">
        <v>54.6</v>
      </c>
      <c r="AI204" s="0" t="n">
        <v>0.614370330931847</v>
      </c>
    </row>
    <row r="205" customFormat="false" ht="13.8" hidden="false" customHeight="false" outlineLevel="0" collapsed="false">
      <c r="A205" s="0" t="s">
        <v>212</v>
      </c>
      <c r="B205" s="0" t="s">
        <v>128</v>
      </c>
      <c r="C205" s="0" t="n">
        <v>3287.826</v>
      </c>
      <c r="D205" s="0" t="n">
        <v>2</v>
      </c>
      <c r="E205" s="0" t="n">
        <v>40</v>
      </c>
      <c r="F205" s="0" t="n">
        <v>33.69</v>
      </c>
      <c r="G205" s="0" t="n">
        <v>-34</v>
      </c>
      <c r="H205" s="0" t="n">
        <v>34</v>
      </c>
      <c r="I205" s="0" t="n">
        <v>56.4</v>
      </c>
      <c r="J205" s="0" t="n">
        <v>18.52</v>
      </c>
      <c r="K205" s="0" t="n">
        <v>1.35</v>
      </c>
      <c r="L205" s="0" t="n">
        <v>68.3</v>
      </c>
      <c r="M205" s="0" t="n">
        <v>3.5</v>
      </c>
      <c r="N205" s="0" t="n">
        <v>0.34</v>
      </c>
      <c r="O205" s="0" t="n">
        <v>0.05</v>
      </c>
      <c r="P205" s="0" t="n">
        <v>0.63</v>
      </c>
      <c r="Q205" s="0" t="n">
        <v>0.1</v>
      </c>
      <c r="R205" s="0" t="n">
        <v>0.992</v>
      </c>
      <c r="X205" s="0" t="n">
        <f aca="false">D205+(E205+(F205/60))/60</f>
        <v>2.676025</v>
      </c>
      <c r="Y205" s="0" t="n">
        <f aca="false">X205*15</f>
        <v>40.140375</v>
      </c>
      <c r="Z205" s="0" t="n">
        <f aca="false">-(ABS(G205)+(H205+(I205/60))/60)</f>
        <v>-34.5823333333333</v>
      </c>
      <c r="AA205" s="0" t="n">
        <f aca="false">SQRT((Y205-AE$1)^2+(Z205-AF$1)^2)</f>
        <v>0.241181260772202</v>
      </c>
      <c r="AB205" s="0" t="n">
        <f aca="false">AD$2*(AA205*PI()/180)</f>
        <v>0.589316993242035</v>
      </c>
      <c r="AH205" s="0" t="n">
        <v>68.3</v>
      </c>
      <c r="AI205" s="0" t="n">
        <v>0.589316993242035</v>
      </c>
    </row>
    <row r="206" customFormat="false" ht="13.8" hidden="false" customHeight="false" outlineLevel="0" collapsed="false">
      <c r="A206" s="0" t="s">
        <v>213</v>
      </c>
      <c r="B206" s="0" t="s">
        <v>128</v>
      </c>
      <c r="C206" s="0" t="n">
        <v>3287.826</v>
      </c>
      <c r="D206" s="0" t="n">
        <v>2</v>
      </c>
      <c r="E206" s="0" t="n">
        <v>40</v>
      </c>
      <c r="F206" s="0" t="n">
        <v>48.68</v>
      </c>
      <c r="G206" s="0" t="n">
        <v>-34</v>
      </c>
      <c r="H206" s="0" t="n">
        <v>30</v>
      </c>
      <c r="I206" s="0" t="n">
        <v>53.2</v>
      </c>
      <c r="J206" s="0" t="n">
        <v>18.21</v>
      </c>
      <c r="K206" s="0" t="n">
        <v>1.56</v>
      </c>
      <c r="L206" s="0" t="n">
        <v>54.5</v>
      </c>
      <c r="M206" s="0" t="n">
        <v>4.9</v>
      </c>
      <c r="N206" s="0" t="n">
        <v>0.29</v>
      </c>
      <c r="O206" s="0" t="n">
        <v>0.07</v>
      </c>
      <c r="P206" s="0" t="n">
        <v>0.29</v>
      </c>
      <c r="Q206" s="0" t="n">
        <v>0.09</v>
      </c>
      <c r="R206" s="0" t="n">
        <v>0.972</v>
      </c>
      <c r="X206" s="0" t="n">
        <f aca="false">D206+(E206+(F206/60))/60</f>
        <v>2.68018888888889</v>
      </c>
      <c r="Y206" s="0" t="n">
        <f aca="false">X206*15</f>
        <v>40.2028333333333</v>
      </c>
      <c r="Z206" s="0" t="n">
        <f aca="false">-(ABS(G206)+(H206+(I206/60))/60)</f>
        <v>-34.5147777777778</v>
      </c>
      <c r="AA206" s="0" t="n">
        <f aca="false">SQRT((Y206-AE$1)^2+(Z206-AF$1)^2)</f>
        <v>0.284765982745124</v>
      </c>
      <c r="AB206" s="0" t="n">
        <f aca="false">AD$2*(AA206*PI()/180)</f>
        <v>0.695814559521168</v>
      </c>
      <c r="AH206" s="0" t="n">
        <v>54.5</v>
      </c>
      <c r="AI206" s="0" t="n">
        <v>0.695814559521168</v>
      </c>
    </row>
    <row r="207" customFormat="false" ht="13.8" hidden="false" customHeight="false" outlineLevel="0" collapsed="false">
      <c r="A207" s="0" t="s">
        <v>214</v>
      </c>
      <c r="B207" s="0" t="s">
        <v>128</v>
      </c>
      <c r="C207" s="0" t="n">
        <v>3287.826</v>
      </c>
      <c r="D207" s="0" t="n">
        <v>2</v>
      </c>
      <c r="E207" s="0" t="n">
        <v>40</v>
      </c>
      <c r="F207" s="0" t="n">
        <v>49.97</v>
      </c>
      <c r="G207" s="0" t="n">
        <v>-34</v>
      </c>
      <c r="H207" s="0" t="n">
        <v>31</v>
      </c>
      <c r="I207" s="0" t="n">
        <v>11.6</v>
      </c>
      <c r="J207" s="0" t="n">
        <v>18.49</v>
      </c>
      <c r="K207" s="0" t="n">
        <v>1.5</v>
      </c>
      <c r="L207" s="0" t="n">
        <v>65.8</v>
      </c>
      <c r="M207" s="0" t="n">
        <v>4.9</v>
      </c>
      <c r="N207" s="0" t="n">
        <v>0.42</v>
      </c>
      <c r="O207" s="0" t="n">
        <v>0.06</v>
      </c>
      <c r="P207" s="0" t="n">
        <v>0.22</v>
      </c>
      <c r="Q207" s="0" t="n">
        <v>0.11</v>
      </c>
      <c r="R207" s="0" t="n">
        <v>0.944</v>
      </c>
      <c r="X207" s="0" t="n">
        <f aca="false">D207+(E207+(F207/60))/60</f>
        <v>2.68054722222222</v>
      </c>
      <c r="Y207" s="0" t="n">
        <f aca="false">X207*15</f>
        <v>40.2082083333333</v>
      </c>
      <c r="Z207" s="0" t="n">
        <f aca="false">-(ABS(G207)+(H207+(I207/60))/60)</f>
        <v>-34.5198888888889</v>
      </c>
      <c r="AA207" s="0" t="n">
        <f aca="false">SQRT((Y207-AE$1)^2+(Z207-AF$1)^2)</f>
        <v>0.290677511472816</v>
      </c>
      <c r="AB207" s="0" t="n">
        <f aca="false">AD$2*(AA207*PI()/180)</f>
        <v>0.710259149138593</v>
      </c>
      <c r="AH207" s="0" t="n">
        <v>65.8</v>
      </c>
      <c r="AI207" s="0" t="n">
        <v>0.710259149138593</v>
      </c>
    </row>
    <row r="208" customFormat="false" ht="13.8" hidden="false" customHeight="false" outlineLevel="0" collapsed="false">
      <c r="A208" s="0" t="s">
        <v>215</v>
      </c>
      <c r="B208" s="0" t="s">
        <v>128</v>
      </c>
      <c r="C208" s="0" t="n">
        <v>3287.826</v>
      </c>
      <c r="D208" s="0" t="n">
        <v>2</v>
      </c>
      <c r="E208" s="0" t="n">
        <v>40</v>
      </c>
      <c r="F208" s="0" t="n">
        <v>47.94</v>
      </c>
      <c r="G208" s="0" t="n">
        <v>-34</v>
      </c>
      <c r="H208" s="0" t="n">
        <v>33</v>
      </c>
      <c r="I208" s="0" t="n">
        <v>34</v>
      </c>
      <c r="J208" s="0" t="n">
        <v>18.89</v>
      </c>
      <c r="K208" s="0" t="n">
        <v>1.2</v>
      </c>
      <c r="L208" s="0" t="n">
        <v>57</v>
      </c>
      <c r="M208" s="0" t="n">
        <v>6.5</v>
      </c>
      <c r="N208" s="0" t="n">
        <v>0.32</v>
      </c>
      <c r="O208" s="0" t="n">
        <v>0.07</v>
      </c>
      <c r="P208" s="0" t="n">
        <v>0.42</v>
      </c>
      <c r="Q208" s="0" t="n">
        <v>0.14</v>
      </c>
      <c r="R208" s="0" t="n">
        <v>0.99</v>
      </c>
      <c r="X208" s="0" t="n">
        <f aca="false">D208+(E208+(F208/60))/60</f>
        <v>2.67998333333333</v>
      </c>
      <c r="Y208" s="0" t="n">
        <f aca="false">X208*15</f>
        <v>40.19975</v>
      </c>
      <c r="Z208" s="0" t="n">
        <f aca="false">-(ABS(G208)+(H208+(I208/60))/60)</f>
        <v>-34.5594444444444</v>
      </c>
      <c r="AA208" s="0" t="n">
        <f aca="false">SQRT((Y208-AE$1)^2+(Z208-AF$1)^2)</f>
        <v>0.289808785004693</v>
      </c>
      <c r="AB208" s="0" t="n">
        <f aca="false">AD$2*(AA208*PI()/180)</f>
        <v>0.708136449935076</v>
      </c>
      <c r="AH208" s="0" t="n">
        <v>57</v>
      </c>
      <c r="AI208" s="0" t="n">
        <v>0.708136449935076</v>
      </c>
    </row>
    <row r="209" customFormat="false" ht="13.8" hidden="false" customHeight="false" outlineLevel="0" collapsed="false">
      <c r="A209" s="0" t="s">
        <v>216</v>
      </c>
      <c r="B209" s="0" t="s">
        <v>128</v>
      </c>
      <c r="C209" s="0" t="n">
        <v>3287.826</v>
      </c>
      <c r="D209" s="0" t="n">
        <v>2</v>
      </c>
      <c r="E209" s="0" t="n">
        <v>40</v>
      </c>
      <c r="F209" s="0" t="n">
        <v>44.66</v>
      </c>
      <c r="G209" s="0" t="n">
        <v>-34</v>
      </c>
      <c r="H209" s="0" t="n">
        <v>34</v>
      </c>
      <c r="I209" s="0" t="n">
        <v>7</v>
      </c>
      <c r="J209" s="0" t="n">
        <v>18.54</v>
      </c>
      <c r="K209" s="0" t="n">
        <v>1.41</v>
      </c>
      <c r="L209" s="0" t="n">
        <v>68.5</v>
      </c>
      <c r="M209" s="0" t="n">
        <v>1.4</v>
      </c>
      <c r="N209" s="0" t="n">
        <v>0.41</v>
      </c>
      <c r="O209" s="0" t="n">
        <v>0.04</v>
      </c>
      <c r="P209" s="0" t="n">
        <v>0.58</v>
      </c>
      <c r="Q209" s="0" t="n">
        <v>0.1</v>
      </c>
      <c r="R209" s="0" t="n">
        <v>0.992</v>
      </c>
      <c r="X209" s="0" t="n">
        <f aca="false">D209+(E209+(F209/60))/60</f>
        <v>2.67907222222222</v>
      </c>
      <c r="Y209" s="0" t="n">
        <f aca="false">X209*15</f>
        <v>40.1860833333333</v>
      </c>
      <c r="Z209" s="0" t="n">
        <f aca="false">-(ABS(G209)+(H209+(I209/60))/60)</f>
        <v>-34.5686111111111</v>
      </c>
      <c r="AA209" s="0" t="n">
        <f aca="false">SQRT((Y209-AE$1)^2+(Z209-AF$1)^2)</f>
        <v>0.279218880251142</v>
      </c>
      <c r="AB209" s="0" t="n">
        <f aca="false">AD$2*(AA209*PI()/180)</f>
        <v>0.682260431175989</v>
      </c>
      <c r="AH209" s="0" t="n">
        <v>68.5</v>
      </c>
      <c r="AI209" s="0" t="n">
        <v>0.682260431175989</v>
      </c>
    </row>
    <row r="210" customFormat="false" ht="13.8" hidden="false" customHeight="false" outlineLevel="0" collapsed="false">
      <c r="A210" s="0" t="s">
        <v>217</v>
      </c>
      <c r="B210" s="0" t="s">
        <v>128</v>
      </c>
      <c r="C210" s="0" t="n">
        <v>3287.826</v>
      </c>
      <c r="D210" s="0" t="n">
        <v>2</v>
      </c>
      <c r="E210" s="0" t="n">
        <v>40</v>
      </c>
      <c r="F210" s="0" t="n">
        <v>55.83</v>
      </c>
      <c r="G210" s="0" t="n">
        <v>-34</v>
      </c>
      <c r="H210" s="0" t="n">
        <v>36</v>
      </c>
      <c r="I210" s="0" t="n">
        <v>50.7</v>
      </c>
      <c r="J210" s="0" t="n">
        <v>18.88</v>
      </c>
      <c r="K210" s="0" t="n">
        <v>1.24</v>
      </c>
      <c r="L210" s="0" t="n">
        <v>42.8</v>
      </c>
      <c r="M210" s="0" t="n">
        <v>4.4</v>
      </c>
      <c r="N210" s="0" t="n">
        <v>0.43</v>
      </c>
      <c r="O210" s="0" t="n">
        <v>0.08</v>
      </c>
      <c r="P210" s="0" t="n">
        <v>0.85</v>
      </c>
      <c r="Q210" s="0" t="n">
        <v>0.12</v>
      </c>
      <c r="R210" s="0" t="n">
        <v>0.98</v>
      </c>
      <c r="X210" s="0" t="n">
        <f aca="false">D210+(E210+(F210/60))/60</f>
        <v>2.682175</v>
      </c>
      <c r="Y210" s="0" t="n">
        <f aca="false">X210*15</f>
        <v>40.232625</v>
      </c>
      <c r="Z210" s="0" t="n">
        <f aca="false">-(ABS(G210)+(H210+(I210/60))/60)</f>
        <v>-34.6140833333333</v>
      </c>
      <c r="AA210" s="0" t="n">
        <f aca="false">SQRT((Y210-AE$1)^2+(Z210-AF$1)^2)</f>
        <v>0.338503568206858</v>
      </c>
      <c r="AB210" s="0" t="n">
        <f aca="false">AD$2*(AA210*PI()/180)</f>
        <v>0.827120251294241</v>
      </c>
      <c r="AH210" s="0" t="n">
        <v>42.8</v>
      </c>
      <c r="AI210" s="0" t="n">
        <v>0.827120251294241</v>
      </c>
    </row>
    <row r="211" customFormat="false" ht="13.8" hidden="false" customHeight="false" outlineLevel="0" collapsed="false">
      <c r="A211" s="0" t="s">
        <v>218</v>
      </c>
      <c r="B211" s="0" t="s">
        <v>128</v>
      </c>
      <c r="C211" s="0" t="n">
        <v>3287.826</v>
      </c>
      <c r="D211" s="0" t="n">
        <v>2</v>
      </c>
      <c r="E211" s="0" t="n">
        <v>40</v>
      </c>
      <c r="F211" s="0" t="n">
        <v>48.81</v>
      </c>
      <c r="G211" s="0" t="n">
        <v>-34</v>
      </c>
      <c r="H211" s="0" t="n">
        <v>36</v>
      </c>
      <c r="I211" s="0" t="n">
        <v>43.1</v>
      </c>
      <c r="J211" s="0" t="n">
        <v>18.39</v>
      </c>
      <c r="K211" s="0" t="n">
        <v>1.51</v>
      </c>
      <c r="L211" s="0" t="n">
        <v>55.5</v>
      </c>
      <c r="M211" s="0" t="n">
        <v>1.2</v>
      </c>
      <c r="N211" s="0" t="n">
        <v>0.47</v>
      </c>
      <c r="O211" s="0" t="n">
        <v>0.03</v>
      </c>
      <c r="P211" s="0" t="n">
        <v>0.71</v>
      </c>
      <c r="Q211" s="0" t="n">
        <v>0.09</v>
      </c>
      <c r="R211" s="0" t="n">
        <v>0.993</v>
      </c>
      <c r="X211" s="0" t="n">
        <f aca="false">D211+(E211+(F211/60))/60</f>
        <v>2.680225</v>
      </c>
      <c r="Y211" s="0" t="n">
        <f aca="false">X211*15</f>
        <v>40.203375</v>
      </c>
      <c r="Z211" s="0" t="n">
        <f aca="false">-(ABS(G211)+(H211+(I211/60))/60)</f>
        <v>-34.6119722222222</v>
      </c>
      <c r="AA211" s="0" t="n">
        <f aca="false">SQRT((Y211-AE$1)^2+(Z211-AF$1)^2)</f>
        <v>0.310787600186068</v>
      </c>
      <c r="AB211" s="0" t="n">
        <f aca="false">AD$2*(AA211*PI()/180)</f>
        <v>0.759397365666608</v>
      </c>
      <c r="AH211" s="0" t="n">
        <v>55.5</v>
      </c>
      <c r="AI211" s="0" t="n">
        <v>0.759397365666608</v>
      </c>
    </row>
    <row r="212" customFormat="false" ht="13.8" hidden="false" customHeight="false" outlineLevel="0" collapsed="false">
      <c r="A212" s="0" t="s">
        <v>219</v>
      </c>
      <c r="B212" s="0" t="s">
        <v>128</v>
      </c>
      <c r="C212" s="0" t="n">
        <v>3287.826</v>
      </c>
      <c r="D212" s="0" t="n">
        <v>2</v>
      </c>
      <c r="E212" s="0" t="n">
        <v>40</v>
      </c>
      <c r="F212" s="0" t="n">
        <v>52.69</v>
      </c>
      <c r="G212" s="0" t="n">
        <v>-34</v>
      </c>
      <c r="H212" s="0" t="n">
        <v>35</v>
      </c>
      <c r="I212" s="0" t="n">
        <v>15.1</v>
      </c>
      <c r="J212" s="0" t="n">
        <v>18.48</v>
      </c>
      <c r="K212" s="0" t="n">
        <v>1.36</v>
      </c>
      <c r="L212" s="0" t="n">
        <v>66.2</v>
      </c>
      <c r="M212" s="0" t="n">
        <v>4.5</v>
      </c>
      <c r="N212" s="0" t="n">
        <v>0.47</v>
      </c>
      <c r="O212" s="0" t="n">
        <v>0.04</v>
      </c>
      <c r="P212" s="0" t="n">
        <v>0.49</v>
      </c>
      <c r="Q212" s="0" t="n">
        <v>0.11</v>
      </c>
      <c r="R212" s="0" t="n">
        <v>0.989</v>
      </c>
      <c r="X212" s="0" t="n">
        <f aca="false">D212+(E212+(F212/60))/60</f>
        <v>2.68130277777778</v>
      </c>
      <c r="Y212" s="0" t="n">
        <f aca="false">X212*15</f>
        <v>40.2195416666667</v>
      </c>
      <c r="Z212" s="0" t="n">
        <f aca="false">-(ABS(G212)+(H212+(I212/60))/60)</f>
        <v>-34.5875277777778</v>
      </c>
      <c r="AA212" s="0" t="n">
        <f aca="false">SQRT((Y212-AE$1)^2+(Z212-AF$1)^2)</f>
        <v>0.316902014480433</v>
      </c>
      <c r="AB212" s="0" t="n">
        <f aca="false">AD$2*(AA212*PI()/180)</f>
        <v>0.774337698244081</v>
      </c>
      <c r="AH212" s="0" t="n">
        <v>66.2</v>
      </c>
      <c r="AI212" s="0" t="n">
        <v>0.774337698244081</v>
      </c>
    </row>
    <row r="213" customFormat="false" ht="13.8" hidden="false" customHeight="false" outlineLevel="0" collapsed="false">
      <c r="A213" s="0" t="s">
        <v>220</v>
      </c>
      <c r="B213" s="0" t="s">
        <v>128</v>
      </c>
      <c r="C213" s="0" t="n">
        <v>3287.826</v>
      </c>
      <c r="D213" s="0" t="n">
        <v>2</v>
      </c>
      <c r="E213" s="0" t="n">
        <v>41</v>
      </c>
      <c r="F213" s="0" t="n">
        <v>1.87</v>
      </c>
      <c r="G213" s="0" t="n">
        <v>-34</v>
      </c>
      <c r="H213" s="0" t="n">
        <v>34</v>
      </c>
      <c r="I213" s="0" t="n">
        <v>54.7</v>
      </c>
      <c r="J213" s="0" t="n">
        <v>18.44</v>
      </c>
      <c r="K213" s="0" t="n">
        <v>1.33</v>
      </c>
      <c r="L213" s="0" t="n">
        <v>36.8</v>
      </c>
      <c r="M213" s="0" t="n">
        <v>1.4</v>
      </c>
      <c r="N213" s="0" t="n">
        <v>0.46</v>
      </c>
      <c r="O213" s="0" t="n">
        <v>0.03</v>
      </c>
      <c r="P213" s="0" t="n">
        <v>0.63</v>
      </c>
      <c r="Q213" s="0" t="n">
        <v>0.1</v>
      </c>
      <c r="R213" s="0" t="n">
        <v>0.978</v>
      </c>
      <c r="X213" s="0" t="n">
        <f aca="false">D213+(E213+(F213/60))/60</f>
        <v>2.68385277777778</v>
      </c>
      <c r="Y213" s="0" t="n">
        <f aca="false">X213*15</f>
        <v>40.2577916666667</v>
      </c>
      <c r="Z213" s="0" t="n">
        <f aca="false">-(ABS(G213)+(H213+(I213/60))/60)</f>
        <v>-34.5818611111111</v>
      </c>
      <c r="AA213" s="0" t="n">
        <f aca="false">SQRT((Y213-AE$1)^2+(Z213-AF$1)^2)</f>
        <v>0.351721365901743</v>
      </c>
      <c r="AB213" s="0" t="n">
        <f aca="false">AD$2*(AA213*PI()/180)</f>
        <v>0.859417423843597</v>
      </c>
      <c r="AH213" s="0" t="n">
        <v>36.8</v>
      </c>
      <c r="AI213" s="0" t="n">
        <v>0.859417423843597</v>
      </c>
    </row>
    <row r="214" customFormat="false" ht="13.8" hidden="false" customHeight="false" outlineLevel="0" collapsed="false">
      <c r="A214" s="0" t="s">
        <v>221</v>
      </c>
      <c r="B214" s="0" t="s">
        <v>128</v>
      </c>
      <c r="C214" s="0" t="n">
        <v>3287.826</v>
      </c>
      <c r="D214" s="0" t="n">
        <v>2</v>
      </c>
      <c r="E214" s="0" t="n">
        <v>40</v>
      </c>
      <c r="F214" s="0" t="n">
        <v>48.24</v>
      </c>
      <c r="G214" s="0" t="n">
        <v>-34</v>
      </c>
      <c r="H214" s="0" t="n">
        <v>41</v>
      </c>
      <c r="I214" s="0" t="n">
        <v>19.4</v>
      </c>
      <c r="J214" s="0" t="n">
        <v>18.75</v>
      </c>
      <c r="K214" s="0" t="n">
        <v>1.31</v>
      </c>
      <c r="L214" s="0" t="n">
        <v>41.5</v>
      </c>
      <c r="M214" s="0" t="n">
        <v>8.9</v>
      </c>
      <c r="N214" s="0" t="n">
        <v>0.44</v>
      </c>
      <c r="O214" s="0" t="n">
        <v>0.06</v>
      </c>
      <c r="P214" s="0" t="n">
        <v>0.48</v>
      </c>
      <c r="Q214" s="0" t="n">
        <v>0.13</v>
      </c>
      <c r="R214" s="0" t="n">
        <v>0.983</v>
      </c>
      <c r="X214" s="0" t="n">
        <f aca="false">D214+(E214+(F214/60))/60</f>
        <v>2.68006666666667</v>
      </c>
      <c r="Y214" s="0" t="n">
        <f aca="false">X214*15</f>
        <v>40.201</v>
      </c>
      <c r="Z214" s="0" t="n">
        <f aca="false">-(ABS(G214)+(H214+(I214/60))/60)</f>
        <v>-34.6887222222222</v>
      </c>
      <c r="AA214" s="0" t="n">
        <f aca="false">SQRT((Y214-AE$1)^2+(Z214-AF$1)^2)</f>
        <v>0.347263383977634</v>
      </c>
      <c r="AB214" s="0" t="n">
        <f aca="false">AD$2*(AA214*PI()/180)</f>
        <v>0.848524519083786</v>
      </c>
      <c r="AH214" s="0" t="n">
        <v>41.5</v>
      </c>
      <c r="AI214" s="0" t="n">
        <v>0.848524519083786</v>
      </c>
    </row>
    <row r="215" customFormat="false" ht="13.8" hidden="false" customHeight="false" outlineLevel="0" collapsed="false">
      <c r="A215" s="0" t="s">
        <v>222</v>
      </c>
      <c r="B215" s="0" t="s">
        <v>128</v>
      </c>
      <c r="C215" s="0" t="n">
        <v>3287.826</v>
      </c>
      <c r="D215" s="0" t="n">
        <v>2</v>
      </c>
      <c r="E215" s="0" t="n">
        <v>40</v>
      </c>
      <c r="F215" s="0" t="n">
        <v>50.54</v>
      </c>
      <c r="G215" s="0" t="n">
        <v>-34</v>
      </c>
      <c r="H215" s="0" t="n">
        <v>40</v>
      </c>
      <c r="I215" s="0" t="n">
        <v>57.5</v>
      </c>
      <c r="J215" s="0" t="n">
        <v>18.35</v>
      </c>
      <c r="K215" s="0" t="n">
        <v>1.47</v>
      </c>
      <c r="L215" s="0" t="n">
        <v>41.6</v>
      </c>
      <c r="M215" s="0" t="n">
        <v>7.1</v>
      </c>
      <c r="N215" s="0" t="n">
        <v>0.41</v>
      </c>
      <c r="O215" s="0" t="n">
        <v>0.1</v>
      </c>
      <c r="P215" s="0" t="n">
        <v>0.52</v>
      </c>
      <c r="Q215" s="0" t="n">
        <v>0.17</v>
      </c>
      <c r="R215" s="0" t="n">
        <v>0.984</v>
      </c>
      <c r="X215" s="0" t="n">
        <f aca="false">D215+(E215+(F215/60))/60</f>
        <v>2.68070555555556</v>
      </c>
      <c r="Y215" s="0" t="n">
        <f aca="false">X215*15</f>
        <v>40.2105833333333</v>
      </c>
      <c r="Z215" s="0" t="n">
        <f aca="false">-(ABS(G215)+(H215+(I215/60))/60)</f>
        <v>-34.6826388888889</v>
      </c>
      <c r="AA215" s="0" t="n">
        <f aca="false">SQRT((Y215-AE$1)^2+(Z215-AF$1)^2)</f>
        <v>0.351622418234022</v>
      </c>
      <c r="AB215" s="0" t="n">
        <f aca="false">AD$2*(AA215*PI()/180)</f>
        <v>0.859175649081153</v>
      </c>
      <c r="AH215" s="0" t="n">
        <v>41.6</v>
      </c>
      <c r="AI215" s="0" t="n">
        <v>0.859175649081153</v>
      </c>
    </row>
    <row r="216" customFormat="false" ht="13.8" hidden="false" customHeight="false" outlineLevel="0" collapsed="false">
      <c r="A216" s="0" t="s">
        <v>223</v>
      </c>
      <c r="B216" s="0" t="s">
        <v>128</v>
      </c>
      <c r="C216" s="0" t="n">
        <v>3287.826</v>
      </c>
      <c r="D216" s="0" t="n">
        <v>2</v>
      </c>
      <c r="E216" s="0" t="n">
        <v>40</v>
      </c>
      <c r="F216" s="0" t="n">
        <v>50.37</v>
      </c>
      <c r="G216" s="0" t="n">
        <v>-34</v>
      </c>
      <c r="H216" s="0" t="n">
        <v>40</v>
      </c>
      <c r="I216" s="0" t="n">
        <v>26.1</v>
      </c>
      <c r="J216" s="0" t="n">
        <v>18.7</v>
      </c>
      <c r="K216" s="0" t="n">
        <v>1.44</v>
      </c>
      <c r="L216" s="0" t="n">
        <v>40.4</v>
      </c>
      <c r="M216" s="0" t="n">
        <v>1.6</v>
      </c>
      <c r="N216" s="0" t="n">
        <v>0.53</v>
      </c>
      <c r="O216" s="0" t="n">
        <v>0.03</v>
      </c>
      <c r="P216" s="0" t="n">
        <v>0.68</v>
      </c>
      <c r="Q216" s="0" t="n">
        <v>0.1</v>
      </c>
      <c r="R216" s="0" t="n">
        <v>0.985</v>
      </c>
      <c r="X216" s="0" t="n">
        <f aca="false">D216+(E216+(F216/60))/60</f>
        <v>2.68065833333333</v>
      </c>
      <c r="Y216" s="0" t="n">
        <f aca="false">X216*15</f>
        <v>40.209875</v>
      </c>
      <c r="Z216" s="0" t="n">
        <f aca="false">-(ABS(G216)+(H216+(I216/60))/60)</f>
        <v>-34.6739166666667</v>
      </c>
      <c r="AA216" s="0" t="n">
        <f aca="false">SQRT((Y216-AE$1)^2+(Z216-AF$1)^2)</f>
        <v>0.346206627600029</v>
      </c>
      <c r="AB216" s="0" t="n">
        <f aca="false">AD$2*(AA216*PI()/180)</f>
        <v>0.845942376138494</v>
      </c>
      <c r="AH216" s="0" t="n">
        <v>40.4</v>
      </c>
      <c r="AI216" s="0" t="n">
        <v>0.845942376138494</v>
      </c>
    </row>
    <row r="217" customFormat="false" ht="13.8" hidden="false" customHeight="false" outlineLevel="0" collapsed="false">
      <c r="A217" s="0" t="s">
        <v>224</v>
      </c>
      <c r="B217" s="0" t="s">
        <v>128</v>
      </c>
      <c r="C217" s="0" t="n">
        <v>3287.826</v>
      </c>
      <c r="D217" s="0" t="n">
        <v>2</v>
      </c>
      <c r="E217" s="0" t="n">
        <v>40</v>
      </c>
      <c r="F217" s="0" t="n">
        <v>44.97</v>
      </c>
      <c r="G217" s="0" t="n">
        <v>-34</v>
      </c>
      <c r="H217" s="0" t="n">
        <v>37</v>
      </c>
      <c r="I217" s="0" t="n">
        <v>53.1</v>
      </c>
      <c r="J217" s="0" t="n">
        <v>18.69</v>
      </c>
      <c r="K217" s="0" t="n">
        <v>1.3</v>
      </c>
      <c r="L217" s="0" t="n">
        <v>56.8</v>
      </c>
      <c r="M217" s="0" t="n">
        <v>1.9</v>
      </c>
      <c r="N217" s="0" t="n">
        <v>0.44</v>
      </c>
      <c r="O217" s="0" t="n">
        <v>0.04</v>
      </c>
      <c r="P217" s="0" t="n">
        <v>0.54</v>
      </c>
      <c r="Q217" s="0" t="n">
        <v>0.1</v>
      </c>
      <c r="R217" s="0" t="n">
        <v>0.993</v>
      </c>
      <c r="X217" s="0" t="n">
        <f aca="false">D217+(E217+(F217/60))/60</f>
        <v>2.67915833333333</v>
      </c>
      <c r="Y217" s="0" t="n">
        <f aca="false">X217*15</f>
        <v>40.187375</v>
      </c>
      <c r="Z217" s="0" t="n">
        <f aca="false">-(ABS(G217)+(H217+(I217/60))/60)</f>
        <v>-34.6314166666667</v>
      </c>
      <c r="AA217" s="0" t="n">
        <f aca="false">SQRT((Y217-AE$1)^2+(Z217-AF$1)^2)</f>
        <v>0.305075636354625</v>
      </c>
      <c r="AB217" s="0" t="n">
        <f aca="false">AD$2*(AA217*PI()/180)</f>
        <v>0.745440405080717</v>
      </c>
      <c r="AH217" s="0" t="n">
        <v>56.8</v>
      </c>
      <c r="AI217" s="0" t="n">
        <v>0.745440405080717</v>
      </c>
    </row>
    <row r="218" customFormat="false" ht="13.8" hidden="false" customHeight="false" outlineLevel="0" collapsed="false">
      <c r="A218" s="0" t="s">
        <v>225</v>
      </c>
      <c r="B218" s="0" t="s">
        <v>128</v>
      </c>
      <c r="C218" s="0" t="n">
        <v>3287.826</v>
      </c>
      <c r="D218" s="0" t="n">
        <v>2</v>
      </c>
      <c r="E218" s="0" t="n">
        <v>40</v>
      </c>
      <c r="F218" s="0" t="n">
        <v>46.49</v>
      </c>
      <c r="G218" s="0" t="n">
        <v>-34</v>
      </c>
      <c r="H218" s="0" t="n">
        <v>35</v>
      </c>
      <c r="I218" s="0" t="n">
        <v>54.6</v>
      </c>
      <c r="J218" s="0" t="n">
        <v>18.54</v>
      </c>
      <c r="K218" s="0" t="n">
        <v>1.32</v>
      </c>
      <c r="L218" s="0" t="n">
        <v>72.3</v>
      </c>
      <c r="M218" s="0" t="n">
        <v>2.1</v>
      </c>
      <c r="N218" s="0" t="n">
        <v>0.4</v>
      </c>
      <c r="O218" s="0" t="n">
        <v>0.04</v>
      </c>
      <c r="P218" s="0" t="n">
        <v>0.55</v>
      </c>
      <c r="Q218" s="0" t="n">
        <v>0.1</v>
      </c>
      <c r="R218" s="0" t="n">
        <v>0.987</v>
      </c>
      <c r="X218" s="0" t="n">
        <f aca="false">D218+(E218+(F218/60))/60</f>
        <v>2.67958055555556</v>
      </c>
      <c r="Y218" s="0" t="n">
        <f aca="false">X218*15</f>
        <v>40.1937083333333</v>
      </c>
      <c r="Z218" s="0" t="n">
        <f aca="false">-(ABS(G218)+(H218+(I218/60))/60)</f>
        <v>-34.5985</v>
      </c>
      <c r="AA218" s="0" t="n">
        <f aca="false">SQRT((Y218-AE$1)^2+(Z218-AF$1)^2)</f>
        <v>0.296585058342823</v>
      </c>
      <c r="AB218" s="0" t="n">
        <f aca="false">AD$2*(AA218*PI()/180)</f>
        <v>0.724694009242243</v>
      </c>
      <c r="AH218" s="0" t="n">
        <v>72.3</v>
      </c>
      <c r="AI218" s="0" t="n">
        <v>0.724694009242243</v>
      </c>
    </row>
    <row r="219" customFormat="false" ht="13.8" hidden="false" customHeight="false" outlineLevel="0" collapsed="false">
      <c r="A219" s="0" t="s">
        <v>226</v>
      </c>
      <c r="B219" s="0" t="s">
        <v>128</v>
      </c>
      <c r="C219" s="0" t="n">
        <v>3287.826</v>
      </c>
      <c r="D219" s="0" t="n">
        <v>2</v>
      </c>
      <c r="E219" s="0" t="n">
        <v>40</v>
      </c>
      <c r="F219" s="0" t="n">
        <v>44.2</v>
      </c>
      <c r="G219" s="0" t="n">
        <v>-34</v>
      </c>
      <c r="H219" s="0" t="n">
        <v>35</v>
      </c>
      <c r="I219" s="0" t="n">
        <v>42.8</v>
      </c>
      <c r="J219" s="0" t="n">
        <v>18.69</v>
      </c>
      <c r="K219" s="0" t="n">
        <v>1.37</v>
      </c>
      <c r="L219" s="0" t="n">
        <v>57.3</v>
      </c>
      <c r="M219" s="0" t="n">
        <v>1.6</v>
      </c>
      <c r="N219" s="0" t="n">
        <v>0.4</v>
      </c>
      <c r="O219" s="0" t="n">
        <v>0.03</v>
      </c>
      <c r="P219" s="0" t="n">
        <v>0.64</v>
      </c>
      <c r="Q219" s="0" t="n">
        <v>0.09</v>
      </c>
      <c r="R219" s="0" t="n">
        <v>0.995</v>
      </c>
      <c r="X219" s="0" t="n">
        <f aca="false">D219+(E219+(F219/60))/60</f>
        <v>2.67894444444444</v>
      </c>
      <c r="Y219" s="0" t="n">
        <f aca="false">X219*15</f>
        <v>40.1841666666667</v>
      </c>
      <c r="Z219" s="0" t="n">
        <f aca="false">-(ABS(G219)+(H219+(I219/60))/60)</f>
        <v>-34.5952222222222</v>
      </c>
      <c r="AA219" s="0" t="n">
        <f aca="false">SQRT((Y219-AE$1)^2+(Z219-AF$1)^2)</f>
        <v>0.286515496245492</v>
      </c>
      <c r="AB219" s="0" t="n">
        <f aca="false">AD$2*(AA219*PI()/180)</f>
        <v>0.7000894274457</v>
      </c>
      <c r="AH219" s="0" t="n">
        <v>57.3</v>
      </c>
      <c r="AI219" s="0" t="n">
        <v>0.7000894274457</v>
      </c>
    </row>
    <row r="220" customFormat="false" ht="13.8" hidden="false" customHeight="false" outlineLevel="0" collapsed="false">
      <c r="A220" s="0" t="s">
        <v>227</v>
      </c>
      <c r="B220" s="0" t="s">
        <v>228</v>
      </c>
      <c r="C220" s="0" t="n">
        <v>3664.771</v>
      </c>
      <c r="D220" s="0" t="n">
        <v>2</v>
      </c>
      <c r="E220" s="0" t="n">
        <v>38</v>
      </c>
      <c r="F220" s="0" t="n">
        <v>20.22</v>
      </c>
      <c r="G220" s="0" t="n">
        <v>-34</v>
      </c>
      <c r="H220" s="0" t="n">
        <v>19</v>
      </c>
      <c r="I220" s="0" t="n">
        <v>20.1</v>
      </c>
      <c r="J220" s="0" t="n">
        <v>19.22</v>
      </c>
      <c r="K220" s="0" t="n">
        <v>1.25</v>
      </c>
      <c r="L220" s="0" t="n">
        <v>57.8</v>
      </c>
      <c r="M220" s="0" t="n">
        <v>0.6</v>
      </c>
      <c r="N220" s="0" t="n">
        <v>0.51</v>
      </c>
      <c r="O220" s="0" t="n">
        <v>0.04</v>
      </c>
      <c r="P220" s="0" t="n">
        <v>0.56</v>
      </c>
      <c r="Q220" s="0" t="n">
        <v>0.09</v>
      </c>
      <c r="R220" s="0" t="n">
        <v>0.988</v>
      </c>
      <c r="X220" s="0" t="n">
        <f aca="false">D220+(E220+(F220/60))/60</f>
        <v>2.63895</v>
      </c>
      <c r="Y220" s="0" t="n">
        <f aca="false">X220*15</f>
        <v>39.58425</v>
      </c>
      <c r="Z220" s="0" t="n">
        <f aca="false">-(ABS(G220)+(H220+(I220/60))/60)</f>
        <v>-34.32225</v>
      </c>
      <c r="AA220" s="0" t="n">
        <f aca="false">SQRT((Y220-AE$1)^2+(Z220-AF$1)^2)</f>
        <v>0.372861357586093</v>
      </c>
      <c r="AB220" s="0" t="n">
        <f aca="false">AD$2*(AA220*PI()/180)</f>
        <v>0.911072168066657</v>
      </c>
      <c r="AH220" s="0" t="n">
        <v>57.8</v>
      </c>
      <c r="AI220" s="0" t="n">
        <v>0.911072168066657</v>
      </c>
    </row>
    <row r="221" customFormat="false" ht="13.8" hidden="false" customHeight="false" outlineLevel="0" collapsed="false">
      <c r="A221" s="0" t="s">
        <v>229</v>
      </c>
      <c r="B221" s="0" t="s">
        <v>228</v>
      </c>
      <c r="C221" s="0" t="n">
        <v>3664.771</v>
      </c>
      <c r="D221" s="0" t="n">
        <v>2</v>
      </c>
      <c r="E221" s="0" t="n">
        <v>38</v>
      </c>
      <c r="F221" s="0" t="n">
        <v>28.37</v>
      </c>
      <c r="G221" s="0" t="n">
        <v>-34</v>
      </c>
      <c r="H221" s="0" t="n">
        <v>20</v>
      </c>
      <c r="I221" s="0" t="n">
        <v>53.7</v>
      </c>
      <c r="J221" s="0" t="n">
        <v>19.1</v>
      </c>
      <c r="K221" s="0" t="n">
        <v>1.36</v>
      </c>
      <c r="L221" s="0" t="n">
        <v>45.5</v>
      </c>
      <c r="M221" s="0" t="n">
        <v>0.5</v>
      </c>
      <c r="N221" s="0" t="n">
        <v>0.54</v>
      </c>
      <c r="O221" s="0" t="n">
        <v>0.03</v>
      </c>
      <c r="P221" s="0" t="n">
        <v>0.68</v>
      </c>
      <c r="Q221" s="0" t="n">
        <v>0.06</v>
      </c>
      <c r="R221" s="0" t="n">
        <v>0.991</v>
      </c>
      <c r="X221" s="0" t="n">
        <f aca="false">D221+(E221+(F221/60))/60</f>
        <v>2.64121388888889</v>
      </c>
      <c r="Y221" s="0" t="n">
        <f aca="false">X221*15</f>
        <v>39.6182083333333</v>
      </c>
      <c r="Z221" s="0" t="n">
        <f aca="false">-(ABS(G221)+(H221+(I221/60))/60)</f>
        <v>-34.34825</v>
      </c>
      <c r="AA221" s="0" t="n">
        <f aca="false">SQRT((Y221-AE$1)^2+(Z221-AF$1)^2)</f>
        <v>0.33106427783821</v>
      </c>
      <c r="AB221" s="0" t="n">
        <f aca="false">AD$2*(AA221*PI()/180)</f>
        <v>0.808942635761968</v>
      </c>
      <c r="AH221" s="0" t="n">
        <v>45.5</v>
      </c>
      <c r="AI221" s="0" t="n">
        <v>0.808942635761968</v>
      </c>
    </row>
    <row r="222" customFormat="false" ht="13.8" hidden="false" customHeight="false" outlineLevel="0" collapsed="false">
      <c r="A222" s="0" t="s">
        <v>230</v>
      </c>
      <c r="B222" s="0" t="s">
        <v>228</v>
      </c>
      <c r="C222" s="0" t="n">
        <v>3664.771</v>
      </c>
      <c r="D222" s="0" t="n">
        <v>2</v>
      </c>
      <c r="E222" s="0" t="n">
        <v>38</v>
      </c>
      <c r="F222" s="0" t="n">
        <v>11.46</v>
      </c>
      <c r="G222" s="0" t="n">
        <v>-34</v>
      </c>
      <c r="H222" s="0" t="n">
        <v>21</v>
      </c>
      <c r="I222" s="0" t="n">
        <v>23.1</v>
      </c>
      <c r="J222" s="0" t="n">
        <v>19.17</v>
      </c>
      <c r="K222" s="0" t="n">
        <v>1.33</v>
      </c>
      <c r="L222" s="0" t="n">
        <v>43.1</v>
      </c>
      <c r="M222" s="0" t="n">
        <v>1.1</v>
      </c>
      <c r="N222" s="0" t="n">
        <v>0.44</v>
      </c>
      <c r="O222" s="0" t="n">
        <v>0.04</v>
      </c>
      <c r="P222" s="0" t="n">
        <v>0.51</v>
      </c>
      <c r="Q222" s="0" t="n">
        <v>0.09</v>
      </c>
      <c r="R222" s="0" t="n">
        <v>0.976</v>
      </c>
      <c r="X222" s="0" t="n">
        <f aca="false">D222+(E222+(F222/60))/60</f>
        <v>2.63651666666667</v>
      </c>
      <c r="Y222" s="0" t="n">
        <f aca="false">X222*15</f>
        <v>39.54775</v>
      </c>
      <c r="Z222" s="0" t="n">
        <f aca="false">-(ABS(G222)+(H222+(I222/60))/60)</f>
        <v>-34.3564166666667</v>
      </c>
      <c r="AA222" s="0" t="n">
        <f aca="false">SQRT((Y222-AE$1)^2+(Z222-AF$1)^2)</f>
        <v>0.393533943621426</v>
      </c>
      <c r="AB222" s="0" t="n">
        <f aca="false">AD$2*(AA222*PI()/180)</f>
        <v>0.961584824837227</v>
      </c>
      <c r="AH222" s="0" t="n">
        <v>43.1</v>
      </c>
      <c r="AI222" s="0" t="n">
        <v>0.961584824837227</v>
      </c>
    </row>
    <row r="223" customFormat="false" ht="13.8" hidden="false" customHeight="false" outlineLevel="0" collapsed="false">
      <c r="A223" s="0" t="s">
        <v>231</v>
      </c>
      <c r="B223" s="0" t="s">
        <v>228</v>
      </c>
      <c r="C223" s="0" t="n">
        <v>3664.771</v>
      </c>
      <c r="D223" s="0" t="n">
        <v>2</v>
      </c>
      <c r="E223" s="0" t="n">
        <v>38</v>
      </c>
      <c r="F223" s="0" t="n">
        <v>23.9</v>
      </c>
      <c r="G223" s="0" t="n">
        <v>-34</v>
      </c>
      <c r="H223" s="0" t="n">
        <v>21</v>
      </c>
      <c r="I223" s="0" t="n">
        <v>33.8</v>
      </c>
      <c r="J223" s="0" t="n">
        <v>19.19</v>
      </c>
      <c r="K223" s="0" t="n">
        <v>1.15</v>
      </c>
      <c r="L223" s="0" t="n">
        <v>59.2</v>
      </c>
      <c r="M223" s="0" t="n">
        <v>2.1</v>
      </c>
      <c r="N223" s="0" t="n">
        <v>0.35</v>
      </c>
      <c r="O223" s="0" t="n">
        <v>0.06</v>
      </c>
      <c r="P223" s="0" t="n">
        <v>0.53</v>
      </c>
      <c r="Q223" s="0" t="n">
        <v>0.12</v>
      </c>
      <c r="R223" s="0" t="n">
        <v>0.993</v>
      </c>
      <c r="X223" s="0" t="n">
        <f aca="false">D223+(E223+(F223/60))/60</f>
        <v>2.63997222222222</v>
      </c>
      <c r="Y223" s="0" t="n">
        <f aca="false">X223*15</f>
        <v>39.5995833333333</v>
      </c>
      <c r="Z223" s="0" t="n">
        <f aca="false">-(ABS(G223)+(H223+(I223/60))/60)</f>
        <v>-34.3593888888889</v>
      </c>
      <c r="AA223" s="0" t="n">
        <f aca="false">SQRT((Y223-AE$1)^2+(Z223-AF$1)^2)</f>
        <v>0.343874783245697</v>
      </c>
      <c r="AB223" s="0" t="n">
        <f aca="false">AD$2*(AA223*PI()/180)</f>
        <v>0.840244605510694</v>
      </c>
      <c r="AH223" s="0" t="n">
        <v>59.2</v>
      </c>
      <c r="AI223" s="0" t="n">
        <v>0.840244605510694</v>
      </c>
    </row>
    <row r="224" customFormat="false" ht="13.8" hidden="false" customHeight="false" outlineLevel="0" collapsed="false">
      <c r="A224" s="0" t="s">
        <v>232</v>
      </c>
      <c r="B224" s="0" t="s">
        <v>228</v>
      </c>
      <c r="C224" s="0" t="n">
        <v>3664.771</v>
      </c>
      <c r="D224" s="0" t="n">
        <v>2</v>
      </c>
      <c r="E224" s="0" t="n">
        <v>38</v>
      </c>
      <c r="F224" s="0" t="n">
        <v>31.72</v>
      </c>
      <c r="G224" s="0" t="n">
        <v>-34</v>
      </c>
      <c r="H224" s="0" t="n">
        <v>21</v>
      </c>
      <c r="I224" s="0" t="n">
        <v>34.6</v>
      </c>
      <c r="J224" s="0" t="n">
        <v>19.32</v>
      </c>
      <c r="K224" s="0" t="n">
        <v>1.34</v>
      </c>
      <c r="L224" s="0" t="n">
        <v>47</v>
      </c>
      <c r="M224" s="0" t="n">
        <v>0.9</v>
      </c>
      <c r="N224" s="0" t="n">
        <v>0.49</v>
      </c>
      <c r="O224" s="0" t="n">
        <v>0.04</v>
      </c>
      <c r="P224" s="0" t="n">
        <v>0.53</v>
      </c>
      <c r="Q224" s="0" t="n">
        <v>0.1</v>
      </c>
      <c r="R224" s="0" t="n">
        <v>0.991</v>
      </c>
      <c r="X224" s="0" t="n">
        <f aca="false">D224+(E224+(F224/60))/60</f>
        <v>2.64214444444444</v>
      </c>
      <c r="Y224" s="0" t="n">
        <f aca="false">X224*15</f>
        <v>39.6321666666667</v>
      </c>
      <c r="Z224" s="0" t="n">
        <f aca="false">-(ABS(G224)+(H224+(I224/60))/60)</f>
        <v>-34.3596111111111</v>
      </c>
      <c r="AA224" s="0" t="n">
        <f aca="false">SQRT((Y224-AE$1)^2+(Z224-AF$1)^2)</f>
        <v>0.31368927666559</v>
      </c>
      <c r="AB224" s="0" t="n">
        <f aca="false">AD$2*(AA224*PI()/180)</f>
        <v>0.766487498841956</v>
      </c>
      <c r="AH224" s="0" t="n">
        <v>47</v>
      </c>
      <c r="AI224" s="0" t="n">
        <v>0.766487498841956</v>
      </c>
    </row>
    <row r="225" customFormat="false" ht="13.8" hidden="false" customHeight="false" outlineLevel="0" collapsed="false">
      <c r="A225" s="0" t="s">
        <v>233</v>
      </c>
      <c r="B225" s="0" t="s">
        <v>228</v>
      </c>
      <c r="C225" s="0" t="n">
        <v>3664.771</v>
      </c>
      <c r="D225" s="0" t="n">
        <v>2</v>
      </c>
      <c r="E225" s="0" t="n">
        <v>38</v>
      </c>
      <c r="F225" s="0" t="n">
        <v>21.91</v>
      </c>
      <c r="G225" s="0" t="n">
        <v>-34</v>
      </c>
      <c r="H225" s="0" t="n">
        <v>23</v>
      </c>
      <c r="I225" s="0" t="n">
        <v>12.5</v>
      </c>
      <c r="J225" s="0" t="n">
        <v>19.12</v>
      </c>
      <c r="K225" s="0" t="n">
        <v>1.29</v>
      </c>
      <c r="L225" s="0" t="n">
        <v>67</v>
      </c>
      <c r="M225" s="0" t="n">
        <v>0.7</v>
      </c>
      <c r="N225" s="0" t="n">
        <v>0.53</v>
      </c>
      <c r="O225" s="0" t="n">
        <v>0.05</v>
      </c>
      <c r="P225" s="0" t="n">
        <v>0.55</v>
      </c>
      <c r="Q225" s="0" t="n">
        <v>0.11</v>
      </c>
      <c r="R225" s="0" t="n">
        <v>0.991</v>
      </c>
      <c r="X225" s="0" t="n">
        <f aca="false">D225+(E225+(F225/60))/60</f>
        <v>2.63941944444444</v>
      </c>
      <c r="Y225" s="0" t="n">
        <f aca="false">X225*15</f>
        <v>39.5912916666667</v>
      </c>
      <c r="Z225" s="0" t="n">
        <f aca="false">-(ABS(G225)+(H225+(I225/60))/60)</f>
        <v>-34.3868055555556</v>
      </c>
      <c r="AA225" s="0" t="n">
        <f aca="false">SQRT((Y225-AE$1)^2+(Z225-AF$1)^2)</f>
        <v>0.34274905049697</v>
      </c>
      <c r="AB225" s="0" t="n">
        <f aca="false">AD$2*(AA225*PI()/180)</f>
        <v>0.8374939214959</v>
      </c>
      <c r="AH225" s="0" t="n">
        <v>67</v>
      </c>
      <c r="AI225" s="0" t="n">
        <v>0.8374939214959</v>
      </c>
    </row>
    <row r="226" customFormat="false" ht="13.8" hidden="false" customHeight="false" outlineLevel="0" collapsed="false">
      <c r="A226" s="0" t="s">
        <v>234</v>
      </c>
      <c r="B226" s="0" t="s">
        <v>228</v>
      </c>
      <c r="C226" s="0" t="n">
        <v>3664.771</v>
      </c>
      <c r="D226" s="0" t="n">
        <v>2</v>
      </c>
      <c r="E226" s="0" t="n">
        <v>38</v>
      </c>
      <c r="F226" s="0" t="n">
        <v>30.8</v>
      </c>
      <c r="G226" s="0" t="n">
        <v>-34</v>
      </c>
      <c r="H226" s="0" t="n">
        <v>23</v>
      </c>
      <c r="I226" s="0" t="n">
        <v>9.9</v>
      </c>
      <c r="J226" s="0" t="n">
        <v>19.11</v>
      </c>
      <c r="K226" s="0" t="n">
        <v>1.44</v>
      </c>
      <c r="L226" s="0" t="n">
        <v>51.9</v>
      </c>
      <c r="M226" s="0" t="n">
        <v>1.5</v>
      </c>
      <c r="N226" s="0" t="n">
        <v>0.49</v>
      </c>
      <c r="O226" s="0" t="n">
        <v>0.06</v>
      </c>
      <c r="P226" s="0" t="n">
        <v>0.24</v>
      </c>
      <c r="Q226" s="0" t="n">
        <v>0.11</v>
      </c>
      <c r="R226" s="0" t="n">
        <v>0.958</v>
      </c>
      <c r="X226" s="0" t="n">
        <f aca="false">D226+(E226+(F226/60))/60</f>
        <v>2.64188888888889</v>
      </c>
      <c r="Y226" s="0" t="n">
        <f aca="false">X226*15</f>
        <v>39.6283333333333</v>
      </c>
      <c r="Z226" s="0" t="n">
        <f aca="false">-(ABS(G226)+(H226+(I226/60))/60)</f>
        <v>-34.3860833333333</v>
      </c>
      <c r="AA226" s="0" t="n">
        <f aca="false">SQRT((Y226-AE$1)^2+(Z226-AF$1)^2)</f>
        <v>0.30768360128652</v>
      </c>
      <c r="AB226" s="0" t="n">
        <f aca="false">AD$2*(AA226*PI()/180)</f>
        <v>0.751812865558052</v>
      </c>
      <c r="AH226" s="0" t="n">
        <v>51.9</v>
      </c>
      <c r="AI226" s="0" t="n">
        <v>0.751812865558052</v>
      </c>
    </row>
    <row r="227" customFormat="false" ht="13.8" hidden="false" customHeight="false" outlineLevel="0" collapsed="false">
      <c r="A227" s="0" t="s">
        <v>235</v>
      </c>
      <c r="B227" s="0" t="s">
        <v>228</v>
      </c>
      <c r="C227" s="0" t="n">
        <v>3664.771</v>
      </c>
      <c r="D227" s="0" t="n">
        <v>2</v>
      </c>
      <c r="E227" s="0" t="n">
        <v>38</v>
      </c>
      <c r="F227" s="0" t="n">
        <v>32.88</v>
      </c>
      <c r="G227" s="0" t="n">
        <v>-34</v>
      </c>
      <c r="H227" s="0" t="n">
        <v>15</v>
      </c>
      <c r="I227" s="0" t="n">
        <v>49.5</v>
      </c>
      <c r="J227" s="0" t="n">
        <v>19.36</v>
      </c>
      <c r="K227" s="0" t="n">
        <v>1.19</v>
      </c>
      <c r="L227" s="0" t="n">
        <v>70.7</v>
      </c>
      <c r="M227" s="0" t="n">
        <v>1.7</v>
      </c>
      <c r="N227" s="0" t="n">
        <v>0.42</v>
      </c>
      <c r="O227" s="0" t="n">
        <v>0.05</v>
      </c>
      <c r="P227" s="0" t="n">
        <v>0.64</v>
      </c>
      <c r="Q227" s="0" t="n">
        <v>0.09</v>
      </c>
      <c r="R227" s="0" t="n">
        <v>0.988</v>
      </c>
      <c r="X227" s="0" t="n">
        <f aca="false">D227+(E227+(F227/60))/60</f>
        <v>2.64246666666667</v>
      </c>
      <c r="Y227" s="0" t="n">
        <f aca="false">X227*15</f>
        <v>39.637</v>
      </c>
      <c r="Z227" s="0" t="n">
        <f aca="false">-(ABS(G227)+(H227+(I227/60))/60)</f>
        <v>-34.26375</v>
      </c>
      <c r="AA227" s="0" t="n">
        <f aca="false">SQRT((Y227-AE$1)^2+(Z227-AF$1)^2)</f>
        <v>0.359053501742037</v>
      </c>
      <c r="AB227" s="0" t="n">
        <f aca="false">AD$2*(AA227*PI()/180)</f>
        <v>0.877333211469923</v>
      </c>
      <c r="AH227" s="0" t="n">
        <v>70.7</v>
      </c>
      <c r="AI227" s="0" t="n">
        <v>0.877333211469923</v>
      </c>
    </row>
    <row r="228" customFormat="false" ht="13.8" hidden="false" customHeight="false" outlineLevel="0" collapsed="false">
      <c r="A228" s="0" t="s">
        <v>236</v>
      </c>
      <c r="B228" s="0" t="s">
        <v>228</v>
      </c>
      <c r="C228" s="0" t="n">
        <v>3664.771</v>
      </c>
      <c r="D228" s="0" t="n">
        <v>2</v>
      </c>
      <c r="E228" s="0" t="n">
        <v>38</v>
      </c>
      <c r="F228" s="0" t="n">
        <v>27.37</v>
      </c>
      <c r="G228" s="0" t="n">
        <v>-34</v>
      </c>
      <c r="H228" s="0" t="n">
        <v>18</v>
      </c>
      <c r="I228" s="0" t="n">
        <v>9</v>
      </c>
      <c r="J228" s="0" t="n">
        <v>19.46</v>
      </c>
      <c r="K228" s="0" t="n">
        <v>1.28</v>
      </c>
      <c r="L228" s="0" t="n">
        <v>51</v>
      </c>
      <c r="M228" s="0" t="n">
        <v>0.6</v>
      </c>
      <c r="N228" s="0" t="n">
        <v>0.53</v>
      </c>
      <c r="O228" s="0" t="n">
        <v>0.04</v>
      </c>
      <c r="P228" s="0" t="n">
        <v>0.61</v>
      </c>
      <c r="Q228" s="0" t="n">
        <v>0.08</v>
      </c>
      <c r="R228" s="0" t="n">
        <v>0.993</v>
      </c>
      <c r="S228" s="0" t="n">
        <v>48.7</v>
      </c>
      <c r="T228" s="0" t="n">
        <v>0.4</v>
      </c>
      <c r="U228" s="0" t="n">
        <v>0.69</v>
      </c>
      <c r="V228" s="0" t="n">
        <v>0.06</v>
      </c>
      <c r="X228" s="0" t="n">
        <f aca="false">D228+(E228+(F228/60))/60</f>
        <v>2.64093611111111</v>
      </c>
      <c r="Y228" s="0" t="n">
        <f aca="false">X228*15</f>
        <v>39.6140416666667</v>
      </c>
      <c r="Z228" s="0" t="n">
        <f aca="false">-(ABS(G228)+(H228+(I228/60))/60)</f>
        <v>-34.3025</v>
      </c>
      <c r="AA228" s="0" t="n">
        <f aca="false">SQRT((Y228-AE$1)^2+(Z228-AF$1)^2)</f>
        <v>0.356032947774378</v>
      </c>
      <c r="AB228" s="0" t="n">
        <f aca="false">AD$2*(AA228*PI()/180)</f>
        <v>0.869952605794149</v>
      </c>
      <c r="AH228" s="0" t="n">
        <v>51</v>
      </c>
      <c r="AI228" s="0" t="n">
        <v>0.869952605794149</v>
      </c>
    </row>
    <row r="229" customFormat="false" ht="13.8" hidden="false" customHeight="false" outlineLevel="0" collapsed="false">
      <c r="A229" s="0" t="s">
        <v>236</v>
      </c>
      <c r="B229" s="0" t="s">
        <v>237</v>
      </c>
      <c r="C229" s="0" t="n">
        <v>4686.837</v>
      </c>
      <c r="D229" s="0" t="n">
        <v>2</v>
      </c>
      <c r="E229" s="0" t="n">
        <v>38</v>
      </c>
      <c r="F229" s="0" t="n">
        <v>27.37</v>
      </c>
      <c r="G229" s="0" t="n">
        <v>-34</v>
      </c>
      <c r="H229" s="0" t="n">
        <v>18</v>
      </c>
      <c r="I229" s="0" t="n">
        <v>9</v>
      </c>
      <c r="J229" s="0" t="n">
        <v>19.46</v>
      </c>
      <c r="K229" s="0" t="n">
        <v>1.28</v>
      </c>
      <c r="L229" s="0" t="n">
        <v>46.7</v>
      </c>
      <c r="M229" s="0" t="n">
        <v>0.6</v>
      </c>
      <c r="N229" s="0" t="n">
        <v>0.76</v>
      </c>
      <c r="O229" s="0" t="n">
        <v>0.07</v>
      </c>
      <c r="X229" s="0" t="n">
        <f aca="false">D229+(E229+(F229/60))/60</f>
        <v>2.64093611111111</v>
      </c>
      <c r="Y229" s="0" t="n">
        <f aca="false">X229*15</f>
        <v>39.6140416666667</v>
      </c>
      <c r="Z229" s="0" t="n">
        <f aca="false">-(ABS(G229)+(H229+(I229/60))/60)</f>
        <v>-34.3025</v>
      </c>
      <c r="AA229" s="0" t="n">
        <f aca="false">SQRT((Y229-AE$1)^2+(Z229-AF$1)^2)</f>
        <v>0.356032947774378</v>
      </c>
      <c r="AB229" s="0" t="n">
        <f aca="false">AD$2*(AA229*PI()/180)</f>
        <v>0.869952605794149</v>
      </c>
      <c r="AH229" s="0" t="n">
        <v>46.7</v>
      </c>
      <c r="AI229" s="0" t="n">
        <v>0.869952605794149</v>
      </c>
    </row>
    <row r="230" customFormat="false" ht="13.8" hidden="false" customHeight="false" outlineLevel="0" collapsed="false">
      <c r="A230" s="0" t="s">
        <v>238</v>
      </c>
      <c r="B230" s="0" t="s">
        <v>228</v>
      </c>
      <c r="C230" s="0" t="n">
        <v>3664.771</v>
      </c>
      <c r="D230" s="0" t="n">
        <v>2</v>
      </c>
      <c r="E230" s="0" t="n">
        <v>38</v>
      </c>
      <c r="F230" s="0" t="n">
        <v>34.84</v>
      </c>
      <c r="G230" s="0" t="n">
        <v>-34</v>
      </c>
      <c r="H230" s="0" t="n">
        <v>19</v>
      </c>
      <c r="I230" s="0" t="n">
        <v>35.2</v>
      </c>
      <c r="J230" s="0" t="n">
        <v>19.07</v>
      </c>
      <c r="K230" s="0" t="n">
        <v>1.22</v>
      </c>
      <c r="L230" s="0" t="n">
        <v>41.7</v>
      </c>
      <c r="M230" s="0" t="n">
        <v>1.6</v>
      </c>
      <c r="N230" s="0" t="n">
        <v>0.59</v>
      </c>
      <c r="O230" s="0" t="n">
        <v>0.06</v>
      </c>
      <c r="P230" s="0" t="n">
        <v>0.45</v>
      </c>
      <c r="Q230" s="0" t="n">
        <v>0.24</v>
      </c>
      <c r="R230" s="0" t="n">
        <v>0.98</v>
      </c>
      <c r="X230" s="0" t="n">
        <f aca="false">D230+(E230+(F230/60))/60</f>
        <v>2.64301111111111</v>
      </c>
      <c r="Y230" s="0" t="n">
        <f aca="false">X230*15</f>
        <v>39.6451666666667</v>
      </c>
      <c r="Z230" s="0" t="n">
        <f aca="false">-(ABS(G230)+(H230+(I230/60))/60)</f>
        <v>-34.3264444444444</v>
      </c>
      <c r="AA230" s="0" t="n">
        <f aca="false">SQRT((Y230-AE$1)^2+(Z230-AF$1)^2)</f>
        <v>0.317063812164025</v>
      </c>
      <c r="AB230" s="0" t="n">
        <f aca="false">AD$2*(AA230*PI()/180)</f>
        <v>0.774733044566192</v>
      </c>
      <c r="AH230" s="0" t="n">
        <v>41.7</v>
      </c>
      <c r="AI230" s="0" t="n">
        <v>0.774733044566192</v>
      </c>
    </row>
    <row r="231" customFormat="false" ht="13.8" hidden="false" customHeight="false" outlineLevel="0" collapsed="false">
      <c r="A231" s="0" t="s">
        <v>239</v>
      </c>
      <c r="B231" s="0" t="s">
        <v>228</v>
      </c>
      <c r="C231" s="0" t="n">
        <v>3664.771</v>
      </c>
      <c r="D231" s="0" t="n">
        <v>2</v>
      </c>
      <c r="E231" s="0" t="n">
        <v>38</v>
      </c>
      <c r="F231" s="0" t="n">
        <v>43.91</v>
      </c>
      <c r="G231" s="0" t="n">
        <v>-34</v>
      </c>
      <c r="H231" s="0" t="n">
        <v>22</v>
      </c>
      <c r="I231" s="0" t="n">
        <v>3.1</v>
      </c>
      <c r="J231" s="0" t="n">
        <v>19.09</v>
      </c>
      <c r="K231" s="0" t="n">
        <v>1.27</v>
      </c>
      <c r="L231" s="0" t="n">
        <v>70</v>
      </c>
      <c r="M231" s="0" t="n">
        <v>0.9</v>
      </c>
      <c r="N231" s="0" t="n">
        <v>0.5</v>
      </c>
      <c r="O231" s="0" t="n">
        <v>0.05</v>
      </c>
      <c r="P231" s="0" t="n">
        <v>0.6</v>
      </c>
      <c r="Q231" s="0" t="n">
        <v>0.11</v>
      </c>
      <c r="R231" s="0" t="n">
        <v>0.988</v>
      </c>
      <c r="X231" s="0" t="n">
        <f aca="false">D231+(E231+(F231/60))/60</f>
        <v>2.64553055555556</v>
      </c>
      <c r="Y231" s="0" t="n">
        <f aca="false">X231*15</f>
        <v>39.6829583333333</v>
      </c>
      <c r="Z231" s="0" t="n">
        <f aca="false">-(ABS(G231)+(H231+(I231/60))/60)</f>
        <v>-34.3675277777778</v>
      </c>
      <c r="AA231" s="0" t="n">
        <f aca="false">SQRT((Y231-AE$1)^2+(Z231-AF$1)^2)</f>
        <v>0.264302031906759</v>
      </c>
      <c r="AB231" s="0" t="n">
        <f aca="false">AD$2*(AA231*PI()/180)</f>
        <v>0.645811694707767</v>
      </c>
      <c r="AH231" s="0" t="n">
        <v>70</v>
      </c>
      <c r="AI231" s="0" t="n">
        <v>0.645811694707767</v>
      </c>
    </row>
    <row r="232" customFormat="false" ht="13.8" hidden="false" customHeight="false" outlineLevel="0" collapsed="false">
      <c r="A232" s="0" t="s">
        <v>240</v>
      </c>
      <c r="B232" s="0" t="s">
        <v>228</v>
      </c>
      <c r="C232" s="0" t="n">
        <v>3664.771</v>
      </c>
      <c r="D232" s="0" t="n">
        <v>2</v>
      </c>
      <c r="E232" s="0" t="n">
        <v>38</v>
      </c>
      <c r="F232" s="0" t="n">
        <v>48.46</v>
      </c>
      <c r="G232" s="0" t="n">
        <v>-34</v>
      </c>
      <c r="H232" s="0" t="n">
        <v>31</v>
      </c>
      <c r="I232" s="0" t="n">
        <v>9.4</v>
      </c>
      <c r="J232" s="0" t="n">
        <v>19.01</v>
      </c>
      <c r="K232" s="0" t="n">
        <v>1.25</v>
      </c>
      <c r="L232" s="0" t="n">
        <v>63.6</v>
      </c>
      <c r="M232" s="0" t="n">
        <v>2.3</v>
      </c>
      <c r="N232" s="0" t="n">
        <v>0.39</v>
      </c>
      <c r="O232" s="0" t="n">
        <v>0.07</v>
      </c>
      <c r="P232" s="0" t="n">
        <v>0.29</v>
      </c>
      <c r="Q232" s="0" t="n">
        <v>0.18</v>
      </c>
      <c r="R232" s="0" t="n">
        <v>0.993</v>
      </c>
      <c r="S232" s="0" t="n">
        <v>62.1</v>
      </c>
      <c r="T232" s="0" t="n">
        <v>1.6</v>
      </c>
      <c r="U232" s="0" t="n">
        <v>0.56</v>
      </c>
      <c r="V232" s="0" t="n">
        <v>0.09</v>
      </c>
      <c r="X232" s="0" t="n">
        <f aca="false">D232+(E232+(F232/60))/60</f>
        <v>2.64679444444444</v>
      </c>
      <c r="Y232" s="0" t="n">
        <f aca="false">X232*15</f>
        <v>39.7019166666667</v>
      </c>
      <c r="Z232" s="0" t="n">
        <f aca="false">-(ABS(G232)+(H232+(I232/60))/60)</f>
        <v>-34.5192777777778</v>
      </c>
      <c r="AA232" s="0" t="n">
        <f aca="false">SQRT((Y232-AE$1)^2+(Z232-AF$1)^2)</f>
        <v>0.220333853586605</v>
      </c>
      <c r="AB232" s="0" t="n">
        <f aca="false">AD$2*(AA232*PI()/180)</f>
        <v>0.538377167817072</v>
      </c>
      <c r="AH232" s="0" t="n">
        <v>63.6</v>
      </c>
      <c r="AI232" s="0" t="n">
        <v>0.538377167817072</v>
      </c>
    </row>
    <row r="233" customFormat="false" ht="13.8" hidden="false" customHeight="false" outlineLevel="0" collapsed="false">
      <c r="A233" s="0" t="s">
        <v>240</v>
      </c>
      <c r="B233" s="0" t="s">
        <v>241</v>
      </c>
      <c r="C233" s="0" t="n">
        <v>4020.689</v>
      </c>
      <c r="D233" s="0" t="n">
        <v>2</v>
      </c>
      <c r="E233" s="0" t="n">
        <v>38</v>
      </c>
      <c r="F233" s="0" t="n">
        <v>48.46</v>
      </c>
      <c r="G233" s="0" t="n">
        <v>-34</v>
      </c>
      <c r="H233" s="0" t="n">
        <v>31</v>
      </c>
      <c r="I233" s="0" t="n">
        <v>9.4</v>
      </c>
      <c r="J233" s="0" t="n">
        <v>19.01</v>
      </c>
      <c r="K233" s="0" t="n">
        <v>1.25</v>
      </c>
      <c r="L233" s="0" t="n">
        <v>60.7</v>
      </c>
      <c r="M233" s="0" t="n">
        <v>2.1</v>
      </c>
      <c r="N233" s="0" t="n">
        <v>0.44</v>
      </c>
      <c r="O233" s="0" t="n">
        <v>0.05</v>
      </c>
      <c r="P233" s="0" t="n">
        <v>0.66</v>
      </c>
      <c r="Q233" s="0" t="n">
        <v>0.11</v>
      </c>
      <c r="X233" s="0" t="n">
        <f aca="false">D233+(E233+(F233/60))/60</f>
        <v>2.64679444444444</v>
      </c>
      <c r="Y233" s="0" t="n">
        <f aca="false">X233*15</f>
        <v>39.7019166666667</v>
      </c>
      <c r="Z233" s="0" t="n">
        <f aca="false">-(ABS(G233)+(H233+(I233/60))/60)</f>
        <v>-34.5192777777778</v>
      </c>
      <c r="AA233" s="0" t="n">
        <f aca="false">SQRT((Y233-AE$1)^2+(Z233-AF$1)^2)</f>
        <v>0.220333853586605</v>
      </c>
      <c r="AB233" s="0" t="n">
        <f aca="false">AD$2*(AA233*PI()/180)</f>
        <v>0.538377167817072</v>
      </c>
      <c r="AH233" s="0" t="n">
        <v>60.7</v>
      </c>
      <c r="AI233" s="0" t="n">
        <v>0.538377167817072</v>
      </c>
    </row>
    <row r="234" customFormat="false" ht="13.8" hidden="false" customHeight="false" outlineLevel="0" collapsed="false">
      <c r="A234" s="0" t="s">
        <v>242</v>
      </c>
      <c r="B234" s="0" t="s">
        <v>228</v>
      </c>
      <c r="C234" s="0" t="n">
        <v>3664.771</v>
      </c>
      <c r="D234" s="0" t="n">
        <v>2</v>
      </c>
      <c r="E234" s="0" t="n">
        <v>38</v>
      </c>
      <c r="F234" s="0" t="n">
        <v>36.92</v>
      </c>
      <c r="G234" s="0" t="n">
        <v>-34</v>
      </c>
      <c r="H234" s="0" t="n">
        <v>28</v>
      </c>
      <c r="I234" s="0" t="n">
        <v>59</v>
      </c>
      <c r="J234" s="0" t="n">
        <v>18.92</v>
      </c>
      <c r="K234" s="0" t="n">
        <v>1.21</v>
      </c>
      <c r="L234" s="0" t="n">
        <v>58.2</v>
      </c>
      <c r="M234" s="0" t="n">
        <v>1.4</v>
      </c>
      <c r="N234" s="0" t="n">
        <v>0.43</v>
      </c>
      <c r="O234" s="0" t="n">
        <v>0.05</v>
      </c>
      <c r="P234" s="0" t="n">
        <v>0.67</v>
      </c>
      <c r="Q234" s="0" t="n">
        <v>0.09</v>
      </c>
      <c r="R234" s="0" t="n">
        <v>0.994</v>
      </c>
      <c r="X234" s="0" t="n">
        <f aca="false">D234+(E234+(F234/60))/60</f>
        <v>2.64358888888889</v>
      </c>
      <c r="Y234" s="0" t="n">
        <f aca="false">X234*15</f>
        <v>39.6538333333333</v>
      </c>
      <c r="Z234" s="0" t="n">
        <f aca="false">-(ABS(G234)+(H234+(I234/60))/60)</f>
        <v>-34.4830555555556</v>
      </c>
      <c r="AA234" s="0" t="n">
        <f aca="false">SQRT((Y234-AE$1)^2+(Z234-AF$1)^2)</f>
        <v>0.265779836926909</v>
      </c>
      <c r="AB234" s="0" t="n">
        <f aca="false">AD$2*(AA234*PI()/180)</f>
        <v>0.649422653570344</v>
      </c>
      <c r="AH234" s="0" t="n">
        <v>58.2</v>
      </c>
      <c r="AI234" s="0" t="n">
        <v>0.649422653570344</v>
      </c>
    </row>
    <row r="235" customFormat="false" ht="13.8" hidden="false" customHeight="false" outlineLevel="0" collapsed="false">
      <c r="A235" s="0" t="s">
        <v>243</v>
      </c>
      <c r="B235" s="0" t="s">
        <v>228</v>
      </c>
      <c r="C235" s="0" t="n">
        <v>3664.771</v>
      </c>
      <c r="D235" s="0" t="n">
        <v>2</v>
      </c>
      <c r="E235" s="0" t="n">
        <v>38</v>
      </c>
      <c r="F235" s="0" t="n">
        <v>35.41</v>
      </c>
      <c r="G235" s="0" t="n">
        <v>-34</v>
      </c>
      <c r="H235" s="0" t="n">
        <v>25</v>
      </c>
      <c r="I235" s="0" t="n">
        <v>13.6</v>
      </c>
      <c r="J235" s="0" t="n">
        <v>19.21</v>
      </c>
      <c r="K235" s="0" t="n">
        <v>1.35</v>
      </c>
      <c r="L235" s="0" t="n">
        <v>50.4</v>
      </c>
      <c r="M235" s="0" t="n">
        <v>0.7</v>
      </c>
      <c r="N235" s="0" t="n">
        <v>0.47</v>
      </c>
      <c r="O235" s="0" t="n">
        <v>0.05</v>
      </c>
      <c r="P235" s="0" t="n">
        <v>0.8</v>
      </c>
      <c r="Q235" s="0" t="n">
        <v>0.08</v>
      </c>
      <c r="R235" s="0" t="n">
        <v>0.989</v>
      </c>
      <c r="X235" s="0" t="n">
        <f aca="false">D235+(E235+(F235/60))/60</f>
        <v>2.64316944444444</v>
      </c>
      <c r="Y235" s="0" t="n">
        <f aca="false">X235*15</f>
        <v>39.6475416666667</v>
      </c>
      <c r="Z235" s="0" t="n">
        <f aca="false">-(ABS(G235)+(H235+(I235/60))/60)</f>
        <v>-34.4204444444444</v>
      </c>
      <c r="AA235" s="0" t="n">
        <f aca="false">SQRT((Y235-AE$1)^2+(Z235-AF$1)^2)</f>
        <v>0.279670294942283</v>
      </c>
      <c r="AB235" s="0" t="n">
        <f aca="false">AD$2*(AA235*PI()/180)</f>
        <v>0.683363445347307</v>
      </c>
      <c r="AH235" s="0" t="n">
        <v>50.4</v>
      </c>
      <c r="AI235" s="0" t="n">
        <v>0.683363445347307</v>
      </c>
    </row>
    <row r="236" customFormat="false" ht="13.8" hidden="false" customHeight="false" outlineLevel="0" collapsed="false">
      <c r="A236" s="0" t="s">
        <v>244</v>
      </c>
      <c r="B236" s="0" t="s">
        <v>228</v>
      </c>
      <c r="C236" s="0" t="n">
        <v>3664.771</v>
      </c>
      <c r="D236" s="0" t="n">
        <v>2</v>
      </c>
      <c r="E236" s="0" t="n">
        <v>38</v>
      </c>
      <c r="F236" s="0" t="n">
        <v>28.42</v>
      </c>
      <c r="G236" s="0" t="n">
        <v>-34</v>
      </c>
      <c r="H236" s="0" t="n">
        <v>29</v>
      </c>
      <c r="I236" s="0" t="n">
        <v>0.8</v>
      </c>
      <c r="J236" s="0" t="n">
        <v>19.07</v>
      </c>
      <c r="K236" s="0" t="n">
        <v>1.19</v>
      </c>
      <c r="L236" s="0" t="n">
        <v>52.4</v>
      </c>
      <c r="M236" s="0" t="n">
        <v>2.7</v>
      </c>
      <c r="N236" s="0" t="n">
        <v>0.44</v>
      </c>
      <c r="O236" s="0" t="n">
        <v>0.1</v>
      </c>
      <c r="P236" s="0" t="n">
        <v>0.58</v>
      </c>
      <c r="Q236" s="0" t="n">
        <v>0.2</v>
      </c>
      <c r="R236" s="0" t="n">
        <v>0.994</v>
      </c>
      <c r="S236" s="0" t="n">
        <v>50.2</v>
      </c>
      <c r="T236" s="0" t="n">
        <v>0.6</v>
      </c>
      <c r="U236" s="0" t="n">
        <v>0.63</v>
      </c>
      <c r="V236" s="0" t="n">
        <v>0.04</v>
      </c>
      <c r="X236" s="0" t="n">
        <f aca="false">D236+(E236+(F236/60))/60</f>
        <v>2.64122777777778</v>
      </c>
      <c r="Y236" s="0" t="n">
        <f aca="false">X236*15</f>
        <v>39.6184166666667</v>
      </c>
      <c r="Z236" s="0" t="n">
        <f aca="false">-(ABS(G236)+(H236+(I236/60))/60)</f>
        <v>-34.4835555555556</v>
      </c>
      <c r="AA236" s="0" t="n">
        <f aca="false">SQRT((Y236-AE$1)^2+(Z236-AF$1)^2)</f>
        <v>0.301192257862997</v>
      </c>
      <c r="AB236" s="0" t="n">
        <f aca="false">AD$2*(AA236*PI()/180)</f>
        <v>0.73595152137151</v>
      </c>
      <c r="AH236" s="0" t="n">
        <v>52.4</v>
      </c>
      <c r="AI236" s="0" t="n">
        <v>0.73595152137151</v>
      </c>
    </row>
    <row r="237" customFormat="false" ht="13.8" hidden="false" customHeight="false" outlineLevel="0" collapsed="false">
      <c r="A237" s="0" t="s">
        <v>244</v>
      </c>
      <c r="B237" s="0" t="s">
        <v>245</v>
      </c>
      <c r="C237" s="0" t="n">
        <v>4027.547</v>
      </c>
      <c r="D237" s="0" t="n">
        <v>2</v>
      </c>
      <c r="E237" s="0" t="n">
        <v>38</v>
      </c>
      <c r="F237" s="0" t="n">
        <v>28.42</v>
      </c>
      <c r="G237" s="0" t="n">
        <v>-34</v>
      </c>
      <c r="H237" s="0" t="n">
        <v>29</v>
      </c>
      <c r="I237" s="0" t="n">
        <v>0.8</v>
      </c>
      <c r="J237" s="0" t="n">
        <v>19.07</v>
      </c>
      <c r="K237" s="0" t="n">
        <v>1.19</v>
      </c>
      <c r="L237" s="0" t="n">
        <v>50.1</v>
      </c>
      <c r="M237" s="0" t="n">
        <v>0.6</v>
      </c>
      <c r="N237" s="0" t="n">
        <v>0.54</v>
      </c>
      <c r="O237" s="0" t="n">
        <v>0.02</v>
      </c>
      <c r="P237" s="0" t="n">
        <v>0.63</v>
      </c>
      <c r="Q237" s="0" t="n">
        <v>0.05</v>
      </c>
      <c r="X237" s="0" t="n">
        <f aca="false">D237+(E237+(F237/60))/60</f>
        <v>2.64122777777778</v>
      </c>
      <c r="Y237" s="0" t="n">
        <f aca="false">X237*15</f>
        <v>39.6184166666667</v>
      </c>
      <c r="Z237" s="0" t="n">
        <f aca="false">-(ABS(G237)+(H237+(I237/60))/60)</f>
        <v>-34.4835555555556</v>
      </c>
      <c r="AA237" s="0" t="n">
        <f aca="false">SQRT((Y237-AE$1)^2+(Z237-AF$1)^2)</f>
        <v>0.301192257862997</v>
      </c>
      <c r="AB237" s="0" t="n">
        <f aca="false">AD$2*(AA237*PI()/180)</f>
        <v>0.73595152137151</v>
      </c>
      <c r="AH237" s="0" t="n">
        <v>50.1</v>
      </c>
      <c r="AI237" s="0" t="n">
        <v>0.73595152137151</v>
      </c>
    </row>
    <row r="238" customFormat="false" ht="13.8" hidden="false" customHeight="false" outlineLevel="0" collapsed="false">
      <c r="A238" s="0" t="s">
        <v>246</v>
      </c>
      <c r="B238" s="0" t="s">
        <v>228</v>
      </c>
      <c r="C238" s="0" t="n">
        <v>3664.771</v>
      </c>
      <c r="D238" s="0" t="n">
        <v>2</v>
      </c>
      <c r="E238" s="0" t="n">
        <v>38</v>
      </c>
      <c r="F238" s="0" t="n">
        <v>30.39</v>
      </c>
      <c r="G238" s="0" t="n">
        <v>-34</v>
      </c>
      <c r="H238" s="0" t="n">
        <v>27</v>
      </c>
      <c r="I238" s="0" t="n">
        <v>39.6</v>
      </c>
      <c r="J238" s="0" t="n">
        <v>19.09</v>
      </c>
      <c r="K238" s="0" t="n">
        <v>1.15</v>
      </c>
      <c r="L238" s="0" t="n">
        <v>35.2</v>
      </c>
      <c r="M238" s="0" t="n">
        <v>5.5</v>
      </c>
      <c r="N238" s="0" t="n">
        <v>0.45</v>
      </c>
      <c r="O238" s="0" t="n">
        <v>0.09</v>
      </c>
      <c r="P238" s="0" t="n">
        <v>0.28</v>
      </c>
      <c r="Q238" s="0" t="n">
        <v>0.27</v>
      </c>
      <c r="R238" s="0" t="n">
        <v>0.951</v>
      </c>
      <c r="X238" s="0" t="n">
        <f aca="false">D238+(E238+(F238/60))/60</f>
        <v>2.641775</v>
      </c>
      <c r="Y238" s="0" t="n">
        <f aca="false">X238*15</f>
        <v>39.626625</v>
      </c>
      <c r="Z238" s="0" t="n">
        <f aca="false">-(ABS(G238)+(H238+(I238/60))/60)</f>
        <v>-34.461</v>
      </c>
      <c r="AA238" s="0" t="n">
        <f aca="false">SQRT((Y238-AE$1)^2+(Z238-AF$1)^2)</f>
        <v>0.293979647720628</v>
      </c>
      <c r="AB238" s="0" t="n">
        <f aca="false">AD$2*(AA238*PI()/180)</f>
        <v>0.71832779012092</v>
      </c>
      <c r="AH238" s="0" t="n">
        <v>35.2</v>
      </c>
      <c r="AI238" s="0" t="n">
        <v>0.71832779012092</v>
      </c>
    </row>
    <row r="239" customFormat="false" ht="13.8" hidden="false" customHeight="false" outlineLevel="0" collapsed="false">
      <c r="A239" s="0" t="s">
        <v>247</v>
      </c>
      <c r="B239" s="0" t="s">
        <v>228</v>
      </c>
      <c r="C239" s="0" t="n">
        <v>3664.771</v>
      </c>
      <c r="D239" s="0" t="n">
        <v>2</v>
      </c>
      <c r="E239" s="0" t="n">
        <v>38</v>
      </c>
      <c r="F239" s="0" t="n">
        <v>27.87</v>
      </c>
      <c r="G239" s="0" t="n">
        <v>-34</v>
      </c>
      <c r="H239" s="0" t="n">
        <v>26</v>
      </c>
      <c r="I239" s="0" t="n">
        <v>47.4</v>
      </c>
      <c r="J239" s="0" t="n">
        <v>19.02</v>
      </c>
      <c r="K239" s="0" t="n">
        <v>1.3</v>
      </c>
      <c r="L239" s="0" t="n">
        <v>41.8</v>
      </c>
      <c r="M239" s="0" t="n">
        <v>2.6</v>
      </c>
      <c r="N239" s="0" t="n">
        <v>0.42</v>
      </c>
      <c r="O239" s="0" t="n">
        <v>0.11</v>
      </c>
      <c r="P239" s="0" t="n">
        <v>0.8</v>
      </c>
      <c r="Q239" s="0" t="n">
        <v>0.16</v>
      </c>
      <c r="R239" s="0" t="n">
        <v>0.983</v>
      </c>
      <c r="X239" s="0" t="n">
        <f aca="false">D239+(E239+(F239/60))/60</f>
        <v>2.641075</v>
      </c>
      <c r="Y239" s="0" t="n">
        <f aca="false">X239*15</f>
        <v>39.616125</v>
      </c>
      <c r="Z239" s="0" t="n">
        <f aca="false">-(ABS(G239)+(H239+(I239/60))/60)</f>
        <v>-34.4465</v>
      </c>
      <c r="AA239" s="0" t="n">
        <f aca="false">SQRT((Y239-AE$1)^2+(Z239-AF$1)^2)</f>
        <v>0.305940883144784</v>
      </c>
      <c r="AB239" s="0" t="n">
        <f aca="false">AD$2*(AA239*PI()/180)</f>
        <v>0.747554601826998</v>
      </c>
      <c r="AH239" s="0" t="n">
        <v>41.8</v>
      </c>
      <c r="AI239" s="0" t="n">
        <v>0.747554601826998</v>
      </c>
    </row>
    <row r="240" customFormat="false" ht="13.8" hidden="false" customHeight="false" outlineLevel="0" collapsed="false">
      <c r="A240" s="0" t="s">
        <v>248</v>
      </c>
      <c r="B240" s="0" t="s">
        <v>228</v>
      </c>
      <c r="C240" s="0" t="n">
        <v>3664.771</v>
      </c>
      <c r="D240" s="0" t="n">
        <v>2</v>
      </c>
      <c r="E240" s="0" t="n">
        <v>38</v>
      </c>
      <c r="F240" s="0" t="n">
        <v>23.72</v>
      </c>
      <c r="G240" s="0" t="n">
        <v>-34</v>
      </c>
      <c r="H240" s="0" t="n">
        <v>26</v>
      </c>
      <c r="I240" s="0" t="n">
        <v>35.6</v>
      </c>
      <c r="J240" s="0" t="n">
        <v>19.07</v>
      </c>
      <c r="K240" s="0" t="n">
        <v>1.3</v>
      </c>
      <c r="L240" s="0" t="n">
        <v>47.4</v>
      </c>
      <c r="M240" s="0" t="n">
        <v>0.6</v>
      </c>
      <c r="N240" s="0" t="n">
        <v>0.54</v>
      </c>
      <c r="O240" s="0" t="n">
        <v>0.05</v>
      </c>
      <c r="P240" s="0" t="n">
        <v>0.79</v>
      </c>
      <c r="Q240" s="0" t="n">
        <v>0.09</v>
      </c>
      <c r="R240" s="0" t="n">
        <v>0.992</v>
      </c>
      <c r="S240" s="0" t="n">
        <v>47.1</v>
      </c>
      <c r="T240" s="0" t="n">
        <v>0.6</v>
      </c>
      <c r="U240" s="0" t="n">
        <v>0.68</v>
      </c>
      <c r="V240" s="0" t="n">
        <v>0.08</v>
      </c>
      <c r="X240" s="0" t="n">
        <f aca="false">D240+(E240+(F240/60))/60</f>
        <v>2.63992222222222</v>
      </c>
      <c r="Y240" s="0" t="n">
        <f aca="false">X240*15</f>
        <v>39.5988333333333</v>
      </c>
      <c r="Z240" s="0" t="n">
        <f aca="false">-(ABS(G240)+(H240+(I240/60))/60)</f>
        <v>-34.4432222222222</v>
      </c>
      <c r="AA240" s="0" t="n">
        <f aca="false">SQRT((Y240-AE$1)^2+(Z240-AF$1)^2)</f>
        <v>0.323510128605072</v>
      </c>
      <c r="AB240" s="0" t="n">
        <f aca="false">AD$2*(AA240*PI()/180)</f>
        <v>0.790484367079231</v>
      </c>
      <c r="AH240" s="0" t="n">
        <v>47.4</v>
      </c>
      <c r="AI240" s="0" t="n">
        <v>0.790484367079231</v>
      </c>
    </row>
    <row r="241" customFormat="false" ht="13.8" hidden="false" customHeight="false" outlineLevel="0" collapsed="false">
      <c r="A241" s="0" t="s">
        <v>248</v>
      </c>
      <c r="B241" s="0" t="s">
        <v>245</v>
      </c>
      <c r="C241" s="0" t="n">
        <v>4027.547</v>
      </c>
      <c r="D241" s="0" t="n">
        <v>2</v>
      </c>
      <c r="E241" s="0" t="n">
        <v>38</v>
      </c>
      <c r="F241" s="0" t="n">
        <v>23.72</v>
      </c>
      <c r="G241" s="0" t="n">
        <v>-34</v>
      </c>
      <c r="H241" s="0" t="n">
        <v>26</v>
      </c>
      <c r="I241" s="0" t="n">
        <v>35.6</v>
      </c>
      <c r="J241" s="0" t="n">
        <v>19.07</v>
      </c>
      <c r="K241" s="0" t="n">
        <v>1.3</v>
      </c>
      <c r="L241" s="0" t="n">
        <v>46.1</v>
      </c>
      <c r="M241" s="0" t="n">
        <v>1.1</v>
      </c>
      <c r="N241" s="0" t="n">
        <v>0.55</v>
      </c>
      <c r="O241" s="0" t="n">
        <v>0.05</v>
      </c>
      <c r="P241" s="0" t="n">
        <v>0.46</v>
      </c>
      <c r="Q241" s="0" t="n">
        <v>0.13</v>
      </c>
      <c r="X241" s="0" t="n">
        <f aca="false">D241+(E241+(F241/60))/60</f>
        <v>2.63992222222222</v>
      </c>
      <c r="Y241" s="0" t="n">
        <f aca="false">X241*15</f>
        <v>39.5988333333333</v>
      </c>
      <c r="Z241" s="0" t="n">
        <f aca="false">-(ABS(G241)+(H241+(I241/60))/60)</f>
        <v>-34.4432222222222</v>
      </c>
      <c r="AA241" s="0" t="n">
        <f aca="false">SQRT((Y241-AE$1)^2+(Z241-AF$1)^2)</f>
        <v>0.323510128605072</v>
      </c>
      <c r="AB241" s="0" t="n">
        <f aca="false">AD$2*(AA241*PI()/180)</f>
        <v>0.790484367079231</v>
      </c>
      <c r="AH241" s="0" t="n">
        <v>46.1</v>
      </c>
      <c r="AI241" s="0" t="n">
        <v>0.790484367079231</v>
      </c>
    </row>
    <row r="242" customFormat="false" ht="13.8" hidden="false" customHeight="false" outlineLevel="0" collapsed="false">
      <c r="A242" s="0" t="s">
        <v>249</v>
      </c>
      <c r="B242" s="0" t="s">
        <v>228</v>
      </c>
      <c r="C242" s="0" t="n">
        <v>3664.771</v>
      </c>
      <c r="D242" s="0" t="n">
        <v>2</v>
      </c>
      <c r="E242" s="0" t="n">
        <v>38</v>
      </c>
      <c r="F242" s="0" t="n">
        <v>26.03</v>
      </c>
      <c r="G242" s="0" t="n">
        <v>-34</v>
      </c>
      <c r="H242" s="0" t="n">
        <v>25</v>
      </c>
      <c r="I242" s="0" t="n">
        <v>31.4</v>
      </c>
      <c r="J242" s="0" t="n">
        <v>19.18</v>
      </c>
      <c r="K242" s="0" t="n">
        <v>1.32</v>
      </c>
      <c r="L242" s="0" t="n">
        <v>32.9</v>
      </c>
      <c r="M242" s="0" t="n">
        <v>1.5</v>
      </c>
      <c r="N242" s="0" t="n">
        <v>0.52</v>
      </c>
      <c r="O242" s="0" t="n">
        <v>0.06</v>
      </c>
      <c r="P242" s="0" t="n">
        <v>0.49</v>
      </c>
      <c r="Q242" s="0" t="n">
        <v>0.15</v>
      </c>
      <c r="R242" s="0" t="n">
        <v>0.948</v>
      </c>
      <c r="X242" s="0" t="n">
        <f aca="false">D242+(E242+(F242/60))/60</f>
        <v>2.64056388888889</v>
      </c>
      <c r="Y242" s="0" t="n">
        <f aca="false">X242*15</f>
        <v>39.6084583333333</v>
      </c>
      <c r="Z242" s="0" t="n">
        <f aca="false">-(ABS(G242)+(H242+(I242/60))/60)</f>
        <v>-34.4253888888889</v>
      </c>
      <c r="AA242" s="0" t="n">
        <f aca="false">SQRT((Y242-AE$1)^2+(Z242-AF$1)^2)</f>
        <v>0.316848509529039</v>
      </c>
      <c r="AB242" s="0" t="n">
        <f aca="false">AD$2*(AA242*PI()/180)</f>
        <v>0.774206960984569</v>
      </c>
      <c r="AH242" s="0" t="n">
        <v>32.9</v>
      </c>
      <c r="AI242" s="0" t="n">
        <v>0.774206960984569</v>
      </c>
    </row>
    <row r="243" customFormat="false" ht="13.8" hidden="false" customHeight="false" outlineLevel="0" collapsed="false">
      <c r="A243" s="0" t="s">
        <v>250</v>
      </c>
      <c r="B243" s="0" t="s">
        <v>228</v>
      </c>
      <c r="C243" s="0" t="n">
        <v>3664.771</v>
      </c>
      <c r="D243" s="0" t="n">
        <v>2</v>
      </c>
      <c r="E243" s="0" t="n">
        <v>38</v>
      </c>
      <c r="F243" s="0" t="n">
        <v>32.15</v>
      </c>
      <c r="G243" s="0" t="n">
        <v>-34</v>
      </c>
      <c r="H243" s="0" t="n">
        <v>24</v>
      </c>
      <c r="I243" s="0" t="n">
        <v>19.7</v>
      </c>
      <c r="J243" s="0" t="n">
        <v>19.36</v>
      </c>
      <c r="K243" s="0" t="n">
        <v>1.35</v>
      </c>
      <c r="L243" s="0" t="n">
        <v>45.7</v>
      </c>
      <c r="M243" s="0" t="n">
        <v>0.7</v>
      </c>
      <c r="N243" s="0" t="n">
        <v>0.5</v>
      </c>
      <c r="O243" s="0" t="n">
        <v>0.06</v>
      </c>
      <c r="P243" s="0" t="n">
        <v>0.61</v>
      </c>
      <c r="Q243" s="0" t="n">
        <v>0.12</v>
      </c>
      <c r="R243" s="0" t="n">
        <v>0.991</v>
      </c>
      <c r="X243" s="0" t="n">
        <f aca="false">D243+(E243+(F243/60))/60</f>
        <v>2.64226388888889</v>
      </c>
      <c r="Y243" s="0" t="n">
        <f aca="false">X243*15</f>
        <v>39.6339583333333</v>
      </c>
      <c r="Z243" s="0" t="n">
        <f aca="false">-(ABS(G243)+(H243+(I243/60))/60)</f>
        <v>-34.4054722222222</v>
      </c>
      <c r="AA243" s="0" t="n">
        <f aca="false">SQRT((Y243-AE$1)^2+(Z243-AF$1)^2)</f>
        <v>0.296572432271884</v>
      </c>
      <c r="AB243" s="0" t="n">
        <f aca="false">AD$2*(AA243*PI()/180)</f>
        <v>0.724663157930916</v>
      </c>
      <c r="AH243" s="0" t="n">
        <v>45.7</v>
      </c>
      <c r="AI243" s="0" t="n">
        <v>0.724663157930916</v>
      </c>
    </row>
    <row r="244" customFormat="false" ht="13.8" hidden="false" customHeight="false" outlineLevel="0" collapsed="false">
      <c r="A244" s="0" t="s">
        <v>251</v>
      </c>
      <c r="B244" s="0" t="s">
        <v>228</v>
      </c>
      <c r="C244" s="0" t="n">
        <v>3664.771</v>
      </c>
      <c r="D244" s="0" t="n">
        <v>2</v>
      </c>
      <c r="E244" s="0" t="n">
        <v>38</v>
      </c>
      <c r="F244" s="0" t="n">
        <v>32.35</v>
      </c>
      <c r="G244" s="0" t="n">
        <v>-34</v>
      </c>
      <c r="H244" s="0" t="n">
        <v>23</v>
      </c>
      <c r="I244" s="0" t="n">
        <v>51</v>
      </c>
      <c r="J244" s="0" t="n">
        <v>19</v>
      </c>
      <c r="K244" s="0" t="n">
        <v>0.86</v>
      </c>
      <c r="L244" s="0" t="n">
        <v>75.6</v>
      </c>
      <c r="M244" s="0" t="n">
        <v>3.4</v>
      </c>
      <c r="N244" s="0" t="n">
        <v>0.34</v>
      </c>
      <c r="O244" s="0" t="n">
        <v>0.08</v>
      </c>
      <c r="P244" s="0" t="n">
        <v>0.49</v>
      </c>
      <c r="Q244" s="0" t="n">
        <v>0.17</v>
      </c>
      <c r="R244" s="0" t="n">
        <v>0.975</v>
      </c>
      <c r="X244" s="0" t="n">
        <f aca="false">D244+(E244+(F244/60))/60</f>
        <v>2.64231944444444</v>
      </c>
      <c r="Y244" s="0" t="n">
        <f aca="false">X244*15</f>
        <v>39.6347916666667</v>
      </c>
      <c r="Z244" s="0" t="n">
        <f aca="false">-(ABS(G244)+(H244+(I244/60))/60)</f>
        <v>-34.3975</v>
      </c>
      <c r="AA244" s="0" t="n">
        <f aca="false">SQRT((Y244-AE$1)^2+(Z244-AF$1)^2)</f>
        <v>0.298018633983902</v>
      </c>
      <c r="AB244" s="0" t="n">
        <f aca="false">AD$2*(AA244*PI()/180)</f>
        <v>0.728196895344094</v>
      </c>
      <c r="AH244" s="0" t="n">
        <v>75.6</v>
      </c>
      <c r="AI244" s="0" t="n">
        <v>0.728196895344094</v>
      </c>
    </row>
    <row r="245" customFormat="false" ht="13.8" hidden="false" customHeight="false" outlineLevel="0" collapsed="false">
      <c r="A245" s="0" t="s">
        <v>252</v>
      </c>
      <c r="B245" s="0" t="s">
        <v>228</v>
      </c>
      <c r="C245" s="0" t="n">
        <v>3664.771</v>
      </c>
      <c r="D245" s="0" t="n">
        <v>2</v>
      </c>
      <c r="E245" s="0" t="n">
        <v>38</v>
      </c>
      <c r="F245" s="0" t="n">
        <v>44.63</v>
      </c>
      <c r="G245" s="0" t="n">
        <v>-34</v>
      </c>
      <c r="H245" s="0" t="n">
        <v>14</v>
      </c>
      <c r="I245" s="0" t="n">
        <v>39</v>
      </c>
      <c r="J245" s="0" t="n">
        <v>19.52</v>
      </c>
      <c r="K245" s="0" t="n">
        <v>1.37</v>
      </c>
      <c r="L245" s="0" t="n">
        <v>126.3</v>
      </c>
      <c r="M245" s="0" t="n">
        <v>2.4</v>
      </c>
      <c r="N245" s="0" t="n">
        <v>0.38</v>
      </c>
      <c r="O245" s="0" t="n">
        <v>0.05</v>
      </c>
      <c r="P245" s="0" t="n">
        <v>0.69</v>
      </c>
      <c r="Q245" s="0" t="n">
        <v>0.13</v>
      </c>
      <c r="R245" s="0" t="n">
        <v>0</v>
      </c>
      <c r="X245" s="0" t="n">
        <f aca="false">D245+(E245+(F245/60))/60</f>
        <v>2.64573055555556</v>
      </c>
      <c r="Y245" s="0" t="n">
        <f aca="false">X245*15</f>
        <v>39.6859583333333</v>
      </c>
      <c r="Z245" s="0" t="n">
        <f aca="false">-(ABS(G245)+(H245+(I245/60))/60)</f>
        <v>-34.2441666666667</v>
      </c>
      <c r="AA245" s="0" t="n">
        <f aca="false">SQRT((Y245-AE$1)^2+(Z245-AF$1)^2)</f>
        <v>0.335712503082663</v>
      </c>
      <c r="AB245" s="0" t="n">
        <f aca="false">AD$2*(AA245*PI()/180)</f>
        <v>0.820300392646572</v>
      </c>
      <c r="AH245" s="0" t="n">
        <v>126.3</v>
      </c>
      <c r="AI245" s="0" t="n">
        <v>0.820300392646572</v>
      </c>
    </row>
    <row r="246" customFormat="false" ht="13.8" hidden="false" customHeight="false" outlineLevel="0" collapsed="false">
      <c r="A246" s="0" t="s">
        <v>253</v>
      </c>
      <c r="B246" s="0" t="s">
        <v>228</v>
      </c>
      <c r="C246" s="0" t="n">
        <v>3664.771</v>
      </c>
      <c r="D246" s="0" t="n">
        <v>2</v>
      </c>
      <c r="E246" s="0" t="n">
        <v>38</v>
      </c>
      <c r="F246" s="0" t="n">
        <v>41.88</v>
      </c>
      <c r="G246" s="0" t="n">
        <v>-34</v>
      </c>
      <c r="H246" s="0" t="n">
        <v>14</v>
      </c>
      <c r="I246" s="0" t="n">
        <v>42</v>
      </c>
      <c r="J246" s="0" t="n">
        <v>19.24</v>
      </c>
      <c r="K246" s="0" t="n">
        <v>1.07</v>
      </c>
      <c r="L246" s="0" t="n">
        <v>68</v>
      </c>
      <c r="M246" s="0" t="n">
        <v>1.8</v>
      </c>
      <c r="N246" s="0" t="n">
        <v>0.35</v>
      </c>
      <c r="O246" s="0" t="n">
        <v>0.03</v>
      </c>
      <c r="P246" s="0" t="n">
        <v>0.17</v>
      </c>
      <c r="Q246" s="0" t="n">
        <v>0.09</v>
      </c>
      <c r="R246" s="0" t="n">
        <v>0.831</v>
      </c>
      <c r="X246" s="0" t="n">
        <f aca="false">D246+(E246+(F246/60))/60</f>
        <v>2.64496666666667</v>
      </c>
      <c r="Y246" s="0" t="n">
        <f aca="false">X246*15</f>
        <v>39.6745</v>
      </c>
      <c r="Z246" s="0" t="n">
        <f aca="false">-(ABS(G246)+(H246+(I246/60))/60)</f>
        <v>-34.245</v>
      </c>
      <c r="AA246" s="0" t="n">
        <f aca="false">SQRT((Y246-AE$1)^2+(Z246-AF$1)^2)</f>
        <v>0.343201810776257</v>
      </c>
      <c r="AB246" s="0" t="n">
        <f aca="false">AD$2*(AA246*PI()/180)</f>
        <v>0.838600223559314</v>
      </c>
      <c r="AH246" s="0" t="n">
        <v>68</v>
      </c>
      <c r="AI246" s="0" t="n">
        <v>0.838600223559314</v>
      </c>
    </row>
    <row r="247" customFormat="false" ht="13.8" hidden="false" customHeight="false" outlineLevel="0" collapsed="false">
      <c r="A247" s="0" t="s">
        <v>254</v>
      </c>
      <c r="B247" s="0" t="s">
        <v>228</v>
      </c>
      <c r="C247" s="0" t="n">
        <v>3664.771</v>
      </c>
      <c r="D247" s="0" t="n">
        <v>2</v>
      </c>
      <c r="E247" s="0" t="n">
        <v>38</v>
      </c>
      <c r="F247" s="0" t="n">
        <v>43.8</v>
      </c>
      <c r="G247" s="0" t="n">
        <v>-34</v>
      </c>
      <c r="H247" s="0" t="n">
        <v>19</v>
      </c>
      <c r="I247" s="0" t="n">
        <v>36.1</v>
      </c>
      <c r="J247" s="0" t="n">
        <v>18.98</v>
      </c>
      <c r="K247" s="0" t="n">
        <v>1.25</v>
      </c>
      <c r="L247" s="0" t="n">
        <v>48.2</v>
      </c>
      <c r="M247" s="0" t="n">
        <v>0.4</v>
      </c>
      <c r="N247" s="0" t="n">
        <v>0.54</v>
      </c>
      <c r="O247" s="0" t="n">
        <v>0.02</v>
      </c>
      <c r="P247" s="0" t="n">
        <v>0.64</v>
      </c>
      <c r="Q247" s="0" t="n">
        <v>0.05</v>
      </c>
      <c r="R247" s="0" t="n">
        <v>0.994</v>
      </c>
      <c r="X247" s="0" t="n">
        <f aca="false">D247+(E247+(F247/60))/60</f>
        <v>2.6455</v>
      </c>
      <c r="Y247" s="0" t="n">
        <f aca="false">X247*15</f>
        <v>39.6825</v>
      </c>
      <c r="Z247" s="0" t="n">
        <f aca="false">-(ABS(G247)+(H247+(I247/60))/60)</f>
        <v>-34.3266944444444</v>
      </c>
      <c r="AA247" s="0" t="n">
        <f aca="false">SQRT((Y247-AE$1)^2+(Z247-AF$1)^2)</f>
        <v>0.285223714419152</v>
      </c>
      <c r="AB247" s="0" t="n">
        <f aca="false">AD$2*(AA247*PI()/180)</f>
        <v>0.696933008993511</v>
      </c>
      <c r="AH247" s="0" t="n">
        <v>48.2</v>
      </c>
      <c r="AI247" s="0" t="n">
        <v>0.696933008993511</v>
      </c>
    </row>
    <row r="248" customFormat="false" ht="13.8" hidden="false" customHeight="false" outlineLevel="0" collapsed="false">
      <c r="A248" s="0" t="s">
        <v>255</v>
      </c>
      <c r="B248" s="0" t="s">
        <v>228</v>
      </c>
      <c r="C248" s="0" t="n">
        <v>3664.771</v>
      </c>
      <c r="D248" s="0" t="n">
        <v>2</v>
      </c>
      <c r="E248" s="0" t="n">
        <v>38</v>
      </c>
      <c r="F248" s="0" t="n">
        <v>52.7</v>
      </c>
      <c r="G248" s="0" t="n">
        <v>-34</v>
      </c>
      <c r="H248" s="0" t="n">
        <v>21</v>
      </c>
      <c r="I248" s="0" t="n">
        <v>6.1</v>
      </c>
      <c r="J248" s="0" t="n">
        <v>19.01</v>
      </c>
      <c r="K248" s="0" t="n">
        <v>1.27</v>
      </c>
      <c r="L248" s="0" t="n">
        <v>63.7</v>
      </c>
      <c r="M248" s="0" t="n">
        <v>1.2</v>
      </c>
      <c r="N248" s="0" t="n">
        <v>0.47</v>
      </c>
      <c r="O248" s="0" t="n">
        <v>0.03</v>
      </c>
      <c r="P248" s="0" t="n">
        <v>0.38</v>
      </c>
      <c r="Q248" s="0" t="n">
        <v>0.08</v>
      </c>
      <c r="R248" s="0" t="n">
        <v>0.982</v>
      </c>
      <c r="X248" s="0" t="n">
        <f aca="false">D248+(E248+(F248/60))/60</f>
        <v>2.64797222222222</v>
      </c>
      <c r="Y248" s="0" t="n">
        <f aca="false">X248*15</f>
        <v>39.7195833333333</v>
      </c>
      <c r="Z248" s="0" t="n">
        <f aca="false">-(ABS(G248)+(H248+(I248/60))/60)</f>
        <v>-34.3516944444444</v>
      </c>
      <c r="AA248" s="0" t="n">
        <f aca="false">SQRT((Y248-AE$1)^2+(Z248-AF$1)^2)</f>
        <v>0.240500797372702</v>
      </c>
      <c r="AB248" s="0" t="n">
        <f aca="false">AD$2*(AA248*PI()/180)</f>
        <v>0.587654307495552</v>
      </c>
      <c r="AH248" s="0" t="n">
        <v>63.7</v>
      </c>
      <c r="AI248" s="0" t="n">
        <v>0.587654307495552</v>
      </c>
    </row>
    <row r="249" customFormat="false" ht="13.8" hidden="false" customHeight="false" outlineLevel="0" collapsed="false">
      <c r="A249" s="0" t="s">
        <v>256</v>
      </c>
      <c r="B249" s="0" t="s">
        <v>228</v>
      </c>
      <c r="C249" s="0" t="n">
        <v>3664.771</v>
      </c>
      <c r="D249" s="0" t="n">
        <v>2</v>
      </c>
      <c r="E249" s="0" t="n">
        <v>38</v>
      </c>
      <c r="F249" s="0" t="n">
        <v>54.33</v>
      </c>
      <c r="G249" s="0" t="n">
        <v>-34</v>
      </c>
      <c r="H249" s="0" t="n">
        <v>21</v>
      </c>
      <c r="I249" s="0" t="n">
        <v>18.1</v>
      </c>
      <c r="J249" s="0" t="n">
        <v>19.06</v>
      </c>
      <c r="K249" s="0" t="n">
        <v>1.23</v>
      </c>
      <c r="L249" s="0" t="n">
        <v>66.4</v>
      </c>
      <c r="M249" s="0" t="n">
        <v>0.6</v>
      </c>
      <c r="N249" s="0" t="n">
        <v>0.48</v>
      </c>
      <c r="O249" s="0" t="n">
        <v>0.04</v>
      </c>
      <c r="P249" s="0" t="n">
        <v>0.72</v>
      </c>
      <c r="Q249" s="0" t="n">
        <v>0.07</v>
      </c>
      <c r="R249" s="0" t="n">
        <v>0.991</v>
      </c>
      <c r="X249" s="0" t="n">
        <f aca="false">D249+(E249+(F249/60))/60</f>
        <v>2.648425</v>
      </c>
      <c r="Y249" s="0" t="n">
        <f aca="false">X249*15</f>
        <v>39.726375</v>
      </c>
      <c r="Z249" s="0" t="n">
        <f aca="false">-(ABS(G249)+(H249+(I249/60))/60)</f>
        <v>-34.3550277777778</v>
      </c>
      <c r="AA249" s="0" t="n">
        <f aca="false">SQRT((Y249-AE$1)^2+(Z249-AF$1)^2)</f>
        <v>0.233003584742876</v>
      </c>
      <c r="AB249" s="0" t="n">
        <f aca="false">AD$2*(AA249*PI()/180)</f>
        <v>0.569335161179794</v>
      </c>
      <c r="AH249" s="0" t="n">
        <v>66.4</v>
      </c>
      <c r="AI249" s="0" t="n">
        <v>0.569335161179794</v>
      </c>
    </row>
    <row r="250" customFormat="false" ht="13.8" hidden="false" customHeight="false" outlineLevel="0" collapsed="false">
      <c r="A250" s="0" t="s">
        <v>257</v>
      </c>
      <c r="B250" s="0" t="s">
        <v>228</v>
      </c>
      <c r="C250" s="0" t="n">
        <v>3664.771</v>
      </c>
      <c r="D250" s="0" t="n">
        <v>2</v>
      </c>
      <c r="E250" s="0" t="n">
        <v>38</v>
      </c>
      <c r="F250" s="0" t="n">
        <v>47.14</v>
      </c>
      <c r="G250" s="0" t="n">
        <v>-34</v>
      </c>
      <c r="H250" s="0" t="n">
        <v>21</v>
      </c>
      <c r="I250" s="0" t="n">
        <v>37.8</v>
      </c>
      <c r="J250" s="0" t="n">
        <v>19.37</v>
      </c>
      <c r="K250" s="0" t="n">
        <v>1.18</v>
      </c>
      <c r="L250" s="0" t="n">
        <v>26</v>
      </c>
      <c r="M250" s="0" t="n">
        <v>0.4</v>
      </c>
      <c r="N250" s="0" t="n">
        <v>0.48</v>
      </c>
      <c r="O250" s="0" t="n">
        <v>0.03</v>
      </c>
      <c r="P250" s="0" t="n">
        <v>0.69</v>
      </c>
      <c r="Q250" s="0" t="n">
        <v>0.06</v>
      </c>
      <c r="R250" s="0" t="n">
        <v>0.871</v>
      </c>
      <c r="X250" s="0" t="n">
        <f aca="false">D250+(E250+(F250/60))/60</f>
        <v>2.64642777777778</v>
      </c>
      <c r="Y250" s="0" t="n">
        <f aca="false">X250*15</f>
        <v>39.6964166666667</v>
      </c>
      <c r="Z250" s="0" t="n">
        <f aca="false">-(ABS(G250)+(H250+(I250/60))/60)</f>
        <v>-34.3605</v>
      </c>
      <c r="AA250" s="0" t="n">
        <f aca="false">SQRT((Y250-AE$1)^2+(Z250-AF$1)^2)</f>
        <v>0.255677058713153</v>
      </c>
      <c r="AB250" s="0" t="n">
        <f aca="false">AD$2*(AA250*PI()/180)</f>
        <v>0.624736909490313</v>
      </c>
      <c r="AH250" s="0" t="n">
        <v>26</v>
      </c>
      <c r="AI250" s="0" t="n">
        <v>0.624736909490313</v>
      </c>
    </row>
    <row r="251" customFormat="false" ht="13.8" hidden="false" customHeight="false" outlineLevel="0" collapsed="false">
      <c r="A251" s="0" t="s">
        <v>258</v>
      </c>
      <c r="B251" s="0" t="s">
        <v>228</v>
      </c>
      <c r="C251" s="0" t="n">
        <v>3664.771</v>
      </c>
      <c r="D251" s="0" t="n">
        <v>2</v>
      </c>
      <c r="E251" s="0" t="n">
        <v>38</v>
      </c>
      <c r="F251" s="0" t="n">
        <v>51.01</v>
      </c>
      <c r="G251" s="0" t="n">
        <v>-34</v>
      </c>
      <c r="H251" s="0" t="n">
        <v>22</v>
      </c>
      <c r="I251" s="0" t="n">
        <v>47.3</v>
      </c>
      <c r="J251" s="0" t="n">
        <v>19.07</v>
      </c>
      <c r="K251" s="0" t="n">
        <v>1.26</v>
      </c>
      <c r="L251" s="0" t="n">
        <v>45.2</v>
      </c>
      <c r="M251" s="0" t="n">
        <v>0.4</v>
      </c>
      <c r="N251" s="0" t="n">
        <v>0.49</v>
      </c>
      <c r="O251" s="0" t="n">
        <v>0.02</v>
      </c>
      <c r="P251" s="0" t="n">
        <v>0.65</v>
      </c>
      <c r="Q251" s="0" t="n">
        <v>0.05</v>
      </c>
      <c r="R251" s="0" t="n">
        <v>0.992</v>
      </c>
      <c r="X251" s="0" t="n">
        <f aca="false">D251+(E251+(F251/60))/60</f>
        <v>2.64750277777778</v>
      </c>
      <c r="Y251" s="0" t="n">
        <f aca="false">X251*15</f>
        <v>39.7125416666667</v>
      </c>
      <c r="Z251" s="0" t="n">
        <f aca="false">-(ABS(G251)+(H251+(I251/60))/60)</f>
        <v>-34.3798055555556</v>
      </c>
      <c r="AA251" s="0" t="n">
        <f aca="false">SQRT((Y251-AE$1)^2+(Z251-AF$1)^2)</f>
        <v>0.232356708092541</v>
      </c>
      <c r="AB251" s="0" t="n">
        <f aca="false">AD$2*(AA251*PI()/180)</f>
        <v>0.567754543343427</v>
      </c>
      <c r="AH251" s="0" t="n">
        <v>45.2</v>
      </c>
      <c r="AI251" s="0" t="n">
        <v>0.567754543343427</v>
      </c>
    </row>
    <row r="252" customFormat="false" ht="13.8" hidden="false" customHeight="false" outlineLevel="0" collapsed="false">
      <c r="A252" s="0" t="s">
        <v>259</v>
      </c>
      <c r="B252" s="0" t="s">
        <v>228</v>
      </c>
      <c r="C252" s="0" t="n">
        <v>3664.771</v>
      </c>
      <c r="D252" s="0" t="n">
        <v>2</v>
      </c>
      <c r="E252" s="0" t="n">
        <v>38</v>
      </c>
      <c r="F252" s="0" t="n">
        <v>55.56</v>
      </c>
      <c r="G252" s="0" t="n">
        <v>-34</v>
      </c>
      <c r="H252" s="0" t="n">
        <v>14</v>
      </c>
      <c r="I252" s="0" t="n">
        <v>0.8</v>
      </c>
      <c r="J252" s="0" t="n">
        <v>18.97</v>
      </c>
      <c r="K252" s="0" t="n">
        <v>1.22</v>
      </c>
      <c r="L252" s="0" t="n">
        <v>58.9</v>
      </c>
      <c r="M252" s="0" t="n">
        <v>0.7</v>
      </c>
      <c r="N252" s="0" t="n">
        <v>0.51</v>
      </c>
      <c r="O252" s="0" t="n">
        <v>0.03</v>
      </c>
      <c r="P252" s="0" t="n">
        <v>0.6</v>
      </c>
      <c r="Q252" s="0" t="n">
        <v>0.08</v>
      </c>
      <c r="R252" s="0" t="n">
        <v>0.994</v>
      </c>
      <c r="X252" s="0" t="n">
        <f aca="false">D252+(E252+(F252/60))/60</f>
        <v>2.64876666666667</v>
      </c>
      <c r="Y252" s="0" t="n">
        <f aca="false">X252*15</f>
        <v>39.7315</v>
      </c>
      <c r="Z252" s="0" t="n">
        <f aca="false">-(ABS(G252)+(H252+(I252/60))/60)</f>
        <v>-34.2335555555556</v>
      </c>
      <c r="AA252" s="0" t="n">
        <f aca="false">SQRT((Y252-AE$1)^2+(Z252-AF$1)^2)</f>
        <v>0.314204097452949</v>
      </c>
      <c r="AB252" s="0" t="n">
        <f aca="false">AD$2*(AA252*PI()/180)</f>
        <v>0.767745443333553</v>
      </c>
      <c r="AH252" s="0" t="n">
        <v>58.9</v>
      </c>
      <c r="AI252" s="0" t="n">
        <v>0.767745443333553</v>
      </c>
    </row>
    <row r="253" customFormat="false" ht="13.8" hidden="false" customHeight="false" outlineLevel="0" collapsed="false">
      <c r="A253" s="0" t="s">
        <v>260</v>
      </c>
      <c r="B253" s="0" t="s">
        <v>228</v>
      </c>
      <c r="C253" s="0" t="n">
        <v>3664.771</v>
      </c>
      <c r="D253" s="0" t="n">
        <v>2</v>
      </c>
      <c r="E253" s="0" t="n">
        <v>39</v>
      </c>
      <c r="F253" s="0" t="n">
        <v>4.38</v>
      </c>
      <c r="G253" s="0" t="n">
        <v>-34</v>
      </c>
      <c r="H253" s="0" t="n">
        <v>15</v>
      </c>
      <c r="I253" s="0" t="n">
        <v>51.5</v>
      </c>
      <c r="J253" s="0" t="n">
        <v>19.36</v>
      </c>
      <c r="K253" s="0" t="n">
        <v>1.15</v>
      </c>
      <c r="L253" s="0" t="n">
        <v>60.3</v>
      </c>
      <c r="M253" s="0" t="n">
        <v>1.3</v>
      </c>
      <c r="N253" s="0" t="n">
        <v>0.35</v>
      </c>
      <c r="O253" s="0" t="n">
        <v>0.04</v>
      </c>
      <c r="P253" s="0" t="n">
        <v>0.38</v>
      </c>
      <c r="Q253" s="0" t="n">
        <v>0.11</v>
      </c>
      <c r="R253" s="0" t="n">
        <v>0.986</v>
      </c>
      <c r="X253" s="0" t="n">
        <f aca="false">D253+(E253+(F253/60))/60</f>
        <v>2.65121666666667</v>
      </c>
      <c r="Y253" s="0" t="n">
        <f aca="false">X253*15</f>
        <v>39.76825</v>
      </c>
      <c r="Z253" s="0" t="n">
        <f aca="false">-(ABS(G253)+(H253+(I253/60))/60)</f>
        <v>-34.2643055555556</v>
      </c>
      <c r="AA253" s="0" t="n">
        <f aca="false">SQRT((Y253-AE$1)^2+(Z253-AF$1)^2)</f>
        <v>0.267799512985319</v>
      </c>
      <c r="AB253" s="0" t="n">
        <f aca="false">AD$2*(AA253*PI()/180)</f>
        <v>0.654357653156358</v>
      </c>
      <c r="AH253" s="0" t="n">
        <v>60.3</v>
      </c>
      <c r="AI253" s="0" t="n">
        <v>0.654357653156358</v>
      </c>
    </row>
    <row r="254" customFormat="false" ht="13.8" hidden="false" customHeight="false" outlineLevel="0" collapsed="false">
      <c r="A254" s="0" t="s">
        <v>261</v>
      </c>
      <c r="B254" s="0" t="s">
        <v>228</v>
      </c>
      <c r="C254" s="0" t="n">
        <v>3664.771</v>
      </c>
      <c r="D254" s="0" t="n">
        <v>2</v>
      </c>
      <c r="E254" s="0" t="n">
        <v>38</v>
      </c>
      <c r="F254" s="0" t="n">
        <v>59.62</v>
      </c>
      <c r="G254" s="0" t="n">
        <v>-34</v>
      </c>
      <c r="H254" s="0" t="n">
        <v>16</v>
      </c>
      <c r="I254" s="0" t="n">
        <v>31.8</v>
      </c>
      <c r="J254" s="0" t="n">
        <v>19.12</v>
      </c>
      <c r="K254" s="0" t="n">
        <v>1.27</v>
      </c>
      <c r="L254" s="0" t="n">
        <v>48.9</v>
      </c>
      <c r="M254" s="0" t="n">
        <v>0.6</v>
      </c>
      <c r="N254" s="0" t="n">
        <v>0.51</v>
      </c>
      <c r="O254" s="0" t="n">
        <v>0.03</v>
      </c>
      <c r="P254" s="0" t="n">
        <v>0.55</v>
      </c>
      <c r="Q254" s="0" t="n">
        <v>0.08</v>
      </c>
      <c r="R254" s="0" t="n">
        <v>0.993</v>
      </c>
      <c r="X254" s="0" t="n">
        <f aca="false">D254+(E254+(F254/60))/60</f>
        <v>2.64989444444444</v>
      </c>
      <c r="Y254" s="0" t="n">
        <f aca="false">X254*15</f>
        <v>39.7484166666667</v>
      </c>
      <c r="Z254" s="0" t="n">
        <f aca="false">-(ABS(G254)+(H254+(I254/60))/60)</f>
        <v>-34.2755</v>
      </c>
      <c r="AA254" s="0" t="n">
        <f aca="false">SQRT((Y254-AE$1)^2+(Z254-AF$1)^2)</f>
        <v>0.270726205840098</v>
      </c>
      <c r="AB254" s="0" t="n">
        <f aca="false">AD$2*(AA254*PI()/180)</f>
        <v>0.661508912867826</v>
      </c>
      <c r="AH254" s="0" t="n">
        <v>48.9</v>
      </c>
      <c r="AI254" s="0" t="n">
        <v>0.661508912867826</v>
      </c>
    </row>
    <row r="255" customFormat="false" ht="13.8" hidden="false" customHeight="false" outlineLevel="0" collapsed="false">
      <c r="A255" s="0" t="s">
        <v>262</v>
      </c>
      <c r="B255" s="0" t="s">
        <v>228</v>
      </c>
      <c r="C255" s="0" t="n">
        <v>3664.771</v>
      </c>
      <c r="D255" s="0" t="n">
        <v>2</v>
      </c>
      <c r="E255" s="0" t="n">
        <v>38</v>
      </c>
      <c r="F255" s="0" t="n">
        <v>57.51</v>
      </c>
      <c r="G255" s="0" t="n">
        <v>-34</v>
      </c>
      <c r="H255" s="0" t="n">
        <v>16</v>
      </c>
      <c r="I255" s="0" t="n">
        <v>54.1</v>
      </c>
      <c r="J255" s="0" t="n">
        <v>19.05</v>
      </c>
      <c r="K255" s="0" t="n">
        <v>1.19</v>
      </c>
      <c r="L255" s="0" t="n">
        <v>55.7</v>
      </c>
      <c r="M255" s="0" t="n">
        <v>0.4</v>
      </c>
      <c r="N255" s="0" t="n">
        <v>0.51</v>
      </c>
      <c r="O255" s="0" t="n">
        <v>0.02</v>
      </c>
      <c r="P255" s="0" t="n">
        <v>0.64</v>
      </c>
      <c r="Q255" s="0" t="n">
        <v>0.04</v>
      </c>
      <c r="R255" s="0" t="n">
        <v>0.995</v>
      </c>
      <c r="X255" s="0" t="n">
        <f aca="false">D255+(E255+(F255/60))/60</f>
        <v>2.64930833333333</v>
      </c>
      <c r="Y255" s="0" t="n">
        <f aca="false">X255*15</f>
        <v>39.739625</v>
      </c>
      <c r="Z255" s="0" t="n">
        <f aca="false">-(ABS(G255)+(H255+(I255/60))/60)</f>
        <v>-34.2816944444444</v>
      </c>
      <c r="AA255" s="0" t="n">
        <f aca="false">SQRT((Y255-AE$1)^2+(Z255-AF$1)^2)</f>
        <v>0.271698446581619</v>
      </c>
      <c r="AB255" s="0" t="n">
        <f aca="false">AD$2*(AA255*PI()/180)</f>
        <v>0.663884545156447</v>
      </c>
      <c r="AH255" s="0" t="n">
        <v>55.7</v>
      </c>
      <c r="AI255" s="0" t="n">
        <v>0.663884545156447</v>
      </c>
    </row>
    <row r="256" customFormat="false" ht="13.8" hidden="false" customHeight="false" outlineLevel="0" collapsed="false">
      <c r="A256" s="0" t="s">
        <v>263</v>
      </c>
      <c r="B256" s="0" t="s">
        <v>228</v>
      </c>
      <c r="C256" s="0" t="n">
        <v>3664.771</v>
      </c>
      <c r="D256" s="0" t="n">
        <v>2</v>
      </c>
      <c r="E256" s="0" t="n">
        <v>39</v>
      </c>
      <c r="F256" s="0" t="n">
        <v>2.92</v>
      </c>
      <c r="G256" s="0" t="n">
        <v>-34</v>
      </c>
      <c r="H256" s="0" t="n">
        <v>17</v>
      </c>
      <c r="I256" s="0" t="n">
        <v>26.7</v>
      </c>
      <c r="J256" s="0" t="n">
        <v>19.06</v>
      </c>
      <c r="K256" s="0" t="n">
        <v>1.17</v>
      </c>
      <c r="L256" s="0" t="n">
        <v>35.9</v>
      </c>
      <c r="M256" s="0" t="n">
        <v>0.8</v>
      </c>
      <c r="N256" s="0" t="n">
        <v>0.38</v>
      </c>
      <c r="O256" s="0" t="n">
        <v>0.03</v>
      </c>
      <c r="P256" s="0" t="n">
        <v>0.4</v>
      </c>
      <c r="Q256" s="0" t="n">
        <v>0.07</v>
      </c>
      <c r="R256" s="0" t="n">
        <v>0.946</v>
      </c>
      <c r="X256" s="0" t="n">
        <f aca="false">D256+(E256+(F256/60))/60</f>
        <v>2.65081111111111</v>
      </c>
      <c r="Y256" s="0" t="n">
        <f aca="false">X256*15</f>
        <v>39.7621666666667</v>
      </c>
      <c r="Z256" s="0" t="n">
        <f aca="false">-(ABS(G256)+(H256+(I256/60))/60)</f>
        <v>-34.29075</v>
      </c>
      <c r="AA256" s="0" t="n">
        <f aca="false">SQRT((Y256-AE$1)^2+(Z256-AF$1)^2)</f>
        <v>0.250219544722642</v>
      </c>
      <c r="AB256" s="0" t="n">
        <f aca="false">AD$2*(AA256*PI()/180)</f>
        <v>0.611401687155184</v>
      </c>
      <c r="AH256" s="0" t="n">
        <v>35.9</v>
      </c>
      <c r="AI256" s="0" t="n">
        <v>0.611401687155184</v>
      </c>
    </row>
    <row r="257" customFormat="false" ht="13.8" hidden="false" customHeight="false" outlineLevel="0" collapsed="false">
      <c r="A257" s="0" t="s">
        <v>264</v>
      </c>
      <c r="B257" s="0" t="s">
        <v>228</v>
      </c>
      <c r="C257" s="0" t="n">
        <v>3664.771</v>
      </c>
      <c r="D257" s="0" t="n">
        <v>2</v>
      </c>
      <c r="E257" s="0" t="n">
        <v>38</v>
      </c>
      <c r="F257" s="0" t="n">
        <v>58.56</v>
      </c>
      <c r="G257" s="0" t="n">
        <v>-34</v>
      </c>
      <c r="H257" s="0" t="n">
        <v>19</v>
      </c>
      <c r="I257" s="0" t="n">
        <v>27</v>
      </c>
      <c r="J257" s="0" t="n">
        <v>19.33</v>
      </c>
      <c r="K257" s="0" t="n">
        <v>1.18</v>
      </c>
      <c r="L257" s="0" t="n">
        <v>61</v>
      </c>
      <c r="M257" s="0" t="n">
        <v>0.8</v>
      </c>
      <c r="N257" s="0" t="n">
        <v>0.43</v>
      </c>
      <c r="O257" s="0" t="n">
        <v>0.04</v>
      </c>
      <c r="P257" s="0" t="n">
        <v>0.36</v>
      </c>
      <c r="Q257" s="0" t="n">
        <v>0.1</v>
      </c>
      <c r="R257" s="0" t="n">
        <v>0.983</v>
      </c>
      <c r="X257" s="0" t="n">
        <f aca="false">D257+(E257+(F257/60))/60</f>
        <v>2.6496</v>
      </c>
      <c r="Y257" s="0" t="n">
        <f aca="false">X257*15</f>
        <v>39.744</v>
      </c>
      <c r="Z257" s="0" t="n">
        <f aca="false">-(ABS(G257)+(H257+(I257/60))/60)</f>
        <v>-34.3241666666667</v>
      </c>
      <c r="AA257" s="0" t="n">
        <f aca="false">SQRT((Y257-AE$1)^2+(Z257-AF$1)^2)</f>
        <v>0.238283188990055</v>
      </c>
      <c r="AB257" s="0" t="n">
        <f aca="false">AD$2*(AA257*PI()/180)</f>
        <v>0.582235668003971</v>
      </c>
      <c r="AH257" s="0" t="n">
        <v>61</v>
      </c>
      <c r="AI257" s="0" t="n">
        <v>0.582235668003971</v>
      </c>
    </row>
    <row r="258" customFormat="false" ht="13.8" hidden="false" customHeight="false" outlineLevel="0" collapsed="false">
      <c r="A258" s="0" t="s">
        <v>265</v>
      </c>
      <c r="B258" s="0" t="s">
        <v>228</v>
      </c>
      <c r="C258" s="0" t="n">
        <v>3664.771</v>
      </c>
      <c r="D258" s="0" t="n">
        <v>2</v>
      </c>
      <c r="E258" s="0" t="n">
        <v>38</v>
      </c>
      <c r="F258" s="0" t="n">
        <v>59.5</v>
      </c>
      <c r="G258" s="0" t="n">
        <v>-34</v>
      </c>
      <c r="H258" s="0" t="n">
        <v>20</v>
      </c>
      <c r="I258" s="0" t="n">
        <v>31.5</v>
      </c>
      <c r="J258" s="0" t="n">
        <v>19.21</v>
      </c>
      <c r="K258" s="0" t="n">
        <v>1.24</v>
      </c>
      <c r="L258" s="0" t="n">
        <v>65.9</v>
      </c>
      <c r="M258" s="0" t="n">
        <v>0.4</v>
      </c>
      <c r="N258" s="0" t="n">
        <v>0.48</v>
      </c>
      <c r="O258" s="0" t="n">
        <v>0.03</v>
      </c>
      <c r="P258" s="0" t="n">
        <v>0.67</v>
      </c>
      <c r="Q258" s="0" t="n">
        <v>0.06</v>
      </c>
      <c r="R258" s="0" t="n">
        <v>0.993</v>
      </c>
      <c r="X258" s="0" t="n">
        <f aca="false">D258+(E258+(F258/60))/60</f>
        <v>2.64986111111111</v>
      </c>
      <c r="Y258" s="0" t="n">
        <f aca="false">X258*15</f>
        <v>39.7479166666667</v>
      </c>
      <c r="Z258" s="0" t="n">
        <f aca="false">-(ABS(G258)+(H258+(I258/60))/60)</f>
        <v>-34.3420833333333</v>
      </c>
      <c r="AA258" s="0" t="n">
        <f aca="false">SQRT((Y258-AE$1)^2+(Z258-AF$1)^2)</f>
        <v>0.223535574463929</v>
      </c>
      <c r="AB258" s="0" t="n">
        <f aca="false">AD$2*(AA258*PI()/180)</f>
        <v>0.546200447762554</v>
      </c>
      <c r="AH258" s="0" t="n">
        <v>65.9</v>
      </c>
      <c r="AI258" s="0" t="n">
        <v>0.546200447762554</v>
      </c>
    </row>
    <row r="259" customFormat="false" ht="13.8" hidden="false" customHeight="false" outlineLevel="0" collapsed="false">
      <c r="A259" s="0" t="s">
        <v>266</v>
      </c>
      <c r="B259" s="0" t="s">
        <v>228</v>
      </c>
      <c r="C259" s="0" t="n">
        <v>3664.771</v>
      </c>
      <c r="D259" s="0" t="n">
        <v>2</v>
      </c>
      <c r="E259" s="0" t="n">
        <v>38</v>
      </c>
      <c r="F259" s="0" t="n">
        <v>59.28</v>
      </c>
      <c r="G259" s="0" t="n">
        <v>-34</v>
      </c>
      <c r="H259" s="0" t="n">
        <v>21</v>
      </c>
      <c r="I259" s="0" t="n">
        <v>20.1</v>
      </c>
      <c r="J259" s="0" t="n">
        <v>19.33</v>
      </c>
      <c r="K259" s="0" t="n">
        <v>1.18</v>
      </c>
      <c r="L259" s="0" t="n">
        <v>51.6</v>
      </c>
      <c r="M259" s="0" t="n">
        <v>0.5</v>
      </c>
      <c r="N259" s="0" t="n">
        <v>0.56</v>
      </c>
      <c r="O259" s="0" t="n">
        <v>0.03</v>
      </c>
      <c r="P259" s="0" t="n">
        <v>0.69</v>
      </c>
      <c r="Q259" s="0" t="n">
        <v>0.07</v>
      </c>
      <c r="R259" s="0" t="n">
        <v>0.994</v>
      </c>
      <c r="X259" s="0" t="n">
        <f aca="false">D259+(E259+(F259/60))/60</f>
        <v>2.6498</v>
      </c>
      <c r="Y259" s="0" t="n">
        <f aca="false">X259*15</f>
        <v>39.747</v>
      </c>
      <c r="Z259" s="0" t="n">
        <f aca="false">-(ABS(G259)+(H259+(I259/60))/60)</f>
        <v>-34.3555833333333</v>
      </c>
      <c r="AA259" s="0" t="n">
        <f aca="false">SQRT((Y259-AE$1)^2+(Z259-AF$1)^2)</f>
        <v>0.215872628033675</v>
      </c>
      <c r="AB259" s="0" t="n">
        <f aca="false">AD$2*(AA259*PI()/180)</f>
        <v>0.527476337376889</v>
      </c>
      <c r="AH259" s="0" t="n">
        <v>51.6</v>
      </c>
      <c r="AI259" s="0" t="n">
        <v>0.527476337376889</v>
      </c>
    </row>
    <row r="260" customFormat="false" ht="13.8" hidden="false" customHeight="false" outlineLevel="0" collapsed="false">
      <c r="A260" s="0" t="s">
        <v>267</v>
      </c>
      <c r="B260" s="0" t="s">
        <v>228</v>
      </c>
      <c r="C260" s="0" t="n">
        <v>3664.771</v>
      </c>
      <c r="D260" s="0" t="n">
        <v>2</v>
      </c>
      <c r="E260" s="0" t="n">
        <v>39</v>
      </c>
      <c r="F260" s="0" t="n">
        <v>9.06</v>
      </c>
      <c r="G260" s="0" t="n">
        <v>-34</v>
      </c>
      <c r="H260" s="0" t="n">
        <v>31</v>
      </c>
      <c r="I260" s="0" t="n">
        <v>43</v>
      </c>
      <c r="J260" s="0" t="n">
        <v>19.53</v>
      </c>
      <c r="K260" s="0" t="n">
        <v>1.37</v>
      </c>
      <c r="L260" s="0" t="n">
        <v>29.4</v>
      </c>
      <c r="M260" s="0" t="n">
        <v>0.8</v>
      </c>
      <c r="N260" s="0" t="n">
        <v>0.52</v>
      </c>
      <c r="O260" s="0" t="n">
        <v>0.05</v>
      </c>
      <c r="P260" s="0" t="n">
        <v>0.64</v>
      </c>
      <c r="Q260" s="0" t="n">
        <v>0.08</v>
      </c>
      <c r="R260" s="0" t="n">
        <v>0.941</v>
      </c>
      <c r="X260" s="0" t="n">
        <f aca="false">D260+(E260+(F260/60))/60</f>
        <v>2.65251666666667</v>
      </c>
      <c r="Y260" s="0" t="n">
        <f aca="false">X260*15</f>
        <v>39.78775</v>
      </c>
      <c r="Z260" s="0" t="n">
        <f aca="false">-(ABS(G260)+(H260+(I260/60))/60)</f>
        <v>-34.5286111111111</v>
      </c>
      <c r="AA260" s="0" t="n">
        <f aca="false">SQRT((Y260-AE$1)^2+(Z260-AF$1)^2)</f>
        <v>0.138806693527442</v>
      </c>
      <c r="AB260" s="0" t="n">
        <f aca="false">AD$2*(AA260*PI()/180)</f>
        <v>0.339168735620479</v>
      </c>
      <c r="AH260" s="0" t="n">
        <v>29.4</v>
      </c>
      <c r="AI260" s="0" t="n">
        <v>0.339168735620479</v>
      </c>
    </row>
    <row r="261" customFormat="false" ht="13.8" hidden="false" customHeight="false" outlineLevel="0" collapsed="false">
      <c r="A261" s="0" t="s">
        <v>268</v>
      </c>
      <c r="B261" s="0" t="s">
        <v>228</v>
      </c>
      <c r="C261" s="0" t="n">
        <v>3664.771</v>
      </c>
      <c r="D261" s="0" t="n">
        <v>2</v>
      </c>
      <c r="E261" s="0" t="n">
        <v>39</v>
      </c>
      <c r="F261" s="0" t="n">
        <v>4.8</v>
      </c>
      <c r="G261" s="0" t="n">
        <v>-34</v>
      </c>
      <c r="H261" s="0" t="n">
        <v>31</v>
      </c>
      <c r="I261" s="0" t="n">
        <v>5.9</v>
      </c>
      <c r="J261" s="0" t="n">
        <v>19.46</v>
      </c>
      <c r="K261" s="0" t="n">
        <v>1.4</v>
      </c>
      <c r="L261" s="0" t="n">
        <v>45.4</v>
      </c>
      <c r="M261" s="0" t="n">
        <v>0.7</v>
      </c>
      <c r="N261" s="0" t="n">
        <v>0.49</v>
      </c>
      <c r="O261" s="0" t="n">
        <v>0.05</v>
      </c>
      <c r="P261" s="0" t="n">
        <v>0.62</v>
      </c>
      <c r="Q261" s="0" t="n">
        <v>0.09</v>
      </c>
      <c r="R261" s="0" t="n">
        <v>0.991</v>
      </c>
      <c r="S261" s="0" t="n">
        <v>45.7</v>
      </c>
      <c r="T261" s="0" t="n">
        <v>0.4</v>
      </c>
      <c r="U261" s="0" t="n">
        <v>0.73</v>
      </c>
      <c r="V261" s="0" t="n">
        <v>0.05</v>
      </c>
      <c r="X261" s="0" t="n">
        <f aca="false">D261+(E261+(F261/60))/60</f>
        <v>2.65133333333333</v>
      </c>
      <c r="Y261" s="0" t="n">
        <f aca="false">X261*15</f>
        <v>39.77</v>
      </c>
      <c r="Z261" s="0" t="n">
        <f aca="false">-(ABS(G261)+(H261+(I261/60))/60)</f>
        <v>-34.5183055555556</v>
      </c>
      <c r="AA261" s="0" t="n">
        <f aca="false">SQRT((Y261-AE$1)^2+(Z261-AF$1)^2)</f>
        <v>0.153216508353633</v>
      </c>
      <c r="AB261" s="0" t="n">
        <f aca="false">AD$2*(AA261*PI()/180)</f>
        <v>0.37437855548524</v>
      </c>
      <c r="AH261" s="0" t="n">
        <v>45.4</v>
      </c>
      <c r="AI261" s="0" t="n">
        <v>0.37437855548524</v>
      </c>
    </row>
    <row r="262" customFormat="false" ht="13.8" hidden="false" customHeight="false" outlineLevel="0" collapsed="false">
      <c r="A262" s="0" t="s">
        <v>268</v>
      </c>
      <c r="B262" s="0" t="s">
        <v>241</v>
      </c>
      <c r="C262" s="0" t="n">
        <v>4025.635</v>
      </c>
      <c r="D262" s="0" t="n">
        <v>2</v>
      </c>
      <c r="E262" s="0" t="n">
        <v>39</v>
      </c>
      <c r="F262" s="0" t="n">
        <v>4.8</v>
      </c>
      <c r="G262" s="0" t="n">
        <v>-34</v>
      </c>
      <c r="H262" s="0" t="n">
        <v>31</v>
      </c>
      <c r="I262" s="0" t="n">
        <v>5.9</v>
      </c>
      <c r="J262" s="0" t="n">
        <v>19.46</v>
      </c>
      <c r="K262" s="0" t="n">
        <v>1.4</v>
      </c>
      <c r="L262" s="0" t="n">
        <v>45.9</v>
      </c>
      <c r="M262" s="0" t="n">
        <v>0.5</v>
      </c>
      <c r="N262" s="0" t="n">
        <v>0.5</v>
      </c>
      <c r="O262" s="0" t="n">
        <v>0.03</v>
      </c>
      <c r="P262" s="0" t="n">
        <v>0.76</v>
      </c>
      <c r="Q262" s="0" t="n">
        <v>0.05</v>
      </c>
      <c r="X262" s="0" t="n">
        <f aca="false">D262+(E262+(F262/60))/60</f>
        <v>2.65133333333333</v>
      </c>
      <c r="Y262" s="0" t="n">
        <f aca="false">X262*15</f>
        <v>39.77</v>
      </c>
      <c r="Z262" s="0" t="n">
        <f aca="false">-(ABS(G262)+(H262+(I262/60))/60)</f>
        <v>-34.5183055555556</v>
      </c>
      <c r="AA262" s="0" t="n">
        <f aca="false">SQRT((Y262-AE$1)^2+(Z262-AF$1)^2)</f>
        <v>0.153216508353633</v>
      </c>
      <c r="AB262" s="0" t="n">
        <f aca="false">AD$2*(AA262*PI()/180)</f>
        <v>0.37437855548524</v>
      </c>
      <c r="AH262" s="0" t="n">
        <v>45.9</v>
      </c>
      <c r="AI262" s="0" t="n">
        <v>0.37437855548524</v>
      </c>
    </row>
    <row r="263" customFormat="false" ht="13.8" hidden="false" customHeight="false" outlineLevel="0" collapsed="false">
      <c r="A263" s="0" t="s">
        <v>269</v>
      </c>
      <c r="B263" s="0" t="s">
        <v>228</v>
      </c>
      <c r="C263" s="0" t="n">
        <v>3664.771</v>
      </c>
      <c r="D263" s="0" t="n">
        <v>2</v>
      </c>
      <c r="E263" s="0" t="n">
        <v>39</v>
      </c>
      <c r="F263" s="0" t="n">
        <v>6.79</v>
      </c>
      <c r="G263" s="0" t="n">
        <v>-34</v>
      </c>
      <c r="H263" s="0" t="n">
        <v>28</v>
      </c>
      <c r="I263" s="0" t="n">
        <v>45.2</v>
      </c>
      <c r="J263" s="0" t="n">
        <v>19.05</v>
      </c>
      <c r="K263" s="0" t="n">
        <v>1.26</v>
      </c>
      <c r="L263" s="0" t="n">
        <v>61.1</v>
      </c>
      <c r="M263" s="0" t="n">
        <v>0.4</v>
      </c>
      <c r="N263" s="0" t="n">
        <v>0.61</v>
      </c>
      <c r="O263" s="0" t="n">
        <v>0.03</v>
      </c>
      <c r="P263" s="0" t="n">
        <v>0.78</v>
      </c>
      <c r="Q263" s="0" t="n">
        <v>0.07</v>
      </c>
      <c r="R263" s="0" t="n">
        <v>0.994</v>
      </c>
      <c r="S263" s="0" t="n">
        <v>61.2</v>
      </c>
      <c r="T263" s="0" t="n">
        <v>0.4</v>
      </c>
      <c r="U263" s="0" t="n">
        <v>0.7</v>
      </c>
      <c r="V263" s="0" t="n">
        <v>0.05</v>
      </c>
      <c r="X263" s="0" t="n">
        <f aca="false">D263+(E263+(F263/60))/60</f>
        <v>2.65188611111111</v>
      </c>
      <c r="Y263" s="0" t="n">
        <f aca="false">X263*15</f>
        <v>39.7782916666667</v>
      </c>
      <c r="Z263" s="0" t="n">
        <f aca="false">-(ABS(G263)+(H263+(I263/60))/60)</f>
        <v>-34.4792222222222</v>
      </c>
      <c r="AA263" s="0" t="n">
        <f aca="false">SQRT((Y263-AE$1)^2+(Z263-AF$1)^2)</f>
        <v>0.141440324990491</v>
      </c>
      <c r="AB263" s="0" t="n">
        <f aca="false">AD$2*(AA263*PI()/180)</f>
        <v>0.345603911264485</v>
      </c>
      <c r="AH263" s="0" t="n">
        <v>61.1</v>
      </c>
      <c r="AI263" s="0" t="n">
        <v>0.345603911264485</v>
      </c>
    </row>
    <row r="264" customFormat="false" ht="13.8" hidden="false" customHeight="false" outlineLevel="0" collapsed="false">
      <c r="A264" s="0" t="s">
        <v>269</v>
      </c>
      <c r="B264" s="0" t="s">
        <v>241</v>
      </c>
      <c r="C264" s="0" t="n">
        <v>4025.635</v>
      </c>
      <c r="D264" s="0" t="n">
        <v>2</v>
      </c>
      <c r="E264" s="0" t="n">
        <v>39</v>
      </c>
      <c r="F264" s="0" t="n">
        <v>6.79</v>
      </c>
      <c r="G264" s="0" t="n">
        <v>-34</v>
      </c>
      <c r="H264" s="0" t="n">
        <v>28</v>
      </c>
      <c r="I264" s="0" t="n">
        <v>45.2</v>
      </c>
      <c r="J264" s="0" t="n">
        <v>19.05</v>
      </c>
      <c r="K264" s="0" t="n">
        <v>1.26</v>
      </c>
      <c r="L264" s="0" t="n">
        <v>62.3</v>
      </c>
      <c r="M264" s="0" t="n">
        <v>1.3</v>
      </c>
      <c r="N264" s="0" t="n">
        <v>0.43</v>
      </c>
      <c r="O264" s="0" t="n">
        <v>0.04</v>
      </c>
      <c r="P264" s="0" t="n">
        <v>0.57</v>
      </c>
      <c r="Q264" s="0" t="n">
        <v>0.08</v>
      </c>
      <c r="X264" s="0" t="n">
        <f aca="false">D264+(E264+(F264/60))/60</f>
        <v>2.65188611111111</v>
      </c>
      <c r="Y264" s="0" t="n">
        <f aca="false">X264*15</f>
        <v>39.7782916666667</v>
      </c>
      <c r="Z264" s="0" t="n">
        <f aca="false">-(ABS(G264)+(H264+(I264/60))/60)</f>
        <v>-34.4792222222222</v>
      </c>
      <c r="AA264" s="0" t="n">
        <f aca="false">SQRT((Y264-AE$1)^2+(Z264-AF$1)^2)</f>
        <v>0.141440324990491</v>
      </c>
      <c r="AB264" s="0" t="n">
        <f aca="false">AD$2*(AA264*PI()/180)</f>
        <v>0.345603911264485</v>
      </c>
      <c r="AH264" s="0" t="n">
        <v>62.3</v>
      </c>
      <c r="AI264" s="0" t="n">
        <v>0.345603911264485</v>
      </c>
    </row>
    <row r="265" customFormat="false" ht="13.8" hidden="false" customHeight="false" outlineLevel="0" collapsed="false">
      <c r="A265" s="0" t="s">
        <v>270</v>
      </c>
      <c r="B265" s="0" t="s">
        <v>228</v>
      </c>
      <c r="C265" s="0" t="n">
        <v>3664.771</v>
      </c>
      <c r="D265" s="0" t="n">
        <v>2</v>
      </c>
      <c r="E265" s="0" t="n">
        <v>38</v>
      </c>
      <c r="F265" s="0" t="n">
        <v>57.53</v>
      </c>
      <c r="G265" s="0" t="n">
        <v>-34</v>
      </c>
      <c r="H265" s="0" t="n">
        <v>27</v>
      </c>
      <c r="I265" s="0" t="n">
        <v>23.9</v>
      </c>
      <c r="J265" s="0" t="n">
        <v>19.4</v>
      </c>
      <c r="K265" s="0" t="n">
        <v>1.24</v>
      </c>
      <c r="L265" s="0" t="n">
        <v>65.4</v>
      </c>
      <c r="M265" s="0" t="n">
        <v>0.9</v>
      </c>
      <c r="N265" s="0" t="n">
        <v>0.52</v>
      </c>
      <c r="O265" s="0" t="n">
        <v>0.05</v>
      </c>
      <c r="P265" s="0" t="n">
        <v>0.54</v>
      </c>
      <c r="Q265" s="0" t="n">
        <v>0.12</v>
      </c>
      <c r="R265" s="0" t="n">
        <v>0.991</v>
      </c>
      <c r="X265" s="0" t="n">
        <f aca="false">D265+(E265+(F265/60))/60</f>
        <v>2.64931388888889</v>
      </c>
      <c r="Y265" s="0" t="n">
        <f aca="false">X265*15</f>
        <v>39.7397083333333</v>
      </c>
      <c r="Z265" s="0" t="n">
        <f aca="false">-(ABS(G265)+(H265+(I265/60))/60)</f>
        <v>-34.4566388888889</v>
      </c>
      <c r="AA265" s="0" t="n">
        <f aca="false">SQRT((Y265-AE$1)^2+(Z265-AF$1)^2)</f>
        <v>0.18215407417509</v>
      </c>
      <c r="AB265" s="0" t="n">
        <f aca="false">AD$2*(AA265*PI()/180)</f>
        <v>0.445086367638821</v>
      </c>
      <c r="AH265" s="0" t="n">
        <v>65.4</v>
      </c>
      <c r="AI265" s="0" t="n">
        <v>0.445086367638821</v>
      </c>
    </row>
    <row r="266" customFormat="false" ht="13.8" hidden="false" customHeight="false" outlineLevel="0" collapsed="false">
      <c r="A266" s="0" t="s">
        <v>271</v>
      </c>
      <c r="B266" s="0" t="s">
        <v>228</v>
      </c>
      <c r="C266" s="0" t="n">
        <v>3664.771</v>
      </c>
      <c r="D266" s="0" t="n">
        <v>2</v>
      </c>
      <c r="E266" s="0" t="n">
        <v>39</v>
      </c>
      <c r="F266" s="0" t="n">
        <v>7</v>
      </c>
      <c r="G266" s="0" t="n">
        <v>-34</v>
      </c>
      <c r="H266" s="0" t="n">
        <v>24</v>
      </c>
      <c r="I266" s="0" t="n">
        <v>4.7</v>
      </c>
      <c r="J266" s="0" t="n">
        <v>19.42</v>
      </c>
      <c r="K266" s="0" t="n">
        <v>1.19</v>
      </c>
      <c r="L266" s="0" t="n">
        <v>65.8</v>
      </c>
      <c r="M266" s="0" t="n">
        <v>0.9</v>
      </c>
      <c r="N266" s="0" t="n">
        <v>0.54</v>
      </c>
      <c r="O266" s="0" t="n">
        <v>0.04</v>
      </c>
      <c r="P266" s="0" t="n">
        <v>0.5</v>
      </c>
      <c r="Q266" s="0" t="n">
        <v>0.11</v>
      </c>
      <c r="R266" s="0" t="n">
        <v>0.993</v>
      </c>
      <c r="S266" s="0" t="n">
        <v>65.4</v>
      </c>
      <c r="T266" s="0" t="n">
        <v>0.7</v>
      </c>
      <c r="U266" s="0" t="n">
        <v>0.53</v>
      </c>
      <c r="V266" s="0" t="n">
        <v>0.05</v>
      </c>
      <c r="X266" s="0" t="n">
        <f aca="false">D266+(E266+(F266/60))/60</f>
        <v>2.65194444444444</v>
      </c>
      <c r="Y266" s="0" t="n">
        <f aca="false">X266*15</f>
        <v>39.7791666666667</v>
      </c>
      <c r="Z266" s="0" t="n">
        <f aca="false">-(ABS(G266)+(H266+(I266/60))/60)</f>
        <v>-34.4013055555556</v>
      </c>
      <c r="AA266" s="0" t="n">
        <f aca="false">SQRT((Y266-AE$1)^2+(Z266-AF$1)^2)</f>
        <v>0.163604264690815</v>
      </c>
      <c r="AB266" s="0" t="n">
        <f aca="false">AD$2*(AA266*PI()/180)</f>
        <v>0.399760632482263</v>
      </c>
      <c r="AH266" s="0" t="n">
        <v>65.8</v>
      </c>
      <c r="AI266" s="0" t="n">
        <v>0.399760632482263</v>
      </c>
    </row>
    <row r="267" customFormat="false" ht="13.8" hidden="false" customHeight="false" outlineLevel="0" collapsed="false">
      <c r="A267" s="0" t="s">
        <v>271</v>
      </c>
      <c r="B267" s="0" t="s">
        <v>59</v>
      </c>
      <c r="C267" s="0" t="n">
        <v>4027.679</v>
      </c>
      <c r="D267" s="0" t="n">
        <v>2</v>
      </c>
      <c r="E267" s="0" t="n">
        <v>39</v>
      </c>
      <c r="F267" s="0" t="n">
        <v>7</v>
      </c>
      <c r="G267" s="0" t="n">
        <v>-34</v>
      </c>
      <c r="H267" s="0" t="n">
        <v>24</v>
      </c>
      <c r="I267" s="0" t="n">
        <v>4.7</v>
      </c>
      <c r="J267" s="0" t="n">
        <v>19.42</v>
      </c>
      <c r="K267" s="0" t="n">
        <v>1.19</v>
      </c>
      <c r="L267" s="0" t="n">
        <v>64.9</v>
      </c>
      <c r="M267" s="0" t="n">
        <v>0.9</v>
      </c>
      <c r="N267" s="0" t="n">
        <v>0.44</v>
      </c>
      <c r="O267" s="0" t="n">
        <v>0.03</v>
      </c>
      <c r="P267" s="0" t="n">
        <v>0.54</v>
      </c>
      <c r="Q267" s="0" t="n">
        <v>0.06</v>
      </c>
      <c r="X267" s="0" t="n">
        <f aca="false">D267+(E267+(F267/60))/60</f>
        <v>2.65194444444444</v>
      </c>
      <c r="Y267" s="0" t="n">
        <f aca="false">X267*15</f>
        <v>39.7791666666667</v>
      </c>
      <c r="Z267" s="0" t="n">
        <f aca="false">-(ABS(G267)+(H267+(I267/60))/60)</f>
        <v>-34.4013055555556</v>
      </c>
      <c r="AA267" s="0" t="n">
        <f aca="false">SQRT((Y267-AE$1)^2+(Z267-AF$1)^2)</f>
        <v>0.163604264690815</v>
      </c>
      <c r="AB267" s="0" t="n">
        <f aca="false">AD$2*(AA267*PI()/180)</f>
        <v>0.399760632482263</v>
      </c>
      <c r="AH267" s="0" t="n">
        <v>64.9</v>
      </c>
      <c r="AI267" s="0" t="n">
        <v>0.399760632482263</v>
      </c>
    </row>
    <row r="268" customFormat="false" ht="13.8" hidden="false" customHeight="false" outlineLevel="0" collapsed="false">
      <c r="A268" s="0" t="s">
        <v>272</v>
      </c>
      <c r="B268" s="0" t="s">
        <v>228</v>
      </c>
      <c r="C268" s="0" t="n">
        <v>3664.771</v>
      </c>
      <c r="D268" s="0" t="n">
        <v>2</v>
      </c>
      <c r="E268" s="0" t="n">
        <v>39</v>
      </c>
      <c r="F268" s="0" t="n">
        <v>7.99</v>
      </c>
      <c r="G268" s="0" t="n">
        <v>-34</v>
      </c>
      <c r="H268" s="0" t="n">
        <v>22</v>
      </c>
      <c r="I268" s="0" t="n">
        <v>40.4</v>
      </c>
      <c r="J268" s="0" t="n">
        <v>19.31</v>
      </c>
      <c r="K268" s="0" t="n">
        <v>1.35</v>
      </c>
      <c r="L268" s="0" t="n">
        <v>42.9</v>
      </c>
      <c r="M268" s="0" t="n">
        <v>0.6</v>
      </c>
      <c r="N268" s="0" t="n">
        <v>0.56</v>
      </c>
      <c r="O268" s="0" t="n">
        <v>0.04</v>
      </c>
      <c r="P268" s="0" t="n">
        <v>0.82</v>
      </c>
      <c r="Q268" s="0" t="n">
        <v>0.08</v>
      </c>
      <c r="R268" s="0" t="n">
        <v>0.989</v>
      </c>
      <c r="S268" s="0" t="n">
        <v>43</v>
      </c>
      <c r="T268" s="0" t="n">
        <v>0.5</v>
      </c>
      <c r="U268" s="0" t="n">
        <v>0.72</v>
      </c>
      <c r="V268" s="0" t="n">
        <v>0.05</v>
      </c>
      <c r="X268" s="0" t="n">
        <f aca="false">D268+(E268+(F268/60))/60</f>
        <v>2.65221944444444</v>
      </c>
      <c r="Y268" s="0" t="n">
        <f aca="false">X268*15</f>
        <v>39.7832916666667</v>
      </c>
      <c r="Z268" s="0" t="n">
        <f aca="false">-(ABS(G268)+(H268+(I268/60))/60)</f>
        <v>-34.3778888888889</v>
      </c>
      <c r="AA268" s="0" t="n">
        <f aca="false">SQRT((Y268-AE$1)^2+(Z268-AF$1)^2)</f>
        <v>0.173504044704172</v>
      </c>
      <c r="AB268" s="0" t="n">
        <f aca="false">AD$2*(AA268*PI()/180)</f>
        <v>0.423950358386132</v>
      </c>
      <c r="AH268" s="0" t="n">
        <v>42.9</v>
      </c>
      <c r="AI268" s="0" t="n">
        <v>0.423950358386132</v>
      </c>
    </row>
    <row r="269" customFormat="false" ht="13.8" hidden="false" customHeight="false" outlineLevel="0" collapsed="false">
      <c r="A269" s="0" t="s">
        <v>272</v>
      </c>
      <c r="B269" s="0" t="s">
        <v>59</v>
      </c>
      <c r="C269" s="0" t="n">
        <v>4027.679</v>
      </c>
      <c r="D269" s="0" t="n">
        <v>2</v>
      </c>
      <c r="E269" s="0" t="n">
        <v>39</v>
      </c>
      <c r="F269" s="0" t="n">
        <v>7.99</v>
      </c>
      <c r="G269" s="0" t="n">
        <v>-34</v>
      </c>
      <c r="H269" s="0" t="n">
        <v>22</v>
      </c>
      <c r="I269" s="0" t="n">
        <v>40.4</v>
      </c>
      <c r="J269" s="0" t="n">
        <v>19.31</v>
      </c>
      <c r="K269" s="0" t="n">
        <v>1.35</v>
      </c>
      <c r="L269" s="0" t="n">
        <v>44</v>
      </c>
      <c r="M269" s="0" t="n">
        <v>1.4</v>
      </c>
      <c r="N269" s="0" t="n">
        <v>0.51</v>
      </c>
      <c r="O269" s="0" t="n">
        <v>0.03</v>
      </c>
      <c r="P269" s="0" t="n">
        <v>0.64</v>
      </c>
      <c r="Q269" s="0" t="n">
        <v>0.07</v>
      </c>
      <c r="X269" s="0" t="n">
        <f aca="false">D269+(E269+(F269/60))/60</f>
        <v>2.65221944444444</v>
      </c>
      <c r="Y269" s="0" t="n">
        <f aca="false">X269*15</f>
        <v>39.7832916666667</v>
      </c>
      <c r="Z269" s="0" t="n">
        <f aca="false">-(ABS(G269)+(H269+(I269/60))/60)</f>
        <v>-34.3778888888889</v>
      </c>
      <c r="AA269" s="0" t="n">
        <f aca="false">SQRT((Y269-AE$1)^2+(Z269-AF$1)^2)</f>
        <v>0.173504044704172</v>
      </c>
      <c r="AB269" s="0" t="n">
        <f aca="false">AD$2*(AA269*PI()/180)</f>
        <v>0.423950358386132</v>
      </c>
      <c r="AH269" s="0" t="n">
        <v>44</v>
      </c>
      <c r="AI269" s="0" t="n">
        <v>0.423950358386132</v>
      </c>
    </row>
    <row r="270" customFormat="false" ht="13.8" hidden="false" customHeight="false" outlineLevel="0" collapsed="false">
      <c r="A270" s="0" t="s">
        <v>273</v>
      </c>
      <c r="B270" s="0" t="s">
        <v>228</v>
      </c>
      <c r="C270" s="0" t="n">
        <v>3664.771</v>
      </c>
      <c r="D270" s="0" t="n">
        <v>2</v>
      </c>
      <c r="E270" s="0" t="n">
        <v>39</v>
      </c>
      <c r="F270" s="0" t="n">
        <v>9.63</v>
      </c>
      <c r="G270" s="0" t="n">
        <v>-34</v>
      </c>
      <c r="H270" s="0" t="n">
        <v>22</v>
      </c>
      <c r="I270" s="0" t="n">
        <v>26.2</v>
      </c>
      <c r="J270" s="0" t="n">
        <v>19.06</v>
      </c>
      <c r="K270" s="0" t="n">
        <v>1.19</v>
      </c>
      <c r="L270" s="0" t="n">
        <v>48</v>
      </c>
      <c r="M270" s="0" t="n">
        <v>0.6</v>
      </c>
      <c r="N270" s="0" t="n">
        <v>0.53</v>
      </c>
      <c r="O270" s="0" t="n">
        <v>0.03</v>
      </c>
      <c r="P270" s="0" t="n">
        <v>0.61</v>
      </c>
      <c r="Q270" s="0" t="n">
        <v>0.08</v>
      </c>
      <c r="R270" s="0" t="n">
        <v>0.994</v>
      </c>
      <c r="X270" s="0" t="n">
        <f aca="false">D270+(E270+(F270/60))/60</f>
        <v>2.652675</v>
      </c>
      <c r="Y270" s="0" t="n">
        <f aca="false">X270*15</f>
        <v>39.790125</v>
      </c>
      <c r="Z270" s="0" t="n">
        <f aca="false">-(ABS(G270)+(H270+(I270/60))/60)</f>
        <v>-34.3739444444444</v>
      </c>
      <c r="AA270" s="0" t="n">
        <f aca="false">SQRT((Y270-AE$1)^2+(Z270-AF$1)^2)</f>
        <v>0.170733081894474</v>
      </c>
      <c r="AB270" s="0" t="n">
        <f aca="false">AD$2*(AA270*PI()/180)</f>
        <v>0.417179618958997</v>
      </c>
      <c r="AH270" s="0" t="n">
        <v>48</v>
      </c>
      <c r="AI270" s="0" t="n">
        <v>0.417179618958997</v>
      </c>
    </row>
    <row r="271" customFormat="false" ht="13.8" hidden="false" customHeight="false" outlineLevel="0" collapsed="false">
      <c r="A271" s="0" t="s">
        <v>274</v>
      </c>
      <c r="B271" s="0" t="s">
        <v>228</v>
      </c>
      <c r="C271" s="0" t="n">
        <v>3664.771</v>
      </c>
      <c r="D271" s="0" t="n">
        <v>2</v>
      </c>
      <c r="E271" s="0" t="n">
        <v>39</v>
      </c>
      <c r="F271" s="0" t="n">
        <v>1.38</v>
      </c>
      <c r="G271" s="0" t="n">
        <v>-34</v>
      </c>
      <c r="H271" s="0" t="n">
        <v>31</v>
      </c>
      <c r="I271" s="0" t="n">
        <v>59.2</v>
      </c>
      <c r="J271" s="0" t="n">
        <v>19.29</v>
      </c>
      <c r="K271" s="0" t="n">
        <v>1.29</v>
      </c>
      <c r="L271" s="0" t="n">
        <v>50.9</v>
      </c>
      <c r="M271" s="0" t="n">
        <v>1.5</v>
      </c>
      <c r="N271" s="0" t="n">
        <v>0.2</v>
      </c>
      <c r="O271" s="0" t="n">
        <v>0.16</v>
      </c>
      <c r="P271" s="0" t="n">
        <v>0.919</v>
      </c>
      <c r="Q271" s="0" t="n">
        <v>48.2</v>
      </c>
      <c r="R271" s="0" t="n">
        <v>1.2</v>
      </c>
      <c r="S271" s="0" t="n">
        <v>0.25</v>
      </c>
      <c r="T271" s="0" t="n">
        <v>0.06</v>
      </c>
      <c r="X271" s="0" t="n">
        <f aca="false">D271+(E271+(F271/60))/60</f>
        <v>2.65038333333333</v>
      </c>
      <c r="Y271" s="0" t="n">
        <f aca="false">X271*15</f>
        <v>39.75575</v>
      </c>
      <c r="Z271" s="0" t="n">
        <f aca="false">-(ABS(G271)+(H271+(I271/60))/60)</f>
        <v>-34.5331111111111</v>
      </c>
      <c r="AA271" s="0" t="n">
        <f aca="false">SQRT((Y271-AE$1)^2+(Z271-AF$1)^2)</f>
        <v>0.170706277858465</v>
      </c>
      <c r="AB271" s="0" t="n">
        <f aca="false">AD$2*(AA271*PI()/180)</f>
        <v>0.417114124343632</v>
      </c>
      <c r="AH271" s="0" t="n">
        <v>50.9</v>
      </c>
      <c r="AI271" s="0" t="n">
        <v>0.417114124343632</v>
      </c>
    </row>
    <row r="272" customFormat="false" ht="13.8" hidden="false" customHeight="false" outlineLevel="0" collapsed="false">
      <c r="A272" s="0" t="s">
        <v>274</v>
      </c>
      <c r="B272" s="0" t="s">
        <v>241</v>
      </c>
      <c r="C272" s="0" t="n">
        <v>4020.689</v>
      </c>
      <c r="D272" s="0" t="n">
        <v>2</v>
      </c>
      <c r="E272" s="0" t="n">
        <v>39</v>
      </c>
      <c r="F272" s="0" t="n">
        <v>1.38</v>
      </c>
      <c r="G272" s="0" t="n">
        <v>-34</v>
      </c>
      <c r="H272" s="0" t="n">
        <v>31</v>
      </c>
      <c r="I272" s="0" t="n">
        <v>59.2</v>
      </c>
      <c r="J272" s="0" t="n">
        <v>19.29</v>
      </c>
      <c r="K272" s="0" t="n">
        <v>1.29</v>
      </c>
      <c r="L272" s="0" t="n">
        <v>46.8</v>
      </c>
      <c r="M272" s="0" t="n">
        <v>3.6</v>
      </c>
      <c r="N272" s="0" t="n">
        <v>0.47</v>
      </c>
      <c r="O272" s="0" t="n">
        <v>0.05</v>
      </c>
      <c r="P272" s="0" t="n">
        <v>0.3</v>
      </c>
      <c r="Q272" s="0" t="n">
        <v>0.12</v>
      </c>
      <c r="X272" s="0" t="n">
        <f aca="false">D272+(E272+(F272/60))/60</f>
        <v>2.65038333333333</v>
      </c>
      <c r="Y272" s="0" t="n">
        <f aca="false">X272*15</f>
        <v>39.75575</v>
      </c>
      <c r="Z272" s="0" t="n">
        <f aca="false">-(ABS(G272)+(H272+(I272/60))/60)</f>
        <v>-34.5331111111111</v>
      </c>
      <c r="AA272" s="0" t="n">
        <f aca="false">SQRT((Y272-AE$1)^2+(Z272-AF$1)^2)</f>
        <v>0.170706277858465</v>
      </c>
      <c r="AB272" s="0" t="n">
        <f aca="false">AD$2*(AA272*PI()/180)</f>
        <v>0.417114124343632</v>
      </c>
      <c r="AH272" s="0" t="n">
        <v>46.8</v>
      </c>
      <c r="AI272" s="0" t="n">
        <v>0.417114124343632</v>
      </c>
    </row>
    <row r="273" customFormat="false" ht="13.8" hidden="false" customHeight="false" outlineLevel="0" collapsed="false">
      <c r="A273" s="0" t="s">
        <v>274</v>
      </c>
      <c r="B273" s="0" t="s">
        <v>241</v>
      </c>
      <c r="C273" s="0" t="n">
        <v>4025.635</v>
      </c>
      <c r="D273" s="0" t="n">
        <v>2</v>
      </c>
      <c r="E273" s="0" t="n">
        <v>39</v>
      </c>
      <c r="F273" s="0" t="n">
        <v>1.38</v>
      </c>
      <c r="G273" s="0" t="n">
        <v>-34</v>
      </c>
      <c r="H273" s="0" t="n">
        <v>31</v>
      </c>
      <c r="I273" s="0" t="n">
        <v>59.2</v>
      </c>
      <c r="J273" s="0" t="n">
        <v>19.29</v>
      </c>
      <c r="K273" s="0" t="n">
        <v>1.29</v>
      </c>
      <c r="L273" s="0" t="n">
        <v>43.1</v>
      </c>
      <c r="M273" s="0" t="n">
        <v>2.1</v>
      </c>
      <c r="N273" s="0" t="n">
        <v>0.42</v>
      </c>
      <c r="O273" s="0" t="n">
        <v>0.04</v>
      </c>
      <c r="P273" s="0" t="n">
        <v>0.23</v>
      </c>
      <c r="Q273" s="0" t="n">
        <v>0.08</v>
      </c>
      <c r="X273" s="0" t="n">
        <f aca="false">D273+(E273+(F273/60))/60</f>
        <v>2.65038333333333</v>
      </c>
      <c r="Y273" s="0" t="n">
        <f aca="false">X273*15</f>
        <v>39.75575</v>
      </c>
      <c r="Z273" s="0" t="n">
        <f aca="false">-(ABS(G273)+(H273+(I273/60))/60)</f>
        <v>-34.5331111111111</v>
      </c>
      <c r="AA273" s="0" t="n">
        <f aca="false">SQRT((Y273-AE$1)^2+(Z273-AF$1)^2)</f>
        <v>0.170706277858465</v>
      </c>
      <c r="AB273" s="0" t="n">
        <f aca="false">AD$2*(AA273*PI()/180)</f>
        <v>0.417114124343632</v>
      </c>
      <c r="AH273" s="0" t="n">
        <v>43.1</v>
      </c>
      <c r="AI273" s="0" t="n">
        <v>0.417114124343632</v>
      </c>
    </row>
    <row r="274" customFormat="false" ht="13.8" hidden="false" customHeight="false" outlineLevel="0" collapsed="false">
      <c r="A274" s="0" t="s">
        <v>275</v>
      </c>
      <c r="B274" s="0" t="s">
        <v>228</v>
      </c>
      <c r="C274" s="0" t="n">
        <v>3664.771</v>
      </c>
      <c r="D274" s="0" t="n">
        <v>2</v>
      </c>
      <c r="E274" s="0" t="n">
        <v>38</v>
      </c>
      <c r="F274" s="0" t="n">
        <v>50.23</v>
      </c>
      <c r="G274" s="0" t="n">
        <v>-34</v>
      </c>
      <c r="H274" s="0" t="n">
        <v>27</v>
      </c>
      <c r="I274" s="0" t="n">
        <v>14.3</v>
      </c>
      <c r="J274" s="0" t="n">
        <v>19.04</v>
      </c>
      <c r="K274" s="0" t="n">
        <v>1.17</v>
      </c>
      <c r="L274" s="0" t="n">
        <v>46.1</v>
      </c>
      <c r="M274" s="0" t="n">
        <v>0.9</v>
      </c>
      <c r="N274" s="0" t="n">
        <v>0.67</v>
      </c>
      <c r="O274" s="0" t="n">
        <v>0.15</v>
      </c>
      <c r="P274" s="0" t="n">
        <v>0.99</v>
      </c>
      <c r="X274" s="0" t="n">
        <f aca="false">D274+(E274+(F274/60))/60</f>
        <v>2.64728611111111</v>
      </c>
      <c r="Y274" s="0" t="n">
        <f aca="false">X274*15</f>
        <v>39.7092916666667</v>
      </c>
      <c r="Z274" s="0" t="n">
        <f aca="false">-(ABS(G274)+(H274+(I274/60))/60)</f>
        <v>-34.4539722222222</v>
      </c>
      <c r="AA274" s="0" t="n">
        <f aca="false">SQRT((Y274-AE$1)^2+(Z274-AF$1)^2)</f>
        <v>0.212623038640559</v>
      </c>
      <c r="AB274" s="0" t="n">
        <f aca="false">AD$2*(AA274*PI()/180)</f>
        <v>0.519536092582203</v>
      </c>
      <c r="AH274" s="0" t="n">
        <v>46.1</v>
      </c>
      <c r="AI274" s="0" t="n">
        <v>0.519536092582203</v>
      </c>
    </row>
    <row r="275" customFormat="false" ht="13.8" hidden="false" customHeight="false" outlineLevel="0" collapsed="false">
      <c r="A275" s="0" t="s">
        <v>276</v>
      </c>
      <c r="B275" s="0" t="s">
        <v>228</v>
      </c>
      <c r="C275" s="0" t="n">
        <v>3664.771</v>
      </c>
      <c r="D275" s="0" t="n">
        <v>2</v>
      </c>
      <c r="E275" s="0" t="n">
        <v>38</v>
      </c>
      <c r="F275" s="0" t="n">
        <v>47.26</v>
      </c>
      <c r="G275" s="0" t="n">
        <v>-34</v>
      </c>
      <c r="H275" s="0" t="n">
        <v>26</v>
      </c>
      <c r="I275" s="0" t="n">
        <v>47.9</v>
      </c>
      <c r="J275" s="0" t="n">
        <v>19.27</v>
      </c>
      <c r="K275" s="0" t="n">
        <v>1.32</v>
      </c>
      <c r="L275" s="0" t="n">
        <v>51.4</v>
      </c>
      <c r="M275" s="0" t="n">
        <v>1</v>
      </c>
      <c r="N275" s="0" t="n">
        <v>0.64</v>
      </c>
      <c r="O275" s="0" t="n">
        <v>0.05</v>
      </c>
      <c r="P275" s="0" t="n">
        <v>0.53</v>
      </c>
      <c r="Q275" s="0" t="n">
        <v>0.16</v>
      </c>
      <c r="R275" s="0" t="n">
        <v>0.992</v>
      </c>
      <c r="X275" s="0" t="n">
        <f aca="false">D275+(E275+(F275/60))/60</f>
        <v>2.64646111111111</v>
      </c>
      <c r="Y275" s="0" t="n">
        <f aca="false">X275*15</f>
        <v>39.6969166666667</v>
      </c>
      <c r="Z275" s="0" t="n">
        <f aca="false">-(ABS(G275)+(H275+(I275/60))/60)</f>
        <v>-34.4466388888889</v>
      </c>
      <c r="AA275" s="0" t="n">
        <f aca="false">SQRT((Y275-AE$1)^2+(Z275-AF$1)^2)</f>
        <v>0.226007051862203</v>
      </c>
      <c r="AB275" s="0" t="n">
        <f aca="false">AD$2*(AA275*PI()/180)</f>
        <v>0.552239406280943</v>
      </c>
      <c r="AH275" s="0" t="n">
        <v>51.4</v>
      </c>
      <c r="AI275" s="0" t="n">
        <v>0.552239406280943</v>
      </c>
    </row>
    <row r="276" customFormat="false" ht="13.8" hidden="false" customHeight="false" outlineLevel="0" collapsed="false">
      <c r="A276" s="0" t="s">
        <v>277</v>
      </c>
      <c r="B276" s="0" t="s">
        <v>228</v>
      </c>
      <c r="C276" s="0" t="n">
        <v>3664.771</v>
      </c>
      <c r="D276" s="0" t="n">
        <v>2</v>
      </c>
      <c r="E276" s="0" t="n">
        <v>38</v>
      </c>
      <c r="F276" s="0" t="n">
        <v>55.67</v>
      </c>
      <c r="G276" s="0" t="n">
        <v>-34</v>
      </c>
      <c r="H276" s="0" t="n">
        <v>25</v>
      </c>
      <c r="I276" s="0" t="n">
        <v>14.7</v>
      </c>
      <c r="J276" s="0" t="n">
        <v>19.22</v>
      </c>
      <c r="K276" s="0" t="n">
        <v>1.26</v>
      </c>
      <c r="L276" s="0" t="n">
        <v>46.5</v>
      </c>
      <c r="M276" s="0" t="n">
        <v>1.1</v>
      </c>
      <c r="N276" s="0" t="n">
        <v>0.48</v>
      </c>
      <c r="O276" s="0" t="n">
        <v>0.07</v>
      </c>
      <c r="P276" s="0" t="n">
        <v>0.58</v>
      </c>
      <c r="Q276" s="0" t="n">
        <v>0.14</v>
      </c>
      <c r="R276" s="0" t="n">
        <v>0.991</v>
      </c>
      <c r="X276" s="0" t="n">
        <f aca="false">D276+(E276+(F276/60))/60</f>
        <v>2.64879722222222</v>
      </c>
      <c r="Y276" s="0" t="n">
        <f aca="false">X276*15</f>
        <v>39.7319583333333</v>
      </c>
      <c r="Z276" s="0" t="n">
        <f aca="false">-(ABS(G276)+(H276+(I276/60))/60)</f>
        <v>-34.42075</v>
      </c>
      <c r="AA276" s="0" t="n">
        <f aca="false">SQRT((Y276-AE$1)^2+(Z276-AF$1)^2)</f>
        <v>0.198416012729031</v>
      </c>
      <c r="AB276" s="0" t="n">
        <f aca="false">AD$2*(AA276*PI()/180)</f>
        <v>0.48482177951208</v>
      </c>
      <c r="AH276" s="0" t="n">
        <v>46.5</v>
      </c>
      <c r="AI276" s="0" t="n">
        <v>0.48482177951208</v>
      </c>
    </row>
    <row r="277" customFormat="false" ht="13.8" hidden="false" customHeight="false" outlineLevel="0" collapsed="false">
      <c r="A277" s="0" t="s">
        <v>278</v>
      </c>
      <c r="B277" s="0" t="s">
        <v>228</v>
      </c>
      <c r="C277" s="0" t="n">
        <v>3664.771</v>
      </c>
      <c r="D277" s="0" t="n">
        <v>2</v>
      </c>
      <c r="E277" s="0" t="n">
        <v>38</v>
      </c>
      <c r="F277" s="0" t="n">
        <v>53.41</v>
      </c>
      <c r="G277" s="0" t="n">
        <v>-34</v>
      </c>
      <c r="H277" s="0" t="n">
        <v>25</v>
      </c>
      <c r="I277" s="0" t="n">
        <v>2.8</v>
      </c>
      <c r="J277" s="0" t="n">
        <v>19.2</v>
      </c>
      <c r="K277" s="0" t="n">
        <v>1.08</v>
      </c>
      <c r="L277" s="0" t="n">
        <v>58.7</v>
      </c>
      <c r="M277" s="0" t="n">
        <v>0.9</v>
      </c>
      <c r="N277" s="0" t="n">
        <v>0.4</v>
      </c>
      <c r="O277" s="0" t="n">
        <v>0.05</v>
      </c>
      <c r="P277" s="0" t="n">
        <v>0.42</v>
      </c>
      <c r="Q277" s="0" t="n">
        <v>0.1</v>
      </c>
      <c r="R277" s="0" t="n">
        <v>0.989</v>
      </c>
      <c r="X277" s="0" t="n">
        <f aca="false">D277+(E277+(F277/60))/60</f>
        <v>2.64816944444444</v>
      </c>
      <c r="Y277" s="0" t="n">
        <f aca="false">X277*15</f>
        <v>39.7225416666667</v>
      </c>
      <c r="Z277" s="0" t="n">
        <f aca="false">-(ABS(G277)+(H277+(I277/60))/60)</f>
        <v>-34.4174444444444</v>
      </c>
      <c r="AA277" s="0" t="n">
        <f aca="false">SQRT((Y277-AE$1)^2+(Z277-AF$1)^2)</f>
        <v>0.208395801199936</v>
      </c>
      <c r="AB277" s="0" t="n">
        <f aca="false">AD$2*(AA277*PI()/180)</f>
        <v>0.509207002957861</v>
      </c>
      <c r="AH277" s="0" t="n">
        <v>58.7</v>
      </c>
      <c r="AI277" s="0" t="n">
        <v>0.509207002957861</v>
      </c>
    </row>
    <row r="278" customFormat="false" ht="13.8" hidden="false" customHeight="false" outlineLevel="0" collapsed="false">
      <c r="A278" s="0" t="s">
        <v>279</v>
      </c>
      <c r="B278" s="0" t="s">
        <v>228</v>
      </c>
      <c r="C278" s="0" t="n">
        <v>3664.771</v>
      </c>
      <c r="D278" s="0" t="n">
        <v>2</v>
      </c>
      <c r="E278" s="0" t="n">
        <v>38</v>
      </c>
      <c r="F278" s="0" t="n">
        <v>56.51</v>
      </c>
      <c r="G278" s="0" t="n">
        <v>-34</v>
      </c>
      <c r="H278" s="0" t="n">
        <v>24</v>
      </c>
      <c r="I278" s="0" t="n">
        <v>17.2</v>
      </c>
      <c r="J278" s="0" t="n">
        <v>19.37</v>
      </c>
      <c r="K278" s="0" t="n">
        <v>1.31</v>
      </c>
      <c r="L278" s="0" t="n">
        <v>60</v>
      </c>
      <c r="M278" s="0" t="n">
        <v>0.8</v>
      </c>
      <c r="N278" s="0" t="n">
        <v>0.54</v>
      </c>
      <c r="O278" s="0" t="n">
        <v>0.05</v>
      </c>
      <c r="P278" s="0" t="n">
        <v>0.63</v>
      </c>
      <c r="Q278" s="0" t="n">
        <v>0.12</v>
      </c>
      <c r="R278" s="0" t="n">
        <v>0.993</v>
      </c>
      <c r="X278" s="0" t="n">
        <f aca="false">D278+(E278+(F278/60))/60</f>
        <v>2.64903055555556</v>
      </c>
      <c r="Y278" s="0" t="n">
        <f aca="false">X278*15</f>
        <v>39.7354583333333</v>
      </c>
      <c r="Z278" s="0" t="n">
        <f aca="false">-(ABS(G278)+(H278+(I278/60))/60)</f>
        <v>-34.4047777777778</v>
      </c>
      <c r="AA278" s="0" t="n">
        <f aca="false">SQRT((Y278-AE$1)^2+(Z278-AF$1)^2)</f>
        <v>0.200954209360357</v>
      </c>
      <c r="AB278" s="0" t="n">
        <f aca="false">AD$2*(AA278*PI()/180)</f>
        <v>0.491023763871234</v>
      </c>
      <c r="AH278" s="0" t="n">
        <v>60</v>
      </c>
      <c r="AI278" s="0" t="n">
        <v>0.491023763871234</v>
      </c>
    </row>
    <row r="279" customFormat="false" ht="13.8" hidden="false" customHeight="false" outlineLevel="0" collapsed="false">
      <c r="A279" s="0" t="s">
        <v>280</v>
      </c>
      <c r="B279" s="0" t="s">
        <v>228</v>
      </c>
      <c r="C279" s="0" t="n">
        <v>3664.771</v>
      </c>
      <c r="D279" s="0" t="n">
        <v>2</v>
      </c>
      <c r="E279" s="0" t="n">
        <v>38</v>
      </c>
      <c r="F279" s="0" t="n">
        <v>59.4</v>
      </c>
      <c r="G279" s="0" t="n">
        <v>-34</v>
      </c>
      <c r="H279" s="0" t="n">
        <v>23</v>
      </c>
      <c r="I279" s="0" t="n">
        <v>37.7</v>
      </c>
      <c r="J279" s="0" t="n">
        <v>19.18</v>
      </c>
      <c r="K279" s="0" t="n">
        <v>1.12</v>
      </c>
      <c r="L279" s="0" t="n">
        <v>63.9</v>
      </c>
      <c r="M279" s="0" t="n">
        <v>1.9</v>
      </c>
      <c r="N279" s="0" t="n">
        <v>0.47</v>
      </c>
      <c r="O279" s="0" t="n">
        <v>0.06</v>
      </c>
      <c r="P279" s="0" t="n">
        <v>0.28</v>
      </c>
      <c r="Q279" s="0" t="n">
        <v>0.16</v>
      </c>
      <c r="R279" s="0" t="n">
        <v>0.979</v>
      </c>
      <c r="X279" s="0" t="n">
        <f aca="false">D279+(E279+(F279/60))/60</f>
        <v>2.64983333333333</v>
      </c>
      <c r="Y279" s="0" t="n">
        <f aca="false">X279*15</f>
        <v>39.7475</v>
      </c>
      <c r="Z279" s="0" t="n">
        <f aca="false">-(ABS(G279)+(H279+(I279/60))/60)</f>
        <v>-34.3938055555556</v>
      </c>
      <c r="AA279" s="0" t="n">
        <f aca="false">SQRT((Y279-AE$1)^2+(Z279-AF$1)^2)</f>
        <v>0.194881142838878</v>
      </c>
      <c r="AB279" s="0" t="n">
        <f aca="false">AD$2*(AA279*PI()/180)</f>
        <v>0.476184462962291</v>
      </c>
      <c r="AH279" s="0" t="n">
        <v>63.9</v>
      </c>
      <c r="AI279" s="0" t="n">
        <v>0.476184462962291</v>
      </c>
    </row>
    <row r="280" customFormat="false" ht="13.8" hidden="false" customHeight="false" outlineLevel="0" collapsed="false">
      <c r="A280" s="0" t="s">
        <v>281</v>
      </c>
      <c r="B280" s="0" t="s">
        <v>228</v>
      </c>
      <c r="C280" s="0" t="n">
        <v>3664.771</v>
      </c>
      <c r="D280" s="0" t="n">
        <v>2</v>
      </c>
      <c r="E280" s="0" t="n">
        <v>39</v>
      </c>
      <c r="F280" s="0" t="n">
        <v>8.42</v>
      </c>
      <c r="G280" s="0" t="n">
        <v>-34</v>
      </c>
      <c r="H280" s="0" t="n">
        <v>13</v>
      </c>
      <c r="I280" s="0" t="n">
        <v>53.1</v>
      </c>
      <c r="J280" s="0" t="n">
        <v>19.3</v>
      </c>
      <c r="K280" s="0" t="n">
        <v>1.28</v>
      </c>
      <c r="L280" s="0" t="n">
        <v>28</v>
      </c>
      <c r="M280" s="0" t="n">
        <v>0.6</v>
      </c>
      <c r="N280" s="0" t="n">
        <v>0.51</v>
      </c>
      <c r="O280" s="0" t="n">
        <v>0.03</v>
      </c>
      <c r="P280" s="0" t="n">
        <v>0.67</v>
      </c>
      <c r="Q280" s="0" t="n">
        <v>0.07</v>
      </c>
      <c r="R280" s="0" t="n">
        <v>0.924</v>
      </c>
      <c r="S280" s="0" t="n">
        <v>28.5</v>
      </c>
      <c r="T280" s="0" t="n">
        <v>0.6</v>
      </c>
      <c r="U280" s="0" t="n">
        <v>0.63</v>
      </c>
      <c r="V280" s="0" t="n">
        <v>0.06</v>
      </c>
      <c r="X280" s="0" t="n">
        <f aca="false">D280+(E280+(F280/60))/60</f>
        <v>2.65233888888889</v>
      </c>
      <c r="Y280" s="0" t="n">
        <f aca="false">X280*15</f>
        <v>39.7850833333333</v>
      </c>
      <c r="Z280" s="0" t="n">
        <f aca="false">-(ABS(G280)+(H280+(I280/60))/60)</f>
        <v>-34.2314166666667</v>
      </c>
      <c r="AA280" s="0" t="n">
        <f aca="false">SQRT((Y280-AE$1)^2+(Z280-AF$1)^2)</f>
        <v>0.287259590800935</v>
      </c>
      <c r="AB280" s="0" t="n">
        <f aca="false">AD$2*(AA280*PI()/180)</f>
        <v>0.70190759343711</v>
      </c>
      <c r="AH280" s="0" t="n">
        <v>28</v>
      </c>
      <c r="AI280" s="0" t="n">
        <v>0.70190759343711</v>
      </c>
    </row>
    <row r="281" customFormat="false" ht="13.8" hidden="false" customHeight="false" outlineLevel="0" collapsed="false">
      <c r="A281" s="0" t="s">
        <v>281</v>
      </c>
      <c r="B281" s="0" t="s">
        <v>282</v>
      </c>
      <c r="C281" s="0" t="n">
        <v>4685.849</v>
      </c>
      <c r="D281" s="0" t="n">
        <v>2</v>
      </c>
      <c r="E281" s="0" t="n">
        <v>39</v>
      </c>
      <c r="F281" s="0" t="n">
        <v>8.42</v>
      </c>
      <c r="G281" s="0" t="n">
        <v>-34</v>
      </c>
      <c r="H281" s="0" t="n">
        <v>13</v>
      </c>
      <c r="I281" s="0" t="n">
        <v>53.1</v>
      </c>
      <c r="J281" s="0" t="n">
        <v>19.3</v>
      </c>
      <c r="K281" s="0" t="n">
        <v>1.28</v>
      </c>
      <c r="L281" s="0" t="n">
        <v>32.8</v>
      </c>
      <c r="M281" s="0" t="n">
        <v>1.7</v>
      </c>
      <c r="N281" s="0" t="n">
        <v>0.44</v>
      </c>
      <c r="O281" s="0" t="n">
        <v>0.15</v>
      </c>
      <c r="X281" s="0" t="n">
        <f aca="false">D281+(E281+(F281/60))/60</f>
        <v>2.65233888888889</v>
      </c>
      <c r="Y281" s="0" t="n">
        <f aca="false">X281*15</f>
        <v>39.7850833333333</v>
      </c>
      <c r="Z281" s="0" t="n">
        <f aca="false">-(ABS(G281)+(H281+(I281/60))/60)</f>
        <v>-34.2314166666667</v>
      </c>
      <c r="AA281" s="0" t="n">
        <f aca="false">SQRT((Y281-AE$1)^2+(Z281-AF$1)^2)</f>
        <v>0.287259590800935</v>
      </c>
      <c r="AB281" s="0" t="n">
        <f aca="false">AD$2*(AA281*PI()/180)</f>
        <v>0.70190759343711</v>
      </c>
      <c r="AH281" s="0" t="n">
        <v>32.8</v>
      </c>
      <c r="AI281" s="0" t="n">
        <v>0.70190759343711</v>
      </c>
    </row>
    <row r="282" customFormat="false" ht="13.8" hidden="false" customHeight="false" outlineLevel="0" collapsed="false">
      <c r="A282" s="0" t="s">
        <v>283</v>
      </c>
      <c r="B282" s="0" t="s">
        <v>228</v>
      </c>
      <c r="C282" s="0" t="n">
        <v>3664.771</v>
      </c>
      <c r="D282" s="0" t="n">
        <v>2</v>
      </c>
      <c r="E282" s="0" t="n">
        <v>39</v>
      </c>
      <c r="F282" s="0" t="n">
        <v>12.93</v>
      </c>
      <c r="G282" s="0" t="n">
        <v>-34</v>
      </c>
      <c r="H282" s="0" t="n">
        <v>16</v>
      </c>
      <c r="I282" s="0" t="n">
        <v>25.2</v>
      </c>
      <c r="J282" s="0" t="n">
        <v>18.91</v>
      </c>
      <c r="K282" s="0" t="n">
        <v>1.1</v>
      </c>
      <c r="L282" s="0" t="n">
        <v>41.5</v>
      </c>
      <c r="M282" s="0" t="n">
        <v>0.9</v>
      </c>
      <c r="N282" s="0" t="n">
        <v>0.32</v>
      </c>
      <c r="O282" s="0" t="n">
        <v>0.03</v>
      </c>
      <c r="P282" s="0" t="n">
        <v>0.36</v>
      </c>
      <c r="Q282" s="0" t="n">
        <v>0.06</v>
      </c>
      <c r="R282" s="0" t="n">
        <v>0.959</v>
      </c>
      <c r="X282" s="0" t="n">
        <f aca="false">D282+(E282+(F282/60))/60</f>
        <v>2.65359166666667</v>
      </c>
      <c r="Y282" s="0" t="n">
        <f aca="false">X282*15</f>
        <v>39.803875</v>
      </c>
      <c r="Z282" s="0" t="n">
        <f aca="false">-(ABS(G282)+(H282+(I282/60))/60)</f>
        <v>-34.2736666666667</v>
      </c>
      <c r="AA282" s="0" t="n">
        <f aca="false">SQRT((Y282-AE$1)^2+(Z282-AF$1)^2)</f>
        <v>0.241149593290568</v>
      </c>
      <c r="AB282" s="0" t="n">
        <f aca="false">AD$2*(AA282*PI()/180)</f>
        <v>0.58923961498719</v>
      </c>
      <c r="AH282" s="0" t="n">
        <v>41.5</v>
      </c>
      <c r="AI282" s="0" t="n">
        <v>0.58923961498719</v>
      </c>
    </row>
    <row r="283" customFormat="false" ht="13.8" hidden="false" customHeight="false" outlineLevel="0" collapsed="false">
      <c r="A283" s="0" t="s">
        <v>284</v>
      </c>
      <c r="B283" s="0" t="s">
        <v>228</v>
      </c>
      <c r="C283" s="0" t="n">
        <v>3664.771</v>
      </c>
      <c r="D283" s="0" t="n">
        <v>2</v>
      </c>
      <c r="E283" s="0" t="n">
        <v>39</v>
      </c>
      <c r="F283" s="0" t="n">
        <v>6.52</v>
      </c>
      <c r="G283" s="0" t="n">
        <v>-34</v>
      </c>
      <c r="H283" s="0" t="n">
        <v>20</v>
      </c>
      <c r="I283" s="0" t="n">
        <v>4.9</v>
      </c>
      <c r="J283" s="0" t="n">
        <v>18.93</v>
      </c>
      <c r="K283" s="0" t="n">
        <v>1.14</v>
      </c>
      <c r="L283" s="0" t="n">
        <v>40.2</v>
      </c>
      <c r="M283" s="0" t="n">
        <v>0.5</v>
      </c>
      <c r="N283" s="0" t="n">
        <v>0.45</v>
      </c>
      <c r="O283" s="0" t="n">
        <v>0.03</v>
      </c>
      <c r="P283" s="0" t="n">
        <v>0.52</v>
      </c>
      <c r="Q283" s="0" t="n">
        <v>0.06</v>
      </c>
      <c r="R283" s="0" t="n">
        <v>0.986</v>
      </c>
      <c r="S283" s="0" t="n">
        <v>40.4</v>
      </c>
      <c r="T283" s="0" t="n">
        <v>0.3</v>
      </c>
      <c r="U283" s="0" t="n">
        <v>0.51</v>
      </c>
      <c r="V283" s="0" t="n">
        <v>0.04</v>
      </c>
      <c r="X283" s="0" t="n">
        <f aca="false">D283+(E283+(F283/60))/60</f>
        <v>2.65181111111111</v>
      </c>
      <c r="Y283" s="0" t="n">
        <f aca="false">X283*15</f>
        <v>39.7771666666667</v>
      </c>
      <c r="Z283" s="0" t="n">
        <f aca="false">-(ABS(G283)+(H283+(I283/60))/60)</f>
        <v>-34.3346944444444</v>
      </c>
      <c r="AA283" s="0" t="n">
        <f aca="false">SQRT((Y283-AE$1)^2+(Z283-AF$1)^2)</f>
        <v>0.207243830697825</v>
      </c>
      <c r="AB283" s="0" t="n">
        <f aca="false">AD$2*(AA283*PI()/180)</f>
        <v>0.506392208017183</v>
      </c>
      <c r="AH283" s="0" t="n">
        <v>40.2</v>
      </c>
      <c r="AI283" s="0" t="n">
        <v>0.506392208017183</v>
      </c>
    </row>
    <row r="284" customFormat="false" ht="13.8" hidden="false" customHeight="false" outlineLevel="0" collapsed="false">
      <c r="A284" s="0" t="s">
        <v>284</v>
      </c>
      <c r="B284" s="0" t="s">
        <v>59</v>
      </c>
      <c r="C284" s="0" t="n">
        <v>4021.61</v>
      </c>
      <c r="D284" s="0" t="n">
        <v>2</v>
      </c>
      <c r="E284" s="0" t="n">
        <v>39</v>
      </c>
      <c r="F284" s="0" t="n">
        <v>6.52</v>
      </c>
      <c r="G284" s="0" t="n">
        <v>-34</v>
      </c>
      <c r="H284" s="0" t="n">
        <v>20</v>
      </c>
      <c r="I284" s="0" t="n">
        <v>4.9</v>
      </c>
      <c r="J284" s="0" t="n">
        <v>18.93</v>
      </c>
      <c r="K284" s="0" t="n">
        <v>1.14</v>
      </c>
      <c r="L284" s="0" t="n">
        <v>40.5</v>
      </c>
      <c r="M284" s="0" t="n">
        <v>0.4</v>
      </c>
      <c r="N284" s="0" t="n">
        <v>0.47</v>
      </c>
      <c r="O284" s="0" t="n">
        <v>0.02</v>
      </c>
      <c r="P284" s="0" t="n">
        <v>0.5</v>
      </c>
      <c r="Q284" s="0" t="n">
        <v>0.04</v>
      </c>
      <c r="X284" s="0" t="n">
        <f aca="false">D284+(E284+(F284/60))/60</f>
        <v>2.65181111111111</v>
      </c>
      <c r="Y284" s="0" t="n">
        <f aca="false">X284*15</f>
        <v>39.7771666666667</v>
      </c>
      <c r="Z284" s="0" t="n">
        <f aca="false">-(ABS(G284)+(H284+(I284/60))/60)</f>
        <v>-34.3346944444444</v>
      </c>
      <c r="AA284" s="0" t="n">
        <f aca="false">SQRT((Y284-AE$1)^2+(Z284-AF$1)^2)</f>
        <v>0.207243830697825</v>
      </c>
      <c r="AB284" s="0" t="n">
        <f aca="false">AD$2*(AA284*PI()/180)</f>
        <v>0.506392208017183</v>
      </c>
      <c r="AH284" s="0" t="n">
        <v>40.5</v>
      </c>
      <c r="AI284" s="0" t="n">
        <v>0.506392208017183</v>
      </c>
    </row>
    <row r="285" customFormat="false" ht="13.8" hidden="false" customHeight="false" outlineLevel="0" collapsed="false">
      <c r="A285" s="0" t="s">
        <v>285</v>
      </c>
      <c r="B285" s="0" t="s">
        <v>228</v>
      </c>
      <c r="C285" s="0" t="n">
        <v>3664.771</v>
      </c>
      <c r="D285" s="0" t="n">
        <v>2</v>
      </c>
      <c r="E285" s="0" t="n">
        <v>39</v>
      </c>
      <c r="F285" s="0" t="n">
        <v>6.43</v>
      </c>
      <c r="G285" s="0" t="n">
        <v>-34</v>
      </c>
      <c r="H285" s="0" t="n">
        <v>20</v>
      </c>
      <c r="I285" s="0" t="n">
        <v>49.9</v>
      </c>
      <c r="J285" s="0" t="n">
        <v>19.37</v>
      </c>
      <c r="K285" s="0" t="n">
        <v>1.27</v>
      </c>
      <c r="L285" s="0" t="n">
        <v>63.5</v>
      </c>
      <c r="M285" s="0" t="n">
        <v>0.5</v>
      </c>
      <c r="N285" s="0" t="n">
        <v>0.49</v>
      </c>
      <c r="O285" s="0" t="n">
        <v>0.03</v>
      </c>
      <c r="P285" s="0" t="n">
        <v>0.54</v>
      </c>
      <c r="Q285" s="0" t="n">
        <v>0.06</v>
      </c>
      <c r="R285" s="0" t="n">
        <v>0.995</v>
      </c>
      <c r="S285" s="0" t="n">
        <v>64.3</v>
      </c>
      <c r="T285" s="0" t="n">
        <v>0.5</v>
      </c>
      <c r="U285" s="0" t="n">
        <v>0.61</v>
      </c>
      <c r="V285" s="0" t="n">
        <v>0.05</v>
      </c>
      <c r="X285" s="0" t="n">
        <f aca="false">D285+(E285+(F285/60))/60</f>
        <v>2.65178611111111</v>
      </c>
      <c r="Y285" s="0" t="n">
        <f aca="false">X285*15</f>
        <v>39.7767916666667</v>
      </c>
      <c r="Z285" s="0" t="n">
        <f aca="false">-(ABS(G285)+(H285+(I285/60))/60)</f>
        <v>-34.3471944444444</v>
      </c>
      <c r="AA285" s="0" t="n">
        <f aca="false">SQRT((Y285-AE$1)^2+(Z285-AF$1)^2)</f>
        <v>0.198619703936899</v>
      </c>
      <c r="AB285" s="0" t="n">
        <f aca="false">AD$2*(AA285*PI()/180)</f>
        <v>0.485319491024934</v>
      </c>
      <c r="AH285" s="0" t="n">
        <v>63.5</v>
      </c>
      <c r="AI285" s="0" t="n">
        <v>0.485319491024934</v>
      </c>
    </row>
    <row r="286" customFormat="false" ht="13.8" hidden="false" customHeight="false" outlineLevel="0" collapsed="false">
      <c r="A286" s="0" t="s">
        <v>285</v>
      </c>
      <c r="B286" s="0" t="s">
        <v>59</v>
      </c>
      <c r="C286" s="0" t="n">
        <v>4027.679</v>
      </c>
      <c r="D286" s="0" t="n">
        <v>2</v>
      </c>
      <c r="E286" s="0" t="n">
        <v>39</v>
      </c>
      <c r="F286" s="0" t="n">
        <v>6.43</v>
      </c>
      <c r="G286" s="0" t="n">
        <v>-34</v>
      </c>
      <c r="H286" s="0" t="n">
        <v>20</v>
      </c>
      <c r="I286" s="0" t="n">
        <v>49.9</v>
      </c>
      <c r="J286" s="0" t="n">
        <v>19.37</v>
      </c>
      <c r="K286" s="0" t="n">
        <v>1.27</v>
      </c>
      <c r="L286" s="0" t="n">
        <v>73.1</v>
      </c>
      <c r="M286" s="0" t="n">
        <v>1.6</v>
      </c>
      <c r="N286" s="0" t="n">
        <v>0.45</v>
      </c>
      <c r="O286" s="0" t="n">
        <v>0.06</v>
      </c>
      <c r="P286" s="0" t="n">
        <v>0.76</v>
      </c>
      <c r="Q286" s="0" t="n">
        <v>0.08</v>
      </c>
      <c r="X286" s="0" t="n">
        <f aca="false">D286+(E286+(F286/60))/60</f>
        <v>2.65178611111111</v>
      </c>
      <c r="Y286" s="0" t="n">
        <f aca="false">X286*15</f>
        <v>39.7767916666667</v>
      </c>
      <c r="Z286" s="0" t="n">
        <f aca="false">-(ABS(G286)+(H286+(I286/60))/60)</f>
        <v>-34.3471944444444</v>
      </c>
      <c r="AA286" s="0" t="n">
        <f aca="false">SQRT((Y286-AE$1)^2+(Z286-AF$1)^2)</f>
        <v>0.198619703936899</v>
      </c>
      <c r="AB286" s="0" t="n">
        <f aca="false">AD$2*(AA286*PI()/180)</f>
        <v>0.485319491024934</v>
      </c>
      <c r="AH286" s="0" t="n">
        <v>73.1</v>
      </c>
      <c r="AI286" s="0" t="n">
        <v>0.485319491024934</v>
      </c>
    </row>
    <row r="287" customFormat="false" ht="13.8" hidden="false" customHeight="false" outlineLevel="0" collapsed="false">
      <c r="A287" s="0" t="s">
        <v>286</v>
      </c>
      <c r="B287" s="0" t="s">
        <v>228</v>
      </c>
      <c r="C287" s="0" t="n">
        <v>3664.771</v>
      </c>
      <c r="D287" s="0" t="n">
        <v>2</v>
      </c>
      <c r="E287" s="0" t="n">
        <v>39</v>
      </c>
      <c r="F287" s="0" t="n">
        <v>16.51</v>
      </c>
      <c r="G287" s="0" t="n">
        <v>-34</v>
      </c>
      <c r="H287" s="0" t="n">
        <v>15</v>
      </c>
      <c r="I287" s="0" t="n">
        <v>34.7</v>
      </c>
      <c r="J287" s="0" t="n">
        <v>19.28</v>
      </c>
      <c r="K287" s="0" t="n">
        <v>1.22</v>
      </c>
      <c r="L287" s="0" t="n">
        <v>64.8</v>
      </c>
      <c r="M287" s="0" t="n">
        <v>0.5</v>
      </c>
      <c r="N287" s="0" t="n">
        <v>0.53</v>
      </c>
      <c r="O287" s="0" t="n">
        <v>0.03</v>
      </c>
      <c r="P287" s="0" t="n">
        <v>0.63</v>
      </c>
      <c r="Q287" s="0" t="n">
        <v>0.07</v>
      </c>
      <c r="R287" s="0" t="n">
        <v>0.993</v>
      </c>
      <c r="X287" s="0" t="n">
        <f aca="false">D287+(E287+(F287/60))/60</f>
        <v>2.65458611111111</v>
      </c>
      <c r="Y287" s="0" t="n">
        <f aca="false">X287*15</f>
        <v>39.8187916666667</v>
      </c>
      <c r="Z287" s="0" t="n">
        <f aca="false">-(ABS(G287)+(H287+(I287/60))/60)</f>
        <v>-34.2596388888889</v>
      </c>
      <c r="AA287" s="0" t="n">
        <f aca="false">SQRT((Y287-AE$1)^2+(Z287-AF$1)^2)</f>
        <v>0.247093916458404</v>
      </c>
      <c r="AB287" s="0" t="n">
        <f aca="false">AD$2*(AA287*PI()/180)</f>
        <v>0.603764336538575</v>
      </c>
      <c r="AH287" s="0" t="n">
        <v>64.8</v>
      </c>
      <c r="AI287" s="0" t="n">
        <v>0.603764336538575</v>
      </c>
    </row>
    <row r="288" customFormat="false" ht="13.8" hidden="false" customHeight="false" outlineLevel="0" collapsed="false">
      <c r="A288" s="0" t="s">
        <v>287</v>
      </c>
      <c r="B288" s="0" t="s">
        <v>228</v>
      </c>
      <c r="C288" s="0" t="n">
        <v>3664.771</v>
      </c>
      <c r="D288" s="0" t="n">
        <v>2</v>
      </c>
      <c r="E288" s="0" t="n">
        <v>39</v>
      </c>
      <c r="F288" s="0" t="n">
        <v>20.99</v>
      </c>
      <c r="G288" s="0" t="n">
        <v>-34</v>
      </c>
      <c r="H288" s="0" t="n">
        <v>16</v>
      </c>
      <c r="I288" s="0" t="n">
        <v>16.2</v>
      </c>
      <c r="J288" s="0" t="n">
        <v>18.96</v>
      </c>
      <c r="K288" s="0" t="n">
        <v>1.19</v>
      </c>
      <c r="L288" s="0" t="n">
        <v>50.1</v>
      </c>
      <c r="M288" s="0" t="n">
        <v>0.5</v>
      </c>
      <c r="N288" s="0" t="n">
        <v>0.41</v>
      </c>
      <c r="O288" s="0" t="n">
        <v>0.03</v>
      </c>
      <c r="P288" s="0" t="n">
        <v>0.44</v>
      </c>
      <c r="Q288" s="0" t="n">
        <v>0.06</v>
      </c>
      <c r="R288" s="0" t="n">
        <v>0.99</v>
      </c>
      <c r="X288" s="0" t="n">
        <f aca="false">D288+(E288+(F288/60))/60</f>
        <v>2.65583055555556</v>
      </c>
      <c r="Y288" s="0" t="n">
        <f aca="false">X288*15</f>
        <v>39.8374583333333</v>
      </c>
      <c r="Z288" s="0" t="n">
        <f aca="false">-(ABS(G288)+(H288+(I288/60))/60)</f>
        <v>-34.2711666666667</v>
      </c>
      <c r="AA288" s="0" t="n">
        <f aca="false">SQRT((Y288-AE$1)^2+(Z288-AF$1)^2)</f>
        <v>0.229285617535387</v>
      </c>
      <c r="AB288" s="0" t="n">
        <f aca="false">AD$2*(AA288*PI()/180)</f>
        <v>0.560250453484532</v>
      </c>
      <c r="AH288" s="0" t="n">
        <v>50.1</v>
      </c>
      <c r="AI288" s="0" t="n">
        <v>0.560250453484532</v>
      </c>
    </row>
    <row r="289" customFormat="false" ht="13.8" hidden="false" customHeight="false" outlineLevel="0" collapsed="false">
      <c r="A289" s="0" t="s">
        <v>288</v>
      </c>
      <c r="B289" s="0" t="s">
        <v>228</v>
      </c>
      <c r="C289" s="0" t="n">
        <v>3664.771</v>
      </c>
      <c r="D289" s="0" t="n">
        <v>2</v>
      </c>
      <c r="E289" s="0" t="n">
        <v>39</v>
      </c>
      <c r="F289" s="0" t="n">
        <v>14.02</v>
      </c>
      <c r="G289" s="0" t="n">
        <v>-34</v>
      </c>
      <c r="H289" s="0" t="n">
        <v>19</v>
      </c>
      <c r="I289" s="0" t="n">
        <v>13.4</v>
      </c>
      <c r="J289" s="0" t="n">
        <v>19.2</v>
      </c>
      <c r="K289" s="0" t="n">
        <v>1.2</v>
      </c>
      <c r="L289" s="0" t="n">
        <v>54.1</v>
      </c>
      <c r="M289" s="0" t="n">
        <v>0.6</v>
      </c>
      <c r="N289" s="0" t="n">
        <v>0.48</v>
      </c>
      <c r="O289" s="0" t="n">
        <v>0.03</v>
      </c>
      <c r="P289" s="0" t="n">
        <v>0.51</v>
      </c>
      <c r="Q289" s="0" t="n">
        <v>0.07</v>
      </c>
      <c r="R289" s="0" t="n">
        <v>0.995</v>
      </c>
      <c r="S289" s="0" t="n">
        <v>54.2</v>
      </c>
      <c r="T289" s="0" t="n">
        <v>0.5</v>
      </c>
      <c r="U289" s="0" t="n">
        <v>0.53</v>
      </c>
      <c r="V289" s="0" t="n">
        <v>0.04</v>
      </c>
      <c r="X289" s="0" t="n">
        <f aca="false">D289+(E289+(F289/60))/60</f>
        <v>2.65389444444444</v>
      </c>
      <c r="Y289" s="0" t="n">
        <f aca="false">X289*15</f>
        <v>39.8084166666667</v>
      </c>
      <c r="Z289" s="0" t="n">
        <f aca="false">-(ABS(G289)+(H289+(I289/60))/60)</f>
        <v>-34.3203888888889</v>
      </c>
      <c r="AA289" s="0" t="n">
        <f aca="false">SQRT((Y289-AE$1)^2+(Z289-AF$1)^2)</f>
        <v>0.198836395707039</v>
      </c>
      <c r="AB289" s="0" t="n">
        <f aca="false">AD$2*(AA289*PI()/180)</f>
        <v>0.485848968904061</v>
      </c>
      <c r="AH289" s="0" t="n">
        <v>54.1</v>
      </c>
      <c r="AI289" s="0" t="n">
        <v>0.485848968904061</v>
      </c>
    </row>
    <row r="290" customFormat="false" ht="13.8" hidden="false" customHeight="false" outlineLevel="0" collapsed="false">
      <c r="A290" s="0" t="s">
        <v>288</v>
      </c>
      <c r="B290" s="0" t="s">
        <v>59</v>
      </c>
      <c r="C290" s="0" t="n">
        <v>4019.683</v>
      </c>
      <c r="D290" s="0" t="n">
        <v>2</v>
      </c>
      <c r="E290" s="0" t="n">
        <v>39</v>
      </c>
      <c r="F290" s="0" t="n">
        <v>14.02</v>
      </c>
      <c r="G290" s="0" t="n">
        <v>-34</v>
      </c>
      <c r="H290" s="0" t="n">
        <v>19</v>
      </c>
      <c r="I290" s="0" t="n">
        <v>13.4</v>
      </c>
      <c r="J290" s="0" t="n">
        <v>19.2</v>
      </c>
      <c r="K290" s="0" t="n">
        <v>1.2</v>
      </c>
      <c r="L290" s="0" t="n">
        <v>54.1</v>
      </c>
      <c r="M290" s="0" t="n">
        <v>1.3</v>
      </c>
      <c r="N290" s="0" t="n">
        <v>0.43</v>
      </c>
      <c r="O290" s="0" t="n">
        <v>0.05</v>
      </c>
      <c r="P290" s="0" t="n">
        <v>0.62</v>
      </c>
      <c r="Q290" s="0" t="n">
        <v>0.1</v>
      </c>
      <c r="X290" s="0" t="n">
        <f aca="false">D290+(E290+(F290/60))/60</f>
        <v>2.65389444444444</v>
      </c>
      <c r="Y290" s="0" t="n">
        <f aca="false">X290*15</f>
        <v>39.8084166666667</v>
      </c>
      <c r="Z290" s="0" t="n">
        <f aca="false">-(ABS(G290)+(H290+(I290/60))/60)</f>
        <v>-34.3203888888889</v>
      </c>
      <c r="AA290" s="0" t="n">
        <f aca="false">SQRT((Y290-AE$1)^2+(Z290-AF$1)^2)</f>
        <v>0.198836395707039</v>
      </c>
      <c r="AB290" s="0" t="n">
        <f aca="false">AD$2*(AA290*PI()/180)</f>
        <v>0.485848968904061</v>
      </c>
      <c r="AH290" s="0" t="n">
        <v>54.1</v>
      </c>
      <c r="AI290" s="0" t="n">
        <v>0.485848968904061</v>
      </c>
    </row>
    <row r="291" customFormat="false" ht="13.8" hidden="false" customHeight="false" outlineLevel="0" collapsed="false">
      <c r="A291" s="0" t="s">
        <v>288</v>
      </c>
      <c r="B291" s="0" t="s">
        <v>59</v>
      </c>
      <c r="C291" s="0" t="n">
        <v>4027.679</v>
      </c>
      <c r="D291" s="0" t="n">
        <v>2</v>
      </c>
      <c r="E291" s="0" t="n">
        <v>39</v>
      </c>
      <c r="F291" s="0" t="n">
        <v>14.02</v>
      </c>
      <c r="G291" s="0" t="n">
        <v>-34</v>
      </c>
      <c r="H291" s="0" t="n">
        <v>19</v>
      </c>
      <c r="I291" s="0" t="n">
        <v>13.4</v>
      </c>
      <c r="J291" s="0" t="n">
        <v>19.2</v>
      </c>
      <c r="K291" s="0" t="n">
        <v>1.2</v>
      </c>
      <c r="L291" s="0" t="n">
        <v>55</v>
      </c>
      <c r="M291" s="0" t="n">
        <v>1.1</v>
      </c>
      <c r="N291" s="0" t="n">
        <v>0.47</v>
      </c>
      <c r="O291" s="0" t="n">
        <v>0.03</v>
      </c>
      <c r="P291" s="0" t="n">
        <v>0.52</v>
      </c>
      <c r="Q291" s="0" t="n">
        <v>0.07</v>
      </c>
      <c r="X291" s="0" t="n">
        <f aca="false">D291+(E291+(F291/60))/60</f>
        <v>2.65389444444444</v>
      </c>
      <c r="Y291" s="0" t="n">
        <f aca="false">X291*15</f>
        <v>39.8084166666667</v>
      </c>
      <c r="Z291" s="0" t="n">
        <f aca="false">-(ABS(G291)+(H291+(I291/60))/60)</f>
        <v>-34.3203888888889</v>
      </c>
      <c r="AA291" s="0" t="n">
        <f aca="false">SQRT((Y291-AE$1)^2+(Z291-AF$1)^2)</f>
        <v>0.198836395707039</v>
      </c>
      <c r="AB291" s="0" t="n">
        <f aca="false">AD$2*(AA291*PI()/180)</f>
        <v>0.485848968904061</v>
      </c>
      <c r="AH291" s="0" t="n">
        <v>55</v>
      </c>
      <c r="AI291" s="0" t="n">
        <v>0.485848968904061</v>
      </c>
    </row>
    <row r="292" customFormat="false" ht="13.8" hidden="false" customHeight="false" outlineLevel="0" collapsed="false">
      <c r="A292" s="0" t="s">
        <v>289</v>
      </c>
      <c r="B292" s="0" t="s">
        <v>228</v>
      </c>
      <c r="C292" s="0" t="n">
        <v>3664.771</v>
      </c>
      <c r="D292" s="0" t="n">
        <v>2</v>
      </c>
      <c r="E292" s="0" t="n">
        <v>39</v>
      </c>
      <c r="F292" s="0" t="n">
        <v>9.62</v>
      </c>
      <c r="G292" s="0" t="n">
        <v>-34</v>
      </c>
      <c r="H292" s="0" t="n">
        <v>19</v>
      </c>
      <c r="I292" s="0" t="n">
        <v>55.5</v>
      </c>
      <c r="J292" s="0" t="n">
        <v>19.26</v>
      </c>
      <c r="K292" s="0" t="n">
        <v>1.19</v>
      </c>
      <c r="L292" s="0" t="n">
        <v>43.1</v>
      </c>
      <c r="M292" s="0" t="n">
        <v>0.4</v>
      </c>
      <c r="N292" s="0" t="n">
        <v>0.53</v>
      </c>
      <c r="O292" s="0" t="n">
        <v>0.03</v>
      </c>
      <c r="P292" s="0" t="n">
        <v>0.67</v>
      </c>
      <c r="Q292" s="0" t="n">
        <v>0.05</v>
      </c>
      <c r="R292" s="0" t="n">
        <v>0.992</v>
      </c>
      <c r="S292" s="0" t="n">
        <v>43.5</v>
      </c>
      <c r="T292" s="0" t="n">
        <v>0.3</v>
      </c>
      <c r="U292" s="0" t="n">
        <v>0.65</v>
      </c>
      <c r="V292" s="0" t="n">
        <v>0.04</v>
      </c>
      <c r="X292" s="0" t="n">
        <f aca="false">D292+(E292+(F292/60))/60</f>
        <v>2.65267222222222</v>
      </c>
      <c r="Y292" s="0" t="n">
        <f aca="false">X292*15</f>
        <v>39.7900833333333</v>
      </c>
      <c r="Z292" s="0" t="n">
        <f aca="false">-(ABS(G292)+(H292+(I292/60))/60)</f>
        <v>-34.3320833333333</v>
      </c>
      <c r="AA292" s="0" t="n">
        <f aca="false">SQRT((Y292-AE$1)^2+(Z292-AF$1)^2)</f>
        <v>0.200574589585597</v>
      </c>
      <c r="AB292" s="0" t="n">
        <f aca="false">AD$2*(AA292*PI()/180)</f>
        <v>0.4900961777747</v>
      </c>
      <c r="AH292" s="0" t="n">
        <v>43.1</v>
      </c>
      <c r="AI292" s="0" t="n">
        <v>0.4900961777747</v>
      </c>
    </row>
    <row r="293" customFormat="false" ht="13.8" hidden="false" customHeight="false" outlineLevel="0" collapsed="false">
      <c r="A293" s="0" t="s">
        <v>289</v>
      </c>
      <c r="B293" s="0" t="s">
        <v>59</v>
      </c>
      <c r="C293" s="0" t="n">
        <v>4021.61</v>
      </c>
      <c r="D293" s="0" t="n">
        <v>2</v>
      </c>
      <c r="E293" s="0" t="n">
        <v>39</v>
      </c>
      <c r="F293" s="0" t="n">
        <v>9.62</v>
      </c>
      <c r="G293" s="0" t="n">
        <v>-34</v>
      </c>
      <c r="H293" s="0" t="n">
        <v>19</v>
      </c>
      <c r="I293" s="0" t="n">
        <v>55.5</v>
      </c>
      <c r="J293" s="0" t="n">
        <v>19.26</v>
      </c>
      <c r="K293" s="0" t="n">
        <v>1.19</v>
      </c>
      <c r="L293" s="0" t="n">
        <v>43.8</v>
      </c>
      <c r="M293" s="0" t="n">
        <v>0.4</v>
      </c>
      <c r="N293" s="0" t="n">
        <v>0.49</v>
      </c>
      <c r="O293" s="0" t="n">
        <v>0.02</v>
      </c>
      <c r="P293" s="0" t="n">
        <v>0.64</v>
      </c>
      <c r="Q293" s="0" t="n">
        <v>0.05</v>
      </c>
      <c r="X293" s="0" t="n">
        <f aca="false">D293+(E293+(F293/60))/60</f>
        <v>2.65267222222222</v>
      </c>
      <c r="Y293" s="0" t="n">
        <f aca="false">X293*15</f>
        <v>39.7900833333333</v>
      </c>
      <c r="Z293" s="0" t="n">
        <f aca="false">-(ABS(G293)+(H293+(I293/60))/60)</f>
        <v>-34.3320833333333</v>
      </c>
      <c r="AA293" s="0" t="n">
        <f aca="false">SQRT((Y293-AE$1)^2+(Z293-AF$1)^2)</f>
        <v>0.200574589585597</v>
      </c>
      <c r="AB293" s="0" t="n">
        <f aca="false">AD$2*(AA293*PI()/180)</f>
        <v>0.4900961777747</v>
      </c>
      <c r="AH293" s="0" t="n">
        <v>43.8</v>
      </c>
      <c r="AI293" s="0" t="n">
        <v>0.4900961777747</v>
      </c>
    </row>
    <row r="294" customFormat="false" ht="13.8" hidden="false" customHeight="false" outlineLevel="0" collapsed="false">
      <c r="A294" s="0" t="s">
        <v>290</v>
      </c>
      <c r="B294" s="0" t="s">
        <v>228</v>
      </c>
      <c r="C294" s="0" t="n">
        <v>3664.771</v>
      </c>
      <c r="D294" s="0" t="n">
        <v>2</v>
      </c>
      <c r="E294" s="0" t="n">
        <v>39</v>
      </c>
      <c r="F294" s="0" t="n">
        <v>13.51</v>
      </c>
      <c r="G294" s="0" t="n">
        <v>-34</v>
      </c>
      <c r="H294" s="0" t="n">
        <v>19</v>
      </c>
      <c r="I294" s="0" t="n">
        <v>59.9</v>
      </c>
      <c r="J294" s="0" t="n">
        <v>19.37</v>
      </c>
      <c r="K294" s="0" t="n">
        <v>1.2</v>
      </c>
      <c r="L294" s="0" t="n">
        <v>69.3</v>
      </c>
      <c r="M294" s="0" t="n">
        <v>0.5</v>
      </c>
      <c r="N294" s="0" t="n">
        <v>0.5</v>
      </c>
      <c r="O294" s="0" t="n">
        <v>0.03</v>
      </c>
      <c r="P294" s="0" t="n">
        <v>0.57</v>
      </c>
      <c r="Q294" s="0" t="n">
        <v>0.07</v>
      </c>
      <c r="R294" s="0" t="n">
        <v>0.992</v>
      </c>
      <c r="S294" s="0" t="n">
        <v>69.7</v>
      </c>
      <c r="T294" s="0" t="n">
        <v>0.4</v>
      </c>
      <c r="U294" s="0" t="n">
        <v>0.59</v>
      </c>
      <c r="V294" s="0" t="n">
        <v>0.05</v>
      </c>
      <c r="X294" s="0" t="n">
        <f aca="false">D294+(E294+(F294/60))/60</f>
        <v>2.65375277777778</v>
      </c>
      <c r="Y294" s="0" t="n">
        <f aca="false">X294*15</f>
        <v>39.8062916666667</v>
      </c>
      <c r="Z294" s="0" t="n">
        <f aca="false">-(ABS(G294)+(H294+(I294/60))/60)</f>
        <v>-34.3333055555556</v>
      </c>
      <c r="AA294" s="0" t="n">
        <f aca="false">SQRT((Y294-AE$1)^2+(Z294-AF$1)^2)</f>
        <v>0.189529337943005</v>
      </c>
      <c r="AB294" s="0" t="n">
        <f aca="false">AD$2*(AA294*PI()/180)</f>
        <v>0.463107536672263</v>
      </c>
      <c r="AH294" s="0" t="n">
        <v>69.3</v>
      </c>
      <c r="AI294" s="0" t="n">
        <v>0.463107536672263</v>
      </c>
    </row>
    <row r="295" customFormat="false" ht="13.8" hidden="false" customHeight="false" outlineLevel="0" collapsed="false">
      <c r="A295" s="0" t="s">
        <v>290</v>
      </c>
      <c r="B295" s="0" t="s">
        <v>59</v>
      </c>
      <c r="C295" s="0" t="n">
        <v>4027.679</v>
      </c>
      <c r="D295" s="0" t="n">
        <v>2</v>
      </c>
      <c r="E295" s="0" t="n">
        <v>39</v>
      </c>
      <c r="F295" s="0" t="n">
        <v>13.51</v>
      </c>
      <c r="G295" s="0" t="n">
        <v>-34</v>
      </c>
      <c r="H295" s="0" t="n">
        <v>19</v>
      </c>
      <c r="I295" s="0" t="n">
        <v>59.9</v>
      </c>
      <c r="J295" s="0" t="n">
        <v>19.37</v>
      </c>
      <c r="K295" s="0" t="n">
        <v>1.2</v>
      </c>
      <c r="L295" s="0" t="n">
        <v>70.8</v>
      </c>
      <c r="M295" s="0" t="n">
        <v>0.9</v>
      </c>
      <c r="N295" s="0" t="n">
        <v>0.53</v>
      </c>
      <c r="O295" s="0" t="n">
        <v>0.03</v>
      </c>
      <c r="P295" s="0" t="n">
        <v>0.62</v>
      </c>
      <c r="Q295" s="0" t="n">
        <v>0.08</v>
      </c>
      <c r="X295" s="0" t="n">
        <f aca="false">D295+(E295+(F295/60))/60</f>
        <v>2.65375277777778</v>
      </c>
      <c r="Y295" s="0" t="n">
        <f aca="false">X295*15</f>
        <v>39.8062916666667</v>
      </c>
      <c r="Z295" s="0" t="n">
        <f aca="false">-(ABS(G295)+(H295+(I295/60))/60)</f>
        <v>-34.3333055555556</v>
      </c>
      <c r="AA295" s="0" t="n">
        <f aca="false">SQRT((Y295-AE$1)^2+(Z295-AF$1)^2)</f>
        <v>0.189529337943005</v>
      </c>
      <c r="AB295" s="0" t="n">
        <f aca="false">AD$2*(AA295*PI()/180)</f>
        <v>0.463107536672263</v>
      </c>
      <c r="AH295" s="0" t="n">
        <v>70.8</v>
      </c>
      <c r="AI295" s="0" t="n">
        <v>0.463107536672263</v>
      </c>
    </row>
    <row r="296" customFormat="false" ht="13.8" hidden="false" customHeight="false" outlineLevel="0" collapsed="false">
      <c r="A296" s="0" t="s">
        <v>291</v>
      </c>
      <c r="B296" s="0" t="s">
        <v>228</v>
      </c>
      <c r="C296" s="0" t="n">
        <v>3664.771</v>
      </c>
      <c r="D296" s="0" t="n">
        <v>2</v>
      </c>
      <c r="E296" s="0" t="n">
        <v>39</v>
      </c>
      <c r="F296" s="0" t="n">
        <v>12.19</v>
      </c>
      <c r="G296" s="0" t="n">
        <v>-34</v>
      </c>
      <c r="H296" s="0" t="n">
        <v>20</v>
      </c>
      <c r="I296" s="0" t="n">
        <v>8.7</v>
      </c>
      <c r="J296" s="0" t="n">
        <v>19.3</v>
      </c>
      <c r="K296" s="0" t="n">
        <v>1.14</v>
      </c>
      <c r="L296" s="0" t="n">
        <v>37</v>
      </c>
      <c r="M296" s="0" t="n">
        <v>0.4</v>
      </c>
      <c r="N296" s="0" t="n">
        <v>0.46</v>
      </c>
      <c r="O296" s="0" t="n">
        <v>0.03</v>
      </c>
      <c r="P296" s="0" t="n">
        <v>0.61</v>
      </c>
      <c r="Q296" s="0" t="n">
        <v>0.05</v>
      </c>
      <c r="R296" s="0" t="n">
        <v>0.984</v>
      </c>
      <c r="S296" s="0" t="n">
        <v>37.5</v>
      </c>
      <c r="T296" s="0" t="n">
        <v>0.3</v>
      </c>
      <c r="U296" s="0" t="n">
        <v>0.57</v>
      </c>
      <c r="V296" s="0" t="n">
        <v>0.04</v>
      </c>
      <c r="X296" s="0" t="n">
        <f aca="false">D296+(E296+(F296/60))/60</f>
        <v>2.65338611111111</v>
      </c>
      <c r="Y296" s="0" t="n">
        <f aca="false">X296*15</f>
        <v>39.8007916666667</v>
      </c>
      <c r="Z296" s="0" t="n">
        <f aca="false">-(ABS(G296)+(H296+(I296/60))/60)</f>
        <v>-34.33575</v>
      </c>
      <c r="AA296" s="0" t="n">
        <f aca="false">SQRT((Y296-AE$1)^2+(Z296-AF$1)^2)</f>
        <v>0.190948376676163</v>
      </c>
      <c r="AB296" s="0" t="n">
        <f aca="false">AD$2*(AA296*PI()/180)</f>
        <v>0.466574902407234</v>
      </c>
      <c r="AH296" s="0" t="n">
        <v>37</v>
      </c>
      <c r="AI296" s="0" t="n">
        <v>0.466574902407234</v>
      </c>
    </row>
    <row r="297" customFormat="false" ht="13.8" hidden="false" customHeight="false" outlineLevel="0" collapsed="false">
      <c r="A297" s="0" t="s">
        <v>291</v>
      </c>
      <c r="B297" s="0" t="s">
        <v>59</v>
      </c>
      <c r="C297" s="0" t="n">
        <v>4027.679</v>
      </c>
      <c r="D297" s="0" t="n">
        <v>2</v>
      </c>
      <c r="E297" s="0" t="n">
        <v>39</v>
      </c>
      <c r="F297" s="0" t="n">
        <v>12.19</v>
      </c>
      <c r="G297" s="0" t="n">
        <v>-34</v>
      </c>
      <c r="H297" s="0" t="n">
        <v>20</v>
      </c>
      <c r="I297" s="0" t="n">
        <v>8.7</v>
      </c>
      <c r="J297" s="0" t="n">
        <v>19.3</v>
      </c>
      <c r="K297" s="0" t="n">
        <v>1.14</v>
      </c>
      <c r="L297" s="0" t="n">
        <v>39.4</v>
      </c>
      <c r="M297" s="0" t="n">
        <v>0.8</v>
      </c>
      <c r="N297" s="0" t="n">
        <v>0.49</v>
      </c>
      <c r="O297" s="0" t="n">
        <v>0.03</v>
      </c>
      <c r="P297" s="0" t="n">
        <v>0.49</v>
      </c>
      <c r="Q297" s="0" t="n">
        <v>0.07</v>
      </c>
      <c r="X297" s="0" t="n">
        <f aca="false">D297+(E297+(F297/60))/60</f>
        <v>2.65338611111111</v>
      </c>
      <c r="Y297" s="0" t="n">
        <f aca="false">X297*15</f>
        <v>39.8007916666667</v>
      </c>
      <c r="Z297" s="0" t="n">
        <f aca="false">-(ABS(G297)+(H297+(I297/60))/60)</f>
        <v>-34.33575</v>
      </c>
      <c r="AA297" s="0" t="n">
        <f aca="false">SQRT((Y297-AE$1)^2+(Z297-AF$1)^2)</f>
        <v>0.190948376676163</v>
      </c>
      <c r="AB297" s="0" t="n">
        <f aca="false">AD$2*(AA297*PI()/180)</f>
        <v>0.466574902407234</v>
      </c>
      <c r="AH297" s="0" t="n">
        <v>39.4</v>
      </c>
      <c r="AI297" s="0" t="n">
        <v>0.466574902407234</v>
      </c>
    </row>
    <row r="298" customFormat="false" ht="13.8" hidden="false" customHeight="false" outlineLevel="0" collapsed="false">
      <c r="A298" s="0" t="s">
        <v>292</v>
      </c>
      <c r="B298" s="0" t="s">
        <v>228</v>
      </c>
      <c r="C298" s="0" t="n">
        <v>3664.771</v>
      </c>
      <c r="D298" s="0" t="n">
        <v>2</v>
      </c>
      <c r="E298" s="0" t="n">
        <v>39</v>
      </c>
      <c r="F298" s="0" t="n">
        <v>10.31</v>
      </c>
      <c r="G298" s="0" t="n">
        <v>-34</v>
      </c>
      <c r="H298" s="0" t="n">
        <v>21</v>
      </c>
      <c r="I298" s="0" t="n">
        <v>2</v>
      </c>
      <c r="J298" s="0" t="n">
        <v>18.9</v>
      </c>
      <c r="K298" s="0" t="n">
        <v>1.1</v>
      </c>
      <c r="L298" s="0" t="n">
        <v>97.4</v>
      </c>
      <c r="M298" s="0" t="n">
        <v>0.8</v>
      </c>
      <c r="N298" s="0" t="n">
        <v>0.36</v>
      </c>
      <c r="O298" s="0" t="n">
        <v>0.04</v>
      </c>
      <c r="P298" s="0" t="n">
        <v>0.46</v>
      </c>
      <c r="Q298" s="0" t="n">
        <v>0.08</v>
      </c>
      <c r="R298" s="0" t="n">
        <v>0.494</v>
      </c>
      <c r="S298" s="0" t="n">
        <v>90.5</v>
      </c>
      <c r="T298" s="0" t="n">
        <v>0.7</v>
      </c>
      <c r="U298" s="0" t="n">
        <v>0.35</v>
      </c>
      <c r="V298" s="0" t="n">
        <v>0.05</v>
      </c>
      <c r="X298" s="0" t="n">
        <f aca="false">D298+(E298+(F298/60))/60</f>
        <v>2.65286388888889</v>
      </c>
      <c r="Y298" s="0" t="n">
        <f aca="false">X298*15</f>
        <v>39.7929583333333</v>
      </c>
      <c r="Z298" s="0" t="n">
        <f aca="false">-(ABS(G298)+(H298+(I298/60))/60)</f>
        <v>-34.3505555555556</v>
      </c>
      <c r="AA298" s="0" t="n">
        <f aca="false">SQRT((Y298-AE$1)^2+(Z298-AF$1)^2)</f>
        <v>0.184870005923466</v>
      </c>
      <c r="AB298" s="0" t="n">
        <f aca="false">AD$2*(AA298*PI()/180)</f>
        <v>0.451722640816427</v>
      </c>
      <c r="AH298" s="0" t="n">
        <v>97.4</v>
      </c>
      <c r="AI298" s="0" t="n">
        <v>0.451722640816427</v>
      </c>
    </row>
    <row r="299" customFormat="false" ht="13.8" hidden="false" customHeight="false" outlineLevel="0" collapsed="false">
      <c r="A299" s="0" t="s">
        <v>292</v>
      </c>
      <c r="B299" s="0" t="s">
        <v>59</v>
      </c>
      <c r="C299" s="0" t="n">
        <v>4027.679</v>
      </c>
      <c r="D299" s="0" t="n">
        <v>2</v>
      </c>
      <c r="E299" s="0" t="n">
        <v>39</v>
      </c>
      <c r="F299" s="0" t="n">
        <v>10.31</v>
      </c>
      <c r="G299" s="0" t="n">
        <v>-34</v>
      </c>
      <c r="H299" s="0" t="n">
        <v>21</v>
      </c>
      <c r="I299" s="0" t="n">
        <v>2</v>
      </c>
      <c r="J299" s="0" t="n">
        <v>18.9</v>
      </c>
      <c r="K299" s="0" t="n">
        <v>1.1</v>
      </c>
      <c r="L299" s="0" t="n">
        <v>69.8</v>
      </c>
      <c r="M299" s="0" t="n">
        <v>1.3</v>
      </c>
      <c r="N299" s="0" t="n">
        <v>0.37</v>
      </c>
      <c r="O299" s="0" t="n">
        <v>0.02</v>
      </c>
      <c r="P299" s="0" t="n">
        <v>0.28</v>
      </c>
      <c r="Q299" s="0" t="n">
        <v>0.06</v>
      </c>
      <c r="X299" s="0" t="n">
        <f aca="false">D299+(E299+(F299/60))/60</f>
        <v>2.65286388888889</v>
      </c>
      <c r="Y299" s="0" t="n">
        <f aca="false">X299*15</f>
        <v>39.7929583333333</v>
      </c>
      <c r="Z299" s="0" t="n">
        <f aca="false">-(ABS(G299)+(H299+(I299/60))/60)</f>
        <v>-34.3505555555556</v>
      </c>
      <c r="AA299" s="0" t="n">
        <f aca="false">SQRT((Y299-AE$1)^2+(Z299-AF$1)^2)</f>
        <v>0.184870005923466</v>
      </c>
      <c r="AB299" s="0" t="n">
        <f aca="false">AD$2*(AA299*PI()/180)</f>
        <v>0.451722640816427</v>
      </c>
      <c r="AH299" s="0" t="n">
        <v>69.8</v>
      </c>
      <c r="AI299" s="0" t="n">
        <v>0.451722640816427</v>
      </c>
    </row>
    <row r="300" customFormat="false" ht="13.8" hidden="false" customHeight="false" outlineLevel="0" collapsed="false">
      <c r="A300" s="0" t="s">
        <v>293</v>
      </c>
      <c r="B300" s="0" t="s">
        <v>228</v>
      </c>
      <c r="C300" s="0" t="n">
        <v>3664.771</v>
      </c>
      <c r="D300" s="0" t="n">
        <v>2</v>
      </c>
      <c r="E300" s="0" t="n">
        <v>39</v>
      </c>
      <c r="F300" s="0" t="n">
        <v>26.65</v>
      </c>
      <c r="G300" s="0" t="n">
        <v>-34</v>
      </c>
      <c r="H300" s="0" t="n">
        <v>30</v>
      </c>
      <c r="I300" s="0" t="n">
        <v>29.6</v>
      </c>
      <c r="J300" s="0" t="n">
        <v>19.37</v>
      </c>
      <c r="K300" s="0" t="n">
        <v>1.26</v>
      </c>
      <c r="L300" s="0" t="n">
        <v>52.3</v>
      </c>
      <c r="M300" s="0" t="n">
        <v>1.3</v>
      </c>
      <c r="N300" s="0" t="n">
        <v>0.47</v>
      </c>
      <c r="O300" s="0" t="n">
        <v>0.06</v>
      </c>
      <c r="P300" s="0" t="n">
        <v>0.53</v>
      </c>
      <c r="Q300" s="0" t="n">
        <v>0.14</v>
      </c>
      <c r="R300" s="0" t="n">
        <v>0.995</v>
      </c>
      <c r="S300" s="0" t="n">
        <v>53.5</v>
      </c>
      <c r="T300" s="0" t="n">
        <v>0.6</v>
      </c>
      <c r="U300" s="0" t="n">
        <v>0.62</v>
      </c>
      <c r="V300" s="0" t="n">
        <v>0.07</v>
      </c>
      <c r="X300" s="0" t="n">
        <f aca="false">D300+(E300+(F300/60))/60</f>
        <v>2.65740277777778</v>
      </c>
      <c r="Y300" s="0" t="n">
        <f aca="false">X300*15</f>
        <v>39.8610416666667</v>
      </c>
      <c r="Z300" s="0" t="n">
        <f aca="false">-(ABS(G300)+(H300+(I300/60))/60)</f>
        <v>-34.5082222222222</v>
      </c>
      <c r="AA300" s="0" t="n">
        <f aca="false">SQRT((Y300-AE$1)^2+(Z300-AF$1)^2)</f>
        <v>0.0629136736027724</v>
      </c>
      <c r="AB300" s="0" t="n">
        <f aca="false">AD$2*(AA300*PI()/180)</f>
        <v>0.153727104845079</v>
      </c>
      <c r="AH300" s="0" t="n">
        <v>52.3</v>
      </c>
      <c r="AI300" s="0" t="n">
        <v>0.153727104845079</v>
      </c>
    </row>
    <row r="301" customFormat="false" ht="13.8" hidden="false" customHeight="false" outlineLevel="0" collapsed="false">
      <c r="A301" s="0" t="s">
        <v>293</v>
      </c>
      <c r="B301" s="0" t="s">
        <v>59</v>
      </c>
      <c r="C301" s="0" t="n">
        <v>4021.61</v>
      </c>
      <c r="D301" s="0" t="n">
        <v>2</v>
      </c>
      <c r="E301" s="0" t="n">
        <v>39</v>
      </c>
      <c r="F301" s="0" t="n">
        <v>26.65</v>
      </c>
      <c r="G301" s="0" t="n">
        <v>-34</v>
      </c>
      <c r="H301" s="0" t="n">
        <v>30</v>
      </c>
      <c r="I301" s="0" t="n">
        <v>29.6</v>
      </c>
      <c r="J301" s="0" t="n">
        <v>19.37</v>
      </c>
      <c r="K301" s="0" t="n">
        <v>1.26</v>
      </c>
      <c r="L301" s="0" t="n">
        <v>53.8</v>
      </c>
      <c r="M301" s="0" t="n">
        <v>0.7</v>
      </c>
      <c r="N301" s="0" t="n">
        <v>0.47</v>
      </c>
      <c r="O301" s="0" t="n">
        <v>0.04</v>
      </c>
      <c r="P301" s="0" t="n">
        <v>0.64</v>
      </c>
      <c r="Q301" s="0" t="n">
        <v>0.08</v>
      </c>
      <c r="X301" s="0" t="n">
        <f aca="false">D301+(E301+(F301/60))/60</f>
        <v>2.65740277777778</v>
      </c>
      <c r="Y301" s="0" t="n">
        <f aca="false">X301*15</f>
        <v>39.8610416666667</v>
      </c>
      <c r="Z301" s="0" t="n">
        <f aca="false">-(ABS(G301)+(H301+(I301/60))/60)</f>
        <v>-34.5082222222222</v>
      </c>
      <c r="AA301" s="0" t="n">
        <f aca="false">SQRT((Y301-AE$1)^2+(Z301-AF$1)^2)</f>
        <v>0.0629136736027724</v>
      </c>
      <c r="AB301" s="0" t="n">
        <f aca="false">AD$2*(AA301*PI()/180)</f>
        <v>0.153727104845079</v>
      </c>
      <c r="AH301" s="0" t="n">
        <v>53.8</v>
      </c>
      <c r="AI301" s="0" t="n">
        <v>0.153727104845079</v>
      </c>
    </row>
    <row r="302" customFormat="false" ht="13.8" hidden="false" customHeight="false" outlineLevel="0" collapsed="false">
      <c r="A302" s="0" t="s">
        <v>294</v>
      </c>
      <c r="B302" s="0" t="s">
        <v>228</v>
      </c>
      <c r="C302" s="0" t="n">
        <v>3664.771</v>
      </c>
      <c r="D302" s="0" t="n">
        <v>2</v>
      </c>
      <c r="E302" s="0" t="n">
        <v>39</v>
      </c>
      <c r="F302" s="0" t="n">
        <v>18.76</v>
      </c>
      <c r="G302" s="0" t="n">
        <v>-34</v>
      </c>
      <c r="H302" s="0" t="n">
        <v>29</v>
      </c>
      <c r="I302" s="0" t="n">
        <v>32.9</v>
      </c>
      <c r="J302" s="0" t="n">
        <v>19.29</v>
      </c>
      <c r="K302" s="0" t="n">
        <v>1.35</v>
      </c>
      <c r="L302" s="0" t="n">
        <v>52.9</v>
      </c>
      <c r="M302" s="0" t="n">
        <v>0.6</v>
      </c>
      <c r="N302" s="0" t="n">
        <v>0.49</v>
      </c>
      <c r="O302" s="0" t="n">
        <v>0.05</v>
      </c>
      <c r="P302" s="0" t="n">
        <v>0.76</v>
      </c>
      <c r="Q302" s="0" t="n">
        <v>0.08</v>
      </c>
      <c r="R302" s="0" t="n">
        <v>0.995</v>
      </c>
      <c r="S302" s="0" t="n">
        <v>52.6</v>
      </c>
      <c r="T302" s="0" t="n">
        <v>0.5</v>
      </c>
      <c r="U302" s="0" t="n">
        <v>0.65</v>
      </c>
      <c r="V302" s="0" t="n">
        <v>0.06</v>
      </c>
      <c r="X302" s="0" t="n">
        <f aca="false">D302+(E302+(F302/60))/60</f>
        <v>2.65521111111111</v>
      </c>
      <c r="Y302" s="0" t="n">
        <f aca="false">X302*15</f>
        <v>39.8281666666667</v>
      </c>
      <c r="Z302" s="0" t="n">
        <f aca="false">-(ABS(G302)+(H302+(I302/60))/60)</f>
        <v>-34.4924722222222</v>
      </c>
      <c r="AA302" s="0" t="n">
        <f aca="false">SQRT((Y302-AE$1)^2+(Z302-AF$1)^2)</f>
        <v>0.0917237974860751</v>
      </c>
      <c r="AB302" s="0" t="n">
        <f aca="false">AD$2*(AA302*PI()/180)</f>
        <v>0.224123517599031</v>
      </c>
      <c r="AH302" s="0" t="n">
        <v>52.9</v>
      </c>
      <c r="AI302" s="0" t="n">
        <v>0.224123517599031</v>
      </c>
    </row>
    <row r="303" customFormat="false" ht="13.8" hidden="false" customHeight="false" outlineLevel="0" collapsed="false">
      <c r="A303" s="0" t="s">
        <v>294</v>
      </c>
      <c r="B303" s="0" t="s">
        <v>241</v>
      </c>
      <c r="C303" s="0" t="n">
        <v>4025.635</v>
      </c>
      <c r="D303" s="0" t="n">
        <v>2</v>
      </c>
      <c r="E303" s="0" t="n">
        <v>39</v>
      </c>
      <c r="F303" s="0" t="n">
        <v>18.76</v>
      </c>
      <c r="G303" s="0" t="n">
        <v>-34</v>
      </c>
      <c r="H303" s="0" t="n">
        <v>29</v>
      </c>
      <c r="I303" s="0" t="n">
        <v>32.9</v>
      </c>
      <c r="J303" s="0" t="n">
        <v>19.29</v>
      </c>
      <c r="K303" s="0" t="n">
        <v>1.35</v>
      </c>
      <c r="L303" s="0" t="n">
        <v>51.4</v>
      </c>
      <c r="M303" s="0" t="n">
        <v>1.3</v>
      </c>
      <c r="N303" s="0" t="n">
        <v>0.47</v>
      </c>
      <c r="O303" s="0" t="n">
        <v>0.04</v>
      </c>
      <c r="P303" s="0" t="n">
        <v>0.51</v>
      </c>
      <c r="Q303" s="0" t="n">
        <v>0.09</v>
      </c>
      <c r="X303" s="0" t="n">
        <f aca="false">D303+(E303+(F303/60))/60</f>
        <v>2.65521111111111</v>
      </c>
      <c r="Y303" s="0" t="n">
        <f aca="false">X303*15</f>
        <v>39.8281666666667</v>
      </c>
      <c r="Z303" s="0" t="n">
        <f aca="false">-(ABS(G303)+(H303+(I303/60))/60)</f>
        <v>-34.4924722222222</v>
      </c>
      <c r="AA303" s="0" t="n">
        <f aca="false">SQRT((Y303-AE$1)^2+(Z303-AF$1)^2)</f>
        <v>0.0917237974860751</v>
      </c>
      <c r="AB303" s="0" t="n">
        <f aca="false">AD$2*(AA303*PI()/180)</f>
        <v>0.224123517599031</v>
      </c>
      <c r="AH303" s="0" t="n">
        <v>51.4</v>
      </c>
      <c r="AI303" s="0" t="n">
        <v>0.224123517599031</v>
      </c>
    </row>
    <row r="304" customFormat="false" ht="13.8" hidden="false" customHeight="false" outlineLevel="0" collapsed="false">
      <c r="A304" s="0" t="s">
        <v>295</v>
      </c>
      <c r="B304" s="0" t="s">
        <v>228</v>
      </c>
      <c r="C304" s="0" t="n">
        <v>3664.771</v>
      </c>
      <c r="D304" s="0" t="n">
        <v>2</v>
      </c>
      <c r="E304" s="0" t="n">
        <v>39</v>
      </c>
      <c r="F304" s="0" t="n">
        <v>21.64</v>
      </c>
      <c r="G304" s="0" t="n">
        <v>-34</v>
      </c>
      <c r="H304" s="0" t="n">
        <v>28</v>
      </c>
      <c r="I304" s="0" t="n">
        <v>50.4</v>
      </c>
      <c r="J304" s="0" t="n">
        <v>19.45</v>
      </c>
      <c r="K304" s="0" t="n">
        <v>1.25</v>
      </c>
      <c r="L304" s="0" t="n">
        <v>72.9</v>
      </c>
      <c r="M304" s="0" t="n">
        <v>1.5</v>
      </c>
      <c r="N304" s="0" t="n">
        <v>0.62</v>
      </c>
      <c r="O304" s="0" t="n">
        <v>0.07</v>
      </c>
      <c r="P304" s="0" t="n">
        <v>0.71</v>
      </c>
      <c r="Q304" s="0" t="n">
        <v>0.15</v>
      </c>
      <c r="R304" s="0" t="n">
        <v>0.99</v>
      </c>
      <c r="S304" s="0" t="n">
        <v>71.9</v>
      </c>
      <c r="T304" s="0" t="n">
        <v>0.5</v>
      </c>
      <c r="U304" s="0" t="n">
        <v>0.58</v>
      </c>
      <c r="V304" s="0" t="n">
        <v>0.06</v>
      </c>
      <c r="X304" s="0" t="n">
        <f aca="false">D304+(E304+(F304/60))/60</f>
        <v>2.65601111111111</v>
      </c>
      <c r="Y304" s="0" t="n">
        <f aca="false">X304*15</f>
        <v>39.8401666666667</v>
      </c>
      <c r="Z304" s="0" t="n">
        <f aca="false">-(ABS(G304)+(H304+(I304/60))/60)</f>
        <v>-34.4806666666667</v>
      </c>
      <c r="AA304" s="0" t="n">
        <f aca="false">SQRT((Y304-AE$1)^2+(Z304-AF$1)^2)</f>
        <v>0.0795686674378074</v>
      </c>
      <c r="AB304" s="0" t="n">
        <f aca="false">AD$2*(AA304*PI()/180)</f>
        <v>0.19442293194998</v>
      </c>
      <c r="AH304" s="0" t="n">
        <v>72.9</v>
      </c>
      <c r="AI304" s="0" t="n">
        <v>0.19442293194998</v>
      </c>
    </row>
    <row r="305" customFormat="false" ht="13.8" hidden="false" customHeight="false" outlineLevel="0" collapsed="false">
      <c r="A305" s="0" t="s">
        <v>295</v>
      </c>
      <c r="B305" s="0" t="s">
        <v>59</v>
      </c>
      <c r="C305" s="0" t="n">
        <v>4021.61</v>
      </c>
      <c r="D305" s="0" t="n">
        <v>2</v>
      </c>
      <c r="E305" s="0" t="n">
        <v>39</v>
      </c>
      <c r="F305" s="0" t="n">
        <v>21.64</v>
      </c>
      <c r="G305" s="0" t="n">
        <v>-34</v>
      </c>
      <c r="H305" s="0" t="n">
        <v>28</v>
      </c>
      <c r="I305" s="0" t="n">
        <v>50.4</v>
      </c>
      <c r="J305" s="0" t="n">
        <v>19.45</v>
      </c>
      <c r="K305" s="0" t="n">
        <v>1.25</v>
      </c>
      <c r="L305" s="0" t="n">
        <v>71.8</v>
      </c>
      <c r="M305" s="0" t="n">
        <v>0.5</v>
      </c>
      <c r="N305" s="0" t="n">
        <v>0.48</v>
      </c>
      <c r="O305" s="0" t="n">
        <v>0.03</v>
      </c>
      <c r="P305" s="0" t="n">
        <v>0.55</v>
      </c>
      <c r="Q305" s="0" t="n">
        <v>0.06</v>
      </c>
      <c r="X305" s="0" t="n">
        <f aca="false">D305+(E305+(F305/60))/60</f>
        <v>2.65601111111111</v>
      </c>
      <c r="Y305" s="0" t="n">
        <f aca="false">X305*15</f>
        <v>39.8401666666667</v>
      </c>
      <c r="Z305" s="0" t="n">
        <f aca="false">-(ABS(G305)+(H305+(I305/60))/60)</f>
        <v>-34.4806666666667</v>
      </c>
      <c r="AA305" s="0" t="n">
        <f aca="false">SQRT((Y305-AE$1)^2+(Z305-AF$1)^2)</f>
        <v>0.0795686674378074</v>
      </c>
      <c r="AB305" s="0" t="n">
        <f aca="false">AD$2*(AA305*PI()/180)</f>
        <v>0.19442293194998</v>
      </c>
      <c r="AH305" s="0" t="n">
        <v>71.8</v>
      </c>
      <c r="AI305" s="0" t="n">
        <v>0.19442293194998</v>
      </c>
    </row>
    <row r="306" customFormat="false" ht="13.8" hidden="false" customHeight="false" outlineLevel="0" collapsed="false">
      <c r="A306" s="0" t="s">
        <v>296</v>
      </c>
      <c r="B306" s="0" t="s">
        <v>228</v>
      </c>
      <c r="C306" s="0" t="n">
        <v>3664.771</v>
      </c>
      <c r="D306" s="0" t="n">
        <v>2</v>
      </c>
      <c r="E306" s="0" t="n">
        <v>39</v>
      </c>
      <c r="F306" s="0" t="n">
        <v>20.95</v>
      </c>
      <c r="G306" s="0" t="n">
        <v>-34</v>
      </c>
      <c r="H306" s="0" t="n">
        <v>27</v>
      </c>
      <c r="I306" s="0" t="n">
        <v>8.5</v>
      </c>
      <c r="J306" s="0" t="n">
        <v>19.23</v>
      </c>
      <c r="K306" s="0" t="n">
        <v>1.28</v>
      </c>
      <c r="L306" s="0" t="n">
        <v>53.3</v>
      </c>
      <c r="M306" s="0" t="n">
        <v>0.7</v>
      </c>
      <c r="N306" s="0" t="n">
        <v>0.53</v>
      </c>
      <c r="O306" s="0" t="n">
        <v>0.04</v>
      </c>
      <c r="P306" s="0" t="n">
        <v>0.72</v>
      </c>
      <c r="Q306" s="0" t="n">
        <v>0.08</v>
      </c>
      <c r="R306" s="0" t="n">
        <v>0.995</v>
      </c>
      <c r="S306" s="0" t="n">
        <v>53.2</v>
      </c>
      <c r="T306" s="0" t="n">
        <v>0.5</v>
      </c>
      <c r="U306" s="0" t="n">
        <v>0.71</v>
      </c>
      <c r="V306" s="0" t="n">
        <v>0.04</v>
      </c>
      <c r="X306" s="0" t="n">
        <f aca="false">D306+(E306+(F306/60))/60</f>
        <v>2.65581944444444</v>
      </c>
      <c r="Y306" s="0" t="n">
        <f aca="false">X306*15</f>
        <v>39.8372916666667</v>
      </c>
      <c r="Z306" s="0" t="n">
        <f aca="false">-(ABS(G306)+(H306+(I306/60))/60)</f>
        <v>-34.4523611111111</v>
      </c>
      <c r="AA306" s="0" t="n">
        <f aca="false">SQRT((Y306-AE$1)^2+(Z306-AF$1)^2)</f>
        <v>0.0886332572653457</v>
      </c>
      <c r="AB306" s="0" t="n">
        <f aca="false">AD$2*(AA306*PI()/180)</f>
        <v>0.216571903246645</v>
      </c>
      <c r="AH306" s="0" t="n">
        <v>53.3</v>
      </c>
      <c r="AI306" s="0" t="n">
        <v>0.216571903246645</v>
      </c>
    </row>
    <row r="307" customFormat="false" ht="13.8" hidden="false" customHeight="false" outlineLevel="0" collapsed="false">
      <c r="A307" s="0" t="s">
        <v>296</v>
      </c>
      <c r="B307" s="0" t="s">
        <v>59</v>
      </c>
      <c r="C307" s="0" t="n">
        <v>4027.679</v>
      </c>
      <c r="D307" s="0" t="n">
        <v>2</v>
      </c>
      <c r="E307" s="0" t="n">
        <v>39</v>
      </c>
      <c r="F307" s="0" t="n">
        <v>20.95</v>
      </c>
      <c r="G307" s="0" t="n">
        <v>-34</v>
      </c>
      <c r="H307" s="0" t="n">
        <v>27</v>
      </c>
      <c r="I307" s="0" t="n">
        <v>8.5</v>
      </c>
      <c r="J307" s="0" t="n">
        <v>19.23</v>
      </c>
      <c r="K307" s="0" t="n">
        <v>1.28</v>
      </c>
      <c r="L307" s="0" t="n">
        <v>53.1</v>
      </c>
      <c r="M307" s="0" t="n">
        <v>0.8</v>
      </c>
      <c r="N307" s="0" t="n">
        <v>0.52</v>
      </c>
      <c r="O307" s="0" t="n">
        <v>0.02</v>
      </c>
      <c r="P307" s="0" t="n">
        <v>0.7</v>
      </c>
      <c r="Q307" s="0" t="n">
        <v>0.05</v>
      </c>
      <c r="X307" s="0" t="n">
        <f aca="false">D307+(E307+(F307/60))/60</f>
        <v>2.65581944444444</v>
      </c>
      <c r="Y307" s="0" t="n">
        <f aca="false">X307*15</f>
        <v>39.8372916666667</v>
      </c>
      <c r="Z307" s="0" t="n">
        <f aca="false">-(ABS(G307)+(H307+(I307/60))/60)</f>
        <v>-34.4523611111111</v>
      </c>
      <c r="AA307" s="0" t="n">
        <f aca="false">SQRT((Y307-AE$1)^2+(Z307-AF$1)^2)</f>
        <v>0.0886332572653457</v>
      </c>
      <c r="AB307" s="0" t="n">
        <f aca="false">AD$2*(AA307*PI()/180)</f>
        <v>0.216571903246645</v>
      </c>
      <c r="AH307" s="0" t="n">
        <v>53.1</v>
      </c>
      <c r="AI307" s="0" t="n">
        <v>0.216571903246645</v>
      </c>
    </row>
    <row r="308" customFormat="false" ht="13.8" hidden="false" customHeight="false" outlineLevel="0" collapsed="false">
      <c r="A308" s="0" t="s">
        <v>297</v>
      </c>
      <c r="B308" s="0" t="s">
        <v>228</v>
      </c>
      <c r="C308" s="0" t="n">
        <v>3664.771</v>
      </c>
      <c r="D308" s="0" t="n">
        <v>2</v>
      </c>
      <c r="E308" s="0" t="n">
        <v>39</v>
      </c>
      <c r="F308" s="0" t="n">
        <v>19.93</v>
      </c>
      <c r="G308" s="0" t="n">
        <v>-34</v>
      </c>
      <c r="H308" s="0" t="n">
        <v>25</v>
      </c>
      <c r="I308" s="0" t="n">
        <v>8.1</v>
      </c>
      <c r="J308" s="0" t="n">
        <v>19.2</v>
      </c>
      <c r="K308" s="0" t="n">
        <v>1.1</v>
      </c>
      <c r="L308" s="0" t="n">
        <v>41</v>
      </c>
      <c r="M308" s="0" t="n">
        <v>0.8</v>
      </c>
      <c r="N308" s="0" t="n">
        <v>0.38</v>
      </c>
      <c r="O308" s="0" t="n">
        <v>0.03</v>
      </c>
      <c r="P308" s="0" t="n">
        <v>0.38</v>
      </c>
      <c r="Q308" s="0" t="n">
        <v>0.08</v>
      </c>
      <c r="R308" s="0" t="n">
        <v>0.973</v>
      </c>
      <c r="S308" s="0" t="n">
        <v>39.9</v>
      </c>
      <c r="T308" s="0" t="n">
        <v>0.5</v>
      </c>
      <c r="U308" s="0" t="n">
        <v>0.42</v>
      </c>
      <c r="V308" s="0" t="n">
        <v>0.04</v>
      </c>
      <c r="X308" s="0" t="n">
        <f aca="false">D308+(E308+(F308/60))/60</f>
        <v>2.65553611111111</v>
      </c>
      <c r="Y308" s="0" t="n">
        <f aca="false">X308*15</f>
        <v>39.8330416666667</v>
      </c>
      <c r="Z308" s="0" t="n">
        <f aca="false">-(ABS(G308)+(H308+(I308/60))/60)</f>
        <v>-34.4189166666667</v>
      </c>
      <c r="AA308" s="0" t="n">
        <f aca="false">SQRT((Y308-AE$1)^2+(Z308-AF$1)^2)</f>
        <v>0.10904493531701</v>
      </c>
      <c r="AB308" s="0" t="n">
        <f aca="false">AD$2*(AA308*PI()/180)</f>
        <v>0.26644704154685</v>
      </c>
      <c r="AH308" s="0" t="n">
        <v>41</v>
      </c>
      <c r="AI308" s="0" t="n">
        <v>0.26644704154685</v>
      </c>
    </row>
    <row r="309" customFormat="false" ht="13.8" hidden="false" customHeight="false" outlineLevel="0" collapsed="false">
      <c r="A309" s="0" t="s">
        <v>297</v>
      </c>
      <c r="B309" s="0" t="s">
        <v>59</v>
      </c>
      <c r="C309" s="0" t="n">
        <v>4021.61</v>
      </c>
      <c r="D309" s="0" t="n">
        <v>2</v>
      </c>
      <c r="E309" s="0" t="n">
        <v>39</v>
      </c>
      <c r="F309" s="0" t="n">
        <v>19.93</v>
      </c>
      <c r="G309" s="0" t="n">
        <v>-34</v>
      </c>
      <c r="H309" s="0" t="n">
        <v>25</v>
      </c>
      <c r="I309" s="0" t="n">
        <v>8.1</v>
      </c>
      <c r="J309" s="0" t="n">
        <v>19.2</v>
      </c>
      <c r="K309" s="0" t="n">
        <v>1.1</v>
      </c>
      <c r="L309" s="0" t="n">
        <v>39.2</v>
      </c>
      <c r="M309" s="0" t="n">
        <v>0.6</v>
      </c>
      <c r="N309" s="0" t="n">
        <v>0.38</v>
      </c>
      <c r="O309" s="0" t="n">
        <v>0.02</v>
      </c>
      <c r="P309" s="0" t="n">
        <v>0.43</v>
      </c>
      <c r="Q309" s="0" t="n">
        <v>0.05</v>
      </c>
      <c r="X309" s="0" t="n">
        <f aca="false">D309+(E309+(F309/60))/60</f>
        <v>2.65553611111111</v>
      </c>
      <c r="Y309" s="0" t="n">
        <f aca="false">X309*15</f>
        <v>39.8330416666667</v>
      </c>
      <c r="Z309" s="0" t="n">
        <f aca="false">-(ABS(G309)+(H309+(I309/60))/60)</f>
        <v>-34.4189166666667</v>
      </c>
      <c r="AA309" s="0" t="n">
        <f aca="false">SQRT((Y309-AE$1)^2+(Z309-AF$1)^2)</f>
        <v>0.10904493531701</v>
      </c>
      <c r="AB309" s="0" t="n">
        <f aca="false">AD$2*(AA309*PI()/180)</f>
        <v>0.26644704154685</v>
      </c>
      <c r="AH309" s="0" t="n">
        <v>39.2</v>
      </c>
      <c r="AI309" s="0" t="n">
        <v>0.26644704154685</v>
      </c>
    </row>
    <row r="310" customFormat="false" ht="13.8" hidden="false" customHeight="false" outlineLevel="0" collapsed="false">
      <c r="A310" s="0" t="s">
        <v>298</v>
      </c>
      <c r="B310" s="0" t="s">
        <v>228</v>
      </c>
      <c r="C310" s="0" t="n">
        <v>3664.771</v>
      </c>
      <c r="D310" s="0" t="n">
        <v>2</v>
      </c>
      <c r="E310" s="0" t="n">
        <v>39</v>
      </c>
      <c r="F310" s="0" t="n">
        <v>12.49</v>
      </c>
      <c r="G310" s="0" t="n">
        <v>-34</v>
      </c>
      <c r="H310" s="0" t="n">
        <v>27</v>
      </c>
      <c r="I310" s="0" t="n">
        <v>55.3</v>
      </c>
      <c r="J310" s="0" t="n">
        <v>19.25</v>
      </c>
      <c r="K310" s="0" t="n">
        <v>1.24</v>
      </c>
      <c r="L310" s="0" t="n">
        <v>45.5</v>
      </c>
      <c r="M310" s="0" t="n">
        <v>0.5</v>
      </c>
      <c r="N310" s="0" t="n">
        <v>0.52</v>
      </c>
      <c r="O310" s="0" t="n">
        <v>0.03</v>
      </c>
      <c r="P310" s="0" t="n">
        <v>0.72</v>
      </c>
      <c r="Q310" s="0" t="n">
        <v>0.05</v>
      </c>
      <c r="R310" s="0" t="n">
        <v>0.989</v>
      </c>
      <c r="S310" s="0" t="n">
        <v>45.5</v>
      </c>
      <c r="T310" s="0" t="n">
        <v>0.4</v>
      </c>
      <c r="U310" s="0" t="n">
        <v>0.76</v>
      </c>
      <c r="V310" s="0" t="n">
        <v>0.04</v>
      </c>
      <c r="X310" s="0" t="n">
        <f aca="false">D310+(E310+(F310/60))/60</f>
        <v>2.65346944444444</v>
      </c>
      <c r="Y310" s="0" t="n">
        <f aca="false">X310*15</f>
        <v>39.8020416666667</v>
      </c>
      <c r="Z310" s="0" t="n">
        <f aca="false">-(ABS(G310)+(H310+(I310/60))/60)</f>
        <v>-34.4653611111111</v>
      </c>
      <c r="AA310" s="0" t="n">
        <f aca="false">SQRT((Y310-AE$1)^2+(Z310-AF$1)^2)</f>
        <v>0.119230084371405</v>
      </c>
      <c r="AB310" s="0" t="n">
        <f aca="false">AD$2*(AA310*PI()/180)</f>
        <v>0.291334055559632</v>
      </c>
      <c r="AH310" s="0" t="n">
        <v>45.5</v>
      </c>
      <c r="AI310" s="0" t="n">
        <v>0.291334055559632</v>
      </c>
    </row>
    <row r="311" customFormat="false" ht="13.8" hidden="false" customHeight="false" outlineLevel="0" collapsed="false">
      <c r="A311" s="0" t="s">
        <v>298</v>
      </c>
      <c r="B311" s="0" t="s">
        <v>59</v>
      </c>
      <c r="C311" s="0" t="n">
        <v>4019.683</v>
      </c>
      <c r="D311" s="0" t="n">
        <v>2</v>
      </c>
      <c r="E311" s="0" t="n">
        <v>39</v>
      </c>
      <c r="F311" s="0" t="n">
        <v>12.49</v>
      </c>
      <c r="G311" s="0" t="n">
        <v>-34</v>
      </c>
      <c r="H311" s="0" t="n">
        <v>27</v>
      </c>
      <c r="I311" s="0" t="n">
        <v>55.3</v>
      </c>
      <c r="J311" s="0" t="n">
        <v>19.25</v>
      </c>
      <c r="K311" s="0" t="n">
        <v>1.24</v>
      </c>
      <c r="L311" s="0" t="n">
        <v>45.7</v>
      </c>
      <c r="M311" s="0" t="n">
        <v>0.9</v>
      </c>
      <c r="N311" s="0" t="n">
        <v>0.43</v>
      </c>
      <c r="O311" s="0" t="n">
        <v>0.04</v>
      </c>
      <c r="P311" s="0" t="n">
        <v>0.81</v>
      </c>
      <c r="Q311" s="0" t="n">
        <v>0.06</v>
      </c>
      <c r="X311" s="0" t="n">
        <f aca="false">D311+(E311+(F311/60))/60</f>
        <v>2.65346944444444</v>
      </c>
      <c r="Y311" s="0" t="n">
        <f aca="false">X311*15</f>
        <v>39.8020416666667</v>
      </c>
      <c r="Z311" s="0" t="n">
        <f aca="false">-(ABS(G311)+(H311+(I311/60))/60)</f>
        <v>-34.4653611111111</v>
      </c>
      <c r="AA311" s="0" t="n">
        <f aca="false">SQRT((Y311-AE$1)^2+(Z311-AF$1)^2)</f>
        <v>0.119230084371405</v>
      </c>
      <c r="AB311" s="0" t="n">
        <f aca="false">AD$2*(AA311*PI()/180)</f>
        <v>0.291334055559632</v>
      </c>
      <c r="AH311" s="0" t="n">
        <v>45.7</v>
      </c>
      <c r="AI311" s="0" t="n">
        <v>0.291334055559632</v>
      </c>
    </row>
    <row r="312" customFormat="false" ht="13.8" hidden="false" customHeight="false" outlineLevel="0" collapsed="false">
      <c r="A312" s="0" t="s">
        <v>299</v>
      </c>
      <c r="B312" s="0" t="s">
        <v>228</v>
      </c>
      <c r="C312" s="0" t="n">
        <v>3664.771</v>
      </c>
      <c r="D312" s="0" t="n">
        <v>2</v>
      </c>
      <c r="E312" s="0" t="n">
        <v>39</v>
      </c>
      <c r="F312" s="0" t="n">
        <v>12.79</v>
      </c>
      <c r="G312" s="0" t="n">
        <v>-34</v>
      </c>
      <c r="H312" s="0" t="n">
        <v>25</v>
      </c>
      <c r="I312" s="0" t="n">
        <v>42.3</v>
      </c>
      <c r="J312" s="0" t="n">
        <v>19.1</v>
      </c>
      <c r="K312" s="0" t="n">
        <v>1.27</v>
      </c>
      <c r="L312" s="0" t="n">
        <v>46.6</v>
      </c>
      <c r="M312" s="0" t="n">
        <v>0.5</v>
      </c>
      <c r="N312" s="0" t="n">
        <v>0.51</v>
      </c>
      <c r="O312" s="0" t="n">
        <v>0.04</v>
      </c>
      <c r="P312" s="0" t="n">
        <v>0.74</v>
      </c>
      <c r="Q312" s="0" t="n">
        <v>0.06</v>
      </c>
      <c r="R312" s="0" t="n">
        <v>0.984</v>
      </c>
      <c r="S312" s="0" t="n">
        <v>47</v>
      </c>
      <c r="T312" s="0" t="n">
        <v>0.3</v>
      </c>
      <c r="U312" s="0" t="n">
        <v>0.81</v>
      </c>
      <c r="V312" s="0" t="n">
        <v>0.03</v>
      </c>
      <c r="X312" s="0" t="n">
        <f aca="false">D312+(E312+(F312/60))/60</f>
        <v>2.65355277777778</v>
      </c>
      <c r="Y312" s="0" t="n">
        <f aca="false">X312*15</f>
        <v>39.8032916666667</v>
      </c>
      <c r="Z312" s="0" t="n">
        <f aca="false">-(ABS(G312)+(H312+(I312/60))/60)</f>
        <v>-34.4284166666667</v>
      </c>
      <c r="AA312" s="0" t="n">
        <f aca="false">SQRT((Y312-AE$1)^2+(Z312-AF$1)^2)</f>
        <v>0.129447265260971</v>
      </c>
      <c r="AB312" s="0" t="n">
        <f aca="false">AD$2*(AA312*PI()/180)</f>
        <v>0.316299338110899</v>
      </c>
      <c r="AH312" s="0" t="n">
        <v>46.6</v>
      </c>
      <c r="AI312" s="0" t="n">
        <v>0.316299338110899</v>
      </c>
    </row>
    <row r="313" customFormat="false" ht="13.8" hidden="false" customHeight="false" outlineLevel="0" collapsed="false">
      <c r="A313" s="0" t="s">
        <v>299</v>
      </c>
      <c r="B313" s="0" t="s">
        <v>59</v>
      </c>
      <c r="C313" s="0" t="n">
        <v>4019.683</v>
      </c>
      <c r="D313" s="0" t="n">
        <v>2</v>
      </c>
      <c r="E313" s="0" t="n">
        <v>39</v>
      </c>
      <c r="F313" s="0" t="n">
        <v>12.79</v>
      </c>
      <c r="G313" s="0" t="n">
        <v>-34</v>
      </c>
      <c r="H313" s="0" t="n">
        <v>25</v>
      </c>
      <c r="I313" s="0" t="n">
        <v>42.3</v>
      </c>
      <c r="J313" s="0" t="n">
        <v>19.1</v>
      </c>
      <c r="K313" s="0" t="n">
        <v>1.27</v>
      </c>
      <c r="L313" s="0" t="n">
        <v>46.5</v>
      </c>
      <c r="M313" s="0" t="n">
        <v>0.6</v>
      </c>
      <c r="N313" s="0" t="n">
        <v>0.47</v>
      </c>
      <c r="O313" s="0" t="n">
        <v>0.04</v>
      </c>
      <c r="P313" s="0" t="n">
        <v>0.78</v>
      </c>
      <c r="Q313" s="0" t="n">
        <v>0.07</v>
      </c>
      <c r="X313" s="0" t="n">
        <f aca="false">D313+(E313+(F313/60))/60</f>
        <v>2.65355277777778</v>
      </c>
      <c r="Y313" s="0" t="n">
        <f aca="false">X313*15</f>
        <v>39.8032916666667</v>
      </c>
      <c r="Z313" s="0" t="n">
        <f aca="false">-(ABS(G313)+(H313+(I313/60))/60)</f>
        <v>-34.4284166666667</v>
      </c>
      <c r="AA313" s="0" t="n">
        <f aca="false">SQRT((Y313-AE$1)^2+(Z313-AF$1)^2)</f>
        <v>0.129447265260971</v>
      </c>
      <c r="AB313" s="0" t="n">
        <f aca="false">AD$2*(AA313*PI()/180)</f>
        <v>0.316299338110899</v>
      </c>
      <c r="AH313" s="0" t="n">
        <v>46.5</v>
      </c>
      <c r="AI313" s="0" t="n">
        <v>0.316299338110899</v>
      </c>
    </row>
    <row r="314" customFormat="false" ht="13.8" hidden="false" customHeight="false" outlineLevel="0" collapsed="false">
      <c r="A314" s="0" t="s">
        <v>299</v>
      </c>
      <c r="B314" s="0" t="s">
        <v>59</v>
      </c>
      <c r="C314" s="0" t="n">
        <v>4027.679</v>
      </c>
      <c r="D314" s="0" t="n">
        <v>2</v>
      </c>
      <c r="E314" s="0" t="n">
        <v>39</v>
      </c>
      <c r="F314" s="0" t="n">
        <v>12.79</v>
      </c>
      <c r="G314" s="0" t="n">
        <v>-34</v>
      </c>
      <c r="H314" s="0" t="n">
        <v>25</v>
      </c>
      <c r="I314" s="0" t="n">
        <v>42.3</v>
      </c>
      <c r="J314" s="0" t="n">
        <v>19.1</v>
      </c>
      <c r="K314" s="0" t="n">
        <v>1.27</v>
      </c>
      <c r="L314" s="0" t="n">
        <v>47.3</v>
      </c>
      <c r="M314" s="0" t="n">
        <v>0.4</v>
      </c>
      <c r="N314" s="0" t="n">
        <v>0.52</v>
      </c>
      <c r="O314" s="0" t="n">
        <v>0.02</v>
      </c>
      <c r="P314" s="0" t="n">
        <v>0.84</v>
      </c>
      <c r="Q314" s="0" t="n">
        <v>0.04</v>
      </c>
      <c r="X314" s="0" t="n">
        <f aca="false">D314+(E314+(F314/60))/60</f>
        <v>2.65355277777778</v>
      </c>
      <c r="Y314" s="0" t="n">
        <f aca="false">X314*15</f>
        <v>39.8032916666667</v>
      </c>
      <c r="Z314" s="0" t="n">
        <f aca="false">-(ABS(G314)+(H314+(I314/60))/60)</f>
        <v>-34.4284166666667</v>
      </c>
      <c r="AA314" s="0" t="n">
        <f aca="false">SQRT((Y314-AE$1)^2+(Z314-AF$1)^2)</f>
        <v>0.129447265260971</v>
      </c>
      <c r="AB314" s="0" t="n">
        <f aca="false">AD$2*(AA314*PI()/180)</f>
        <v>0.316299338110899</v>
      </c>
      <c r="AH314" s="0" t="n">
        <v>47.3</v>
      </c>
      <c r="AI314" s="0" t="n">
        <v>0.316299338110899</v>
      </c>
    </row>
    <row r="315" customFormat="false" ht="13.8" hidden="false" customHeight="false" outlineLevel="0" collapsed="false">
      <c r="A315" s="0" t="s">
        <v>300</v>
      </c>
      <c r="B315" s="0" t="s">
        <v>228</v>
      </c>
      <c r="C315" s="0" t="n">
        <v>3664.771</v>
      </c>
      <c r="D315" s="0" t="n">
        <v>2</v>
      </c>
      <c r="E315" s="0" t="n">
        <v>39</v>
      </c>
      <c r="F315" s="0" t="n">
        <v>13.03</v>
      </c>
      <c r="G315" s="0" t="n">
        <v>-34</v>
      </c>
      <c r="H315" s="0" t="n">
        <v>24</v>
      </c>
      <c r="I315" s="0" t="n">
        <v>43.2</v>
      </c>
      <c r="J315" s="0" t="n">
        <v>19.27</v>
      </c>
      <c r="K315" s="0" t="n">
        <v>1.15</v>
      </c>
      <c r="L315" s="0" t="n">
        <v>45.1</v>
      </c>
      <c r="M315" s="0" t="n">
        <v>0.9</v>
      </c>
      <c r="N315" s="0" t="n">
        <v>0.38</v>
      </c>
      <c r="O315" s="0" t="n">
        <v>0.03</v>
      </c>
      <c r="P315" s="0" t="n">
        <v>0.33</v>
      </c>
      <c r="Q315" s="0" t="n">
        <v>0.08</v>
      </c>
      <c r="R315" s="0" t="n">
        <v>0.968</v>
      </c>
      <c r="X315" s="0" t="n">
        <f aca="false">D315+(E315+(F315/60))/60</f>
        <v>2.65361944444444</v>
      </c>
      <c r="Y315" s="0" t="n">
        <f aca="false">X315*15</f>
        <v>39.8042916666667</v>
      </c>
      <c r="Z315" s="0" t="n">
        <f aca="false">-(ABS(G315)+(H315+(I315/60))/60)</f>
        <v>-34.412</v>
      </c>
      <c r="AA315" s="0" t="n">
        <f aca="false">SQRT((Y315-AE$1)^2+(Z315-AF$1)^2)</f>
        <v>0.136601284956398</v>
      </c>
      <c r="AB315" s="0" t="n">
        <f aca="false">AD$2*(AA315*PI()/180)</f>
        <v>0.33377990589218</v>
      </c>
      <c r="AH315" s="0" t="n">
        <v>45.1</v>
      </c>
      <c r="AI315" s="0" t="n">
        <v>0.33377990589218</v>
      </c>
    </row>
    <row r="316" customFormat="false" ht="13.8" hidden="false" customHeight="false" outlineLevel="0" collapsed="false">
      <c r="A316" s="0" t="s">
        <v>301</v>
      </c>
      <c r="B316" s="0" t="s">
        <v>228</v>
      </c>
      <c r="C316" s="0" t="n">
        <v>3664.771</v>
      </c>
      <c r="D316" s="0" t="n">
        <v>2</v>
      </c>
      <c r="E316" s="0" t="n">
        <v>39</v>
      </c>
      <c r="F316" s="0" t="n">
        <v>10.78</v>
      </c>
      <c r="G316" s="0" t="n">
        <v>-34</v>
      </c>
      <c r="H316" s="0" t="n">
        <v>24</v>
      </c>
      <c r="I316" s="0" t="n">
        <v>37</v>
      </c>
      <c r="J316" s="0" t="n">
        <v>19.32</v>
      </c>
      <c r="K316" s="0" t="n">
        <v>1.25</v>
      </c>
      <c r="L316" s="0" t="n">
        <v>64.1</v>
      </c>
      <c r="M316" s="0" t="n">
        <v>0.4</v>
      </c>
      <c r="N316" s="0" t="n">
        <v>0.5</v>
      </c>
      <c r="O316" s="0" t="n">
        <v>0.03</v>
      </c>
      <c r="P316" s="0" t="n">
        <v>0.64</v>
      </c>
      <c r="Q316" s="0" t="n">
        <v>0.06</v>
      </c>
      <c r="R316" s="0" t="n">
        <v>0.995</v>
      </c>
      <c r="S316" s="0" t="n">
        <v>64</v>
      </c>
      <c r="T316" s="0" t="n">
        <v>0.3</v>
      </c>
      <c r="U316" s="0" t="n">
        <v>0.65</v>
      </c>
      <c r="V316" s="0" t="n">
        <v>0.04</v>
      </c>
      <c r="X316" s="0" t="n">
        <f aca="false">D316+(E316+(F316/60))/60</f>
        <v>2.65299444444444</v>
      </c>
      <c r="Y316" s="0" t="n">
        <f aca="false">X316*15</f>
        <v>39.7949166666667</v>
      </c>
      <c r="Z316" s="0" t="n">
        <f aca="false">-(ABS(G316)+(H316+(I316/60))/60)</f>
        <v>-34.4102777777778</v>
      </c>
      <c r="AA316" s="0" t="n">
        <f aca="false">SQRT((Y316-AE$1)^2+(Z316-AF$1)^2)</f>
        <v>0.145482377579697</v>
      </c>
      <c r="AB316" s="0" t="n">
        <f aca="false">AD$2*(AA316*PI()/180)</f>
        <v>0.35548050893534</v>
      </c>
      <c r="AH316" s="0" t="n">
        <v>64.1</v>
      </c>
      <c r="AI316" s="0" t="n">
        <v>0.35548050893534</v>
      </c>
    </row>
    <row r="317" customFormat="false" ht="13.8" hidden="false" customHeight="false" outlineLevel="0" collapsed="false">
      <c r="A317" s="0" t="s">
        <v>301</v>
      </c>
      <c r="B317" s="0" t="s">
        <v>59</v>
      </c>
      <c r="C317" s="0" t="n">
        <v>4027.679</v>
      </c>
      <c r="D317" s="0" t="n">
        <v>2</v>
      </c>
      <c r="E317" s="0" t="n">
        <v>39</v>
      </c>
      <c r="F317" s="0" t="n">
        <v>10.78</v>
      </c>
      <c r="G317" s="0" t="n">
        <v>-34</v>
      </c>
      <c r="H317" s="0" t="n">
        <v>24</v>
      </c>
      <c r="I317" s="0" t="n">
        <v>37</v>
      </c>
      <c r="J317" s="0" t="n">
        <v>19.32</v>
      </c>
      <c r="K317" s="0" t="n">
        <v>1.25</v>
      </c>
      <c r="L317" s="0" t="n">
        <v>63.8</v>
      </c>
      <c r="M317" s="0" t="n">
        <v>0.5</v>
      </c>
      <c r="N317" s="0" t="n">
        <v>0.52</v>
      </c>
      <c r="O317" s="0" t="n">
        <v>0.02</v>
      </c>
      <c r="P317" s="0" t="n">
        <v>0.66</v>
      </c>
      <c r="Q317" s="0" t="n">
        <v>0.05</v>
      </c>
      <c r="X317" s="0" t="n">
        <f aca="false">D317+(E317+(F317/60))/60</f>
        <v>2.65299444444444</v>
      </c>
      <c r="Y317" s="0" t="n">
        <f aca="false">X317*15</f>
        <v>39.7949166666667</v>
      </c>
      <c r="Z317" s="0" t="n">
        <f aca="false">-(ABS(G317)+(H317+(I317/60))/60)</f>
        <v>-34.4102777777778</v>
      </c>
      <c r="AA317" s="0" t="n">
        <f aca="false">SQRT((Y317-AE$1)^2+(Z317-AF$1)^2)</f>
        <v>0.145482377579697</v>
      </c>
      <c r="AB317" s="0" t="n">
        <f aca="false">AD$2*(AA317*PI()/180)</f>
        <v>0.35548050893534</v>
      </c>
      <c r="AH317" s="0" t="n">
        <v>63.8</v>
      </c>
      <c r="AI317" s="0" t="n">
        <v>0.35548050893534</v>
      </c>
    </row>
    <row r="318" customFormat="false" ht="13.8" hidden="false" customHeight="false" outlineLevel="0" collapsed="false">
      <c r="A318" s="0" t="s">
        <v>302</v>
      </c>
      <c r="B318" s="0" t="s">
        <v>228</v>
      </c>
      <c r="C318" s="0" t="n">
        <v>3664.771</v>
      </c>
      <c r="D318" s="0" t="n">
        <v>2</v>
      </c>
      <c r="E318" s="0" t="n">
        <v>39</v>
      </c>
      <c r="F318" s="0" t="n">
        <v>15.84</v>
      </c>
      <c r="G318" s="0" t="n">
        <v>-34</v>
      </c>
      <c r="H318" s="0" t="n">
        <v>23</v>
      </c>
      <c r="I318" s="0" t="n">
        <v>50.8</v>
      </c>
      <c r="J318" s="0" t="n">
        <v>19.33</v>
      </c>
      <c r="K318" s="0" t="n">
        <v>1.12</v>
      </c>
      <c r="L318" s="0" t="n">
        <v>36.1</v>
      </c>
      <c r="M318" s="0" t="n">
        <v>0.7</v>
      </c>
      <c r="N318" s="0" t="n">
        <v>0.47</v>
      </c>
      <c r="O318" s="0" t="n">
        <v>0.04</v>
      </c>
      <c r="P318" s="0" t="n">
        <v>0.48</v>
      </c>
      <c r="Q318" s="0" t="n">
        <v>0.09</v>
      </c>
      <c r="R318" s="0" t="n">
        <v>0.972</v>
      </c>
      <c r="X318" s="0" t="n">
        <f aca="false">D318+(E318+(F318/60))/60</f>
        <v>2.6544</v>
      </c>
      <c r="Y318" s="0" t="n">
        <f aca="false">X318*15</f>
        <v>39.816</v>
      </c>
      <c r="Z318" s="0" t="n">
        <f aca="false">-(ABS(G318)+(H318+(I318/60))/60)</f>
        <v>-34.3974444444444</v>
      </c>
      <c r="AA318" s="0" t="n">
        <f aca="false">SQRT((Y318-AE$1)^2+(Z318-AF$1)^2)</f>
        <v>0.135795754420947</v>
      </c>
      <c r="AB318" s="0" t="n">
        <f aca="false">AD$2*(AA318*PI()/180)</f>
        <v>0.331811623482524</v>
      </c>
      <c r="AH318" s="0" t="n">
        <v>36.1</v>
      </c>
      <c r="AI318" s="0" t="n">
        <v>0.331811623482524</v>
      </c>
    </row>
    <row r="319" customFormat="false" ht="13.8" hidden="false" customHeight="false" outlineLevel="0" collapsed="false">
      <c r="A319" s="0" t="s">
        <v>303</v>
      </c>
      <c r="B319" s="0" t="s">
        <v>228</v>
      </c>
      <c r="C319" s="0" t="n">
        <v>3664.771</v>
      </c>
      <c r="D319" s="0" t="n">
        <v>2</v>
      </c>
      <c r="E319" s="0" t="n">
        <v>39</v>
      </c>
      <c r="F319" s="0" t="n">
        <v>16</v>
      </c>
      <c r="G319" s="0" t="n">
        <v>-34</v>
      </c>
      <c r="H319" s="0" t="n">
        <v>23</v>
      </c>
      <c r="I319" s="0" t="n">
        <v>28.8</v>
      </c>
      <c r="J319" s="0" t="n">
        <v>19.24</v>
      </c>
      <c r="K319" s="0" t="n">
        <v>1.2</v>
      </c>
      <c r="L319" s="0" t="n">
        <v>33.8</v>
      </c>
      <c r="M319" s="0" t="n">
        <v>0.7</v>
      </c>
      <c r="N319" s="0" t="n">
        <v>0.36</v>
      </c>
      <c r="O319" s="0" t="n">
        <v>0.04</v>
      </c>
      <c r="P319" s="0" t="n">
        <v>0.52</v>
      </c>
      <c r="Q319" s="0" t="n">
        <v>0.08</v>
      </c>
      <c r="R319" s="0" t="n">
        <v>0.967</v>
      </c>
      <c r="X319" s="0" t="n">
        <f aca="false">D319+(E319+(F319/60))/60</f>
        <v>2.65444444444444</v>
      </c>
      <c r="Y319" s="0" t="n">
        <f aca="false">X319*15</f>
        <v>39.8166666666667</v>
      </c>
      <c r="Z319" s="0" t="n">
        <f aca="false">-(ABS(G319)+(H319+(I319/60))/60)</f>
        <v>-34.3913333333333</v>
      </c>
      <c r="AA319" s="0" t="n">
        <f aca="false">SQRT((Y319-AE$1)^2+(Z319-AF$1)^2)</f>
        <v>0.139330887850852</v>
      </c>
      <c r="AB319" s="0" t="n">
        <f aca="false">AD$2*(AA319*PI()/180)</f>
        <v>0.340449583981406</v>
      </c>
      <c r="AH319" s="0" t="n">
        <v>33.8</v>
      </c>
      <c r="AI319" s="0" t="n">
        <v>0.340449583981406</v>
      </c>
    </row>
    <row r="320" customFormat="false" ht="13.8" hidden="false" customHeight="false" outlineLevel="0" collapsed="false">
      <c r="A320" s="0" t="s">
        <v>304</v>
      </c>
      <c r="B320" s="0" t="s">
        <v>228</v>
      </c>
      <c r="C320" s="0" t="n">
        <v>3664.771</v>
      </c>
      <c r="D320" s="0" t="n">
        <v>2</v>
      </c>
      <c r="E320" s="0" t="n">
        <v>39</v>
      </c>
      <c r="F320" s="0" t="n">
        <v>16</v>
      </c>
      <c r="G320" s="0" t="n">
        <v>-34</v>
      </c>
      <c r="H320" s="0" t="n">
        <v>22</v>
      </c>
      <c r="I320" s="0" t="n">
        <v>38.1</v>
      </c>
      <c r="J320" s="0" t="n">
        <v>19.1</v>
      </c>
      <c r="K320" s="0" t="n">
        <v>1.27</v>
      </c>
      <c r="L320" s="0" t="n">
        <v>65.9</v>
      </c>
      <c r="M320" s="0" t="n">
        <v>0.4</v>
      </c>
      <c r="N320" s="0" t="n">
        <v>0.54</v>
      </c>
      <c r="O320" s="0" t="n">
        <v>0.02</v>
      </c>
      <c r="P320" s="0" t="n">
        <v>0.62</v>
      </c>
      <c r="Q320" s="0" t="n">
        <v>0.05</v>
      </c>
      <c r="R320" s="0" t="n">
        <v>0.994</v>
      </c>
      <c r="S320" s="0" t="n">
        <v>66</v>
      </c>
      <c r="T320" s="0" t="n">
        <v>0.3</v>
      </c>
      <c r="U320" s="0" t="n">
        <v>0.59</v>
      </c>
      <c r="V320" s="0" t="n">
        <v>0.04</v>
      </c>
      <c r="X320" s="0" t="n">
        <f aca="false">D320+(E320+(F320/60))/60</f>
        <v>2.65444444444444</v>
      </c>
      <c r="Y320" s="0" t="n">
        <f aca="false">X320*15</f>
        <v>39.8166666666667</v>
      </c>
      <c r="Z320" s="0" t="n">
        <f aca="false">-(ABS(G320)+(H320+(I320/60))/60)</f>
        <v>-34.37725</v>
      </c>
      <c r="AA320" s="0" t="n">
        <f aca="false">SQRT((Y320-AE$1)^2+(Z320-AF$1)^2)</f>
        <v>0.149185278571724</v>
      </c>
      <c r="AB320" s="0" t="n">
        <f aca="false">AD$2*(AA320*PI()/180)</f>
        <v>0.364528402921414</v>
      </c>
      <c r="AH320" s="0" t="n">
        <v>65.9</v>
      </c>
      <c r="AI320" s="0" t="n">
        <v>0.364528402921414</v>
      </c>
    </row>
    <row r="321" customFormat="false" ht="13.8" hidden="false" customHeight="false" outlineLevel="0" collapsed="false">
      <c r="A321" s="0" t="s">
        <v>304</v>
      </c>
      <c r="B321" s="0" t="s">
        <v>59</v>
      </c>
      <c r="C321" s="0" t="n">
        <v>4019.683</v>
      </c>
      <c r="D321" s="0" t="n">
        <v>2</v>
      </c>
      <c r="E321" s="0" t="n">
        <v>39</v>
      </c>
      <c r="F321" s="0" t="n">
        <v>16</v>
      </c>
      <c r="G321" s="0" t="n">
        <v>-34</v>
      </c>
      <c r="H321" s="0" t="n">
        <v>22</v>
      </c>
      <c r="I321" s="0" t="n">
        <v>38.1</v>
      </c>
      <c r="J321" s="0" t="n">
        <v>19.1</v>
      </c>
      <c r="K321" s="0" t="n">
        <v>1.27</v>
      </c>
      <c r="L321" s="0" t="n">
        <v>67.4</v>
      </c>
      <c r="M321" s="0" t="n">
        <v>1.3</v>
      </c>
      <c r="N321" s="0" t="n">
        <v>0.51</v>
      </c>
      <c r="O321" s="0" t="n">
        <v>0.05</v>
      </c>
      <c r="P321" s="0" t="n">
        <v>0.71</v>
      </c>
      <c r="Q321" s="0" t="n">
        <v>0.1</v>
      </c>
      <c r="X321" s="0" t="n">
        <f aca="false">D321+(E321+(F321/60))/60</f>
        <v>2.65444444444444</v>
      </c>
      <c r="Y321" s="0" t="n">
        <f aca="false">X321*15</f>
        <v>39.8166666666667</v>
      </c>
      <c r="Z321" s="0" t="n">
        <f aca="false">-(ABS(G321)+(H321+(I321/60))/60)</f>
        <v>-34.37725</v>
      </c>
      <c r="AA321" s="0" t="n">
        <f aca="false">SQRT((Y321-AE$1)^2+(Z321-AF$1)^2)</f>
        <v>0.149185278571724</v>
      </c>
      <c r="AB321" s="0" t="n">
        <f aca="false">AD$2*(AA321*PI()/180)</f>
        <v>0.364528402921414</v>
      </c>
      <c r="AH321" s="0" t="n">
        <v>67.4</v>
      </c>
      <c r="AI321" s="0" t="n">
        <v>0.364528402921414</v>
      </c>
    </row>
    <row r="322" customFormat="false" ht="13.8" hidden="false" customHeight="false" outlineLevel="0" collapsed="false">
      <c r="A322" s="0" t="s">
        <v>304</v>
      </c>
      <c r="B322" s="0" t="s">
        <v>59</v>
      </c>
      <c r="C322" s="0" t="n">
        <v>4021.61</v>
      </c>
      <c r="D322" s="0" t="n">
        <v>2</v>
      </c>
      <c r="E322" s="0" t="n">
        <v>39</v>
      </c>
      <c r="F322" s="0" t="n">
        <v>16</v>
      </c>
      <c r="G322" s="0" t="n">
        <v>-34</v>
      </c>
      <c r="H322" s="0" t="n">
        <v>22</v>
      </c>
      <c r="I322" s="0" t="n">
        <v>38.1</v>
      </c>
      <c r="J322" s="0" t="n">
        <v>19.1</v>
      </c>
      <c r="K322" s="0" t="n">
        <v>1.27</v>
      </c>
      <c r="L322" s="0" t="n">
        <v>66</v>
      </c>
      <c r="M322" s="0" t="n">
        <v>0.4</v>
      </c>
      <c r="N322" s="0" t="n">
        <v>0.5</v>
      </c>
      <c r="O322" s="0" t="n">
        <v>0.02</v>
      </c>
      <c r="P322" s="0" t="n">
        <v>0.53</v>
      </c>
      <c r="Q322" s="0" t="n">
        <v>0.06</v>
      </c>
      <c r="X322" s="0" t="n">
        <f aca="false">D322+(E322+(F322/60))/60</f>
        <v>2.65444444444444</v>
      </c>
      <c r="Y322" s="0" t="n">
        <f aca="false">X322*15</f>
        <v>39.8166666666667</v>
      </c>
      <c r="Z322" s="0" t="n">
        <f aca="false">-(ABS(G322)+(H322+(I322/60))/60)</f>
        <v>-34.37725</v>
      </c>
      <c r="AA322" s="0" t="n">
        <f aca="false">SQRT((Y322-AE$1)^2+(Z322-AF$1)^2)</f>
        <v>0.149185278571724</v>
      </c>
      <c r="AB322" s="0" t="n">
        <f aca="false">AD$2*(AA322*PI()/180)</f>
        <v>0.364528402921414</v>
      </c>
      <c r="AH322" s="0" t="n">
        <v>66</v>
      </c>
      <c r="AI322" s="0" t="n">
        <v>0.364528402921414</v>
      </c>
    </row>
    <row r="323" customFormat="false" ht="13.8" hidden="false" customHeight="false" outlineLevel="0" collapsed="false">
      <c r="A323" s="0" t="s">
        <v>305</v>
      </c>
      <c r="B323" s="0" t="s">
        <v>228</v>
      </c>
      <c r="C323" s="0" t="n">
        <v>3664.771</v>
      </c>
      <c r="D323" s="0" t="n">
        <v>2</v>
      </c>
      <c r="E323" s="0" t="n">
        <v>39</v>
      </c>
      <c r="F323" s="0" t="n">
        <v>29.99</v>
      </c>
      <c r="G323" s="0" t="n">
        <v>-34</v>
      </c>
      <c r="H323" s="0" t="n">
        <v>14</v>
      </c>
      <c r="I323" s="0" t="n">
        <v>59.9</v>
      </c>
      <c r="J323" s="0" t="n">
        <v>19.06</v>
      </c>
      <c r="K323" s="0" t="n">
        <v>1.36</v>
      </c>
      <c r="L323" s="0" t="n">
        <v>46.9</v>
      </c>
      <c r="M323" s="0" t="n">
        <v>0.5</v>
      </c>
      <c r="N323" s="0" t="n">
        <v>0.62</v>
      </c>
      <c r="O323" s="0" t="n">
        <v>0.03</v>
      </c>
      <c r="P323" s="0" t="n">
        <v>0.82</v>
      </c>
      <c r="Q323" s="0" t="n">
        <v>0.07</v>
      </c>
      <c r="R323" s="0" t="n">
        <v>0.986</v>
      </c>
      <c r="X323" s="0" t="n">
        <f aca="false">D323+(E323+(F323/60))/60</f>
        <v>2.65833055555556</v>
      </c>
      <c r="Y323" s="0" t="n">
        <f aca="false">X323*15</f>
        <v>39.8749583333333</v>
      </c>
      <c r="Z323" s="0" t="n">
        <f aca="false">-(ABS(G323)+(H323+(I323/60))/60)</f>
        <v>-34.2499722222222</v>
      </c>
      <c r="AA323" s="0" t="n">
        <f aca="false">SQRT((Y323-AE$1)^2+(Z323-AF$1)^2)</f>
        <v>0.239458542397728</v>
      </c>
      <c r="AB323" s="0" t="n">
        <f aca="false">AD$2*(AA323*PI()/180)</f>
        <v>0.585107598161351</v>
      </c>
      <c r="AH323" s="0" t="n">
        <v>46.9</v>
      </c>
      <c r="AI323" s="0" t="n">
        <v>0.585107598161351</v>
      </c>
    </row>
    <row r="324" customFormat="false" ht="13.8" hidden="false" customHeight="false" outlineLevel="0" collapsed="false">
      <c r="A324" s="0" t="s">
        <v>306</v>
      </c>
      <c r="B324" s="0" t="s">
        <v>228</v>
      </c>
      <c r="C324" s="0" t="n">
        <v>3664.771</v>
      </c>
      <c r="D324" s="0" t="n">
        <v>2</v>
      </c>
      <c r="E324" s="0" t="n">
        <v>39</v>
      </c>
      <c r="F324" s="0" t="n">
        <v>26.31</v>
      </c>
      <c r="G324" s="0" t="n">
        <v>-34</v>
      </c>
      <c r="H324" s="0" t="n">
        <v>16</v>
      </c>
      <c r="I324" s="0" t="n">
        <v>34.9</v>
      </c>
      <c r="J324" s="0" t="n">
        <v>19.42</v>
      </c>
      <c r="K324" s="0" t="n">
        <v>1.26</v>
      </c>
      <c r="L324" s="0" t="n">
        <v>47.5</v>
      </c>
      <c r="M324" s="0" t="n">
        <v>1.3</v>
      </c>
      <c r="N324" s="0" t="n">
        <v>0.51</v>
      </c>
      <c r="O324" s="0" t="n">
        <v>0.07</v>
      </c>
      <c r="P324" s="0" t="n">
        <v>0.88</v>
      </c>
      <c r="Q324" s="0" t="n">
        <v>0.1</v>
      </c>
      <c r="R324" s="0" t="n">
        <v>0.994</v>
      </c>
      <c r="S324" s="0" t="n">
        <v>49</v>
      </c>
      <c r="T324" s="0" t="n">
        <v>0.4</v>
      </c>
      <c r="U324" s="0" t="n">
        <v>0.67</v>
      </c>
      <c r="V324" s="0" t="n">
        <v>0.04</v>
      </c>
      <c r="X324" s="0" t="n">
        <f aca="false">D324+(E324+(F324/60))/60</f>
        <v>2.65730833333333</v>
      </c>
      <c r="Y324" s="0" t="n">
        <f aca="false">X324*15</f>
        <v>39.859625</v>
      </c>
      <c r="Z324" s="0" t="n">
        <f aca="false">-(ABS(G324)+(H324+(I324/60))/60)</f>
        <v>-34.2763611111111</v>
      </c>
      <c r="AA324" s="0" t="n">
        <f aca="false">SQRT((Y324-AE$1)^2+(Z324-AF$1)^2)</f>
        <v>0.217312067581939</v>
      </c>
      <c r="AB324" s="0" t="n">
        <f aca="false">AD$2*(AA324*PI()/180)</f>
        <v>0.530993551706978</v>
      </c>
      <c r="AH324" s="0" t="n">
        <v>47.5</v>
      </c>
      <c r="AI324" s="0" t="n">
        <v>0.530993551706978</v>
      </c>
    </row>
    <row r="325" customFormat="false" ht="13.8" hidden="false" customHeight="false" outlineLevel="0" collapsed="false">
      <c r="A325" s="0" t="s">
        <v>306</v>
      </c>
      <c r="B325" s="0" t="s">
        <v>59</v>
      </c>
      <c r="C325" s="0" t="n">
        <v>4021.61</v>
      </c>
      <c r="D325" s="0" t="n">
        <v>2</v>
      </c>
      <c r="E325" s="0" t="n">
        <v>39</v>
      </c>
      <c r="F325" s="0" t="n">
        <v>26.31</v>
      </c>
      <c r="G325" s="0" t="n">
        <v>-34</v>
      </c>
      <c r="H325" s="0" t="n">
        <v>16</v>
      </c>
      <c r="I325" s="0" t="n">
        <v>34.9</v>
      </c>
      <c r="J325" s="0" t="n">
        <v>19.42</v>
      </c>
      <c r="K325" s="0" t="n">
        <v>1.26</v>
      </c>
      <c r="L325" s="0" t="n">
        <v>49.2</v>
      </c>
      <c r="M325" s="0" t="n">
        <v>0.4</v>
      </c>
      <c r="N325" s="0" t="n">
        <v>0.47</v>
      </c>
      <c r="O325" s="0" t="n">
        <v>0.02</v>
      </c>
      <c r="P325" s="0" t="n">
        <v>0.63</v>
      </c>
      <c r="Q325" s="0" t="n">
        <v>0.04</v>
      </c>
      <c r="X325" s="0" t="n">
        <f aca="false">D325+(E325+(F325/60))/60</f>
        <v>2.65730833333333</v>
      </c>
      <c r="Y325" s="0" t="n">
        <f aca="false">X325*15</f>
        <v>39.859625</v>
      </c>
      <c r="Z325" s="0" t="n">
        <f aca="false">-(ABS(G325)+(H325+(I325/60))/60)</f>
        <v>-34.2763611111111</v>
      </c>
      <c r="AA325" s="0" t="n">
        <f aca="false">SQRT((Y325-AE$1)^2+(Z325-AF$1)^2)</f>
        <v>0.217312067581939</v>
      </c>
      <c r="AB325" s="0" t="n">
        <f aca="false">AD$2*(AA325*PI()/180)</f>
        <v>0.530993551706978</v>
      </c>
      <c r="AH325" s="0" t="n">
        <v>49.2</v>
      </c>
      <c r="AI325" s="0" t="n">
        <v>0.530993551706978</v>
      </c>
    </row>
    <row r="326" customFormat="false" ht="13.8" hidden="false" customHeight="false" outlineLevel="0" collapsed="false">
      <c r="A326" s="0" t="s">
        <v>307</v>
      </c>
      <c r="B326" s="0" t="s">
        <v>228</v>
      </c>
      <c r="C326" s="0" t="n">
        <v>3664.771</v>
      </c>
      <c r="D326" s="0" t="n">
        <v>2</v>
      </c>
      <c r="E326" s="0" t="n">
        <v>39</v>
      </c>
      <c r="F326" s="0" t="n">
        <v>26.76</v>
      </c>
      <c r="G326" s="0" t="n">
        <v>-34</v>
      </c>
      <c r="H326" s="0" t="n">
        <v>17</v>
      </c>
      <c r="I326" s="0" t="n">
        <v>51.7</v>
      </c>
      <c r="J326" s="0" t="n">
        <v>19.26</v>
      </c>
      <c r="K326" s="0" t="n">
        <v>1.19</v>
      </c>
      <c r="L326" s="0" t="n">
        <v>57.6</v>
      </c>
      <c r="M326" s="0" t="n">
        <v>0.7</v>
      </c>
      <c r="N326" s="0" t="n">
        <v>0.48</v>
      </c>
      <c r="O326" s="0" t="n">
        <v>0.05</v>
      </c>
      <c r="P326" s="0" t="n">
        <v>0.75</v>
      </c>
      <c r="Q326" s="0" t="n">
        <v>0.09</v>
      </c>
      <c r="R326" s="0" t="n">
        <v>0.996</v>
      </c>
      <c r="S326" s="0" t="n">
        <v>57.2</v>
      </c>
      <c r="T326" s="0" t="n">
        <v>0.3</v>
      </c>
      <c r="U326" s="0" t="n">
        <v>0.65</v>
      </c>
      <c r="V326" s="0" t="n">
        <v>0.04</v>
      </c>
      <c r="X326" s="0" t="n">
        <f aca="false">D326+(E326+(F326/60))/60</f>
        <v>2.65743333333333</v>
      </c>
      <c r="Y326" s="0" t="n">
        <f aca="false">X326*15</f>
        <v>39.8615</v>
      </c>
      <c r="Z326" s="0" t="n">
        <f aca="false">-(ABS(G326)+(H326+(I326/60))/60)</f>
        <v>-34.2976944444444</v>
      </c>
      <c r="AA326" s="0" t="n">
        <f aca="false">SQRT((Y326-AE$1)^2+(Z326-AF$1)^2)</f>
        <v>0.19633241504278</v>
      </c>
      <c r="AB326" s="0" t="n">
        <f aca="false">AD$2*(AA326*PI()/180)</f>
        <v>0.479730589924396</v>
      </c>
      <c r="AH326" s="0" t="n">
        <v>57.6</v>
      </c>
      <c r="AI326" s="0" t="n">
        <v>0.479730589924396</v>
      </c>
    </row>
    <row r="327" customFormat="false" ht="13.8" hidden="false" customHeight="false" outlineLevel="0" collapsed="false">
      <c r="A327" s="0" t="s">
        <v>307</v>
      </c>
      <c r="B327" s="0" t="s">
        <v>59</v>
      </c>
      <c r="C327" s="0" t="n">
        <v>4021.61</v>
      </c>
      <c r="D327" s="0" t="n">
        <v>2</v>
      </c>
      <c r="E327" s="0" t="n">
        <v>39</v>
      </c>
      <c r="F327" s="0" t="n">
        <v>26.76</v>
      </c>
      <c r="G327" s="0" t="n">
        <v>-34</v>
      </c>
      <c r="H327" s="0" t="n">
        <v>17</v>
      </c>
      <c r="I327" s="0" t="n">
        <v>51.7</v>
      </c>
      <c r="J327" s="0" t="n">
        <v>19.26</v>
      </c>
      <c r="K327" s="0" t="n">
        <v>1.19</v>
      </c>
      <c r="L327" s="0" t="n">
        <v>57.1</v>
      </c>
      <c r="M327" s="0" t="n">
        <v>0.4</v>
      </c>
      <c r="N327" s="0" t="n">
        <v>0.53</v>
      </c>
      <c r="O327" s="0" t="n">
        <v>0.02</v>
      </c>
      <c r="P327" s="0" t="n">
        <v>0.63</v>
      </c>
      <c r="Q327" s="0" t="n">
        <v>0.04</v>
      </c>
      <c r="X327" s="0" t="n">
        <f aca="false">D327+(E327+(F327/60))/60</f>
        <v>2.65743333333333</v>
      </c>
      <c r="Y327" s="0" t="n">
        <f aca="false">X327*15</f>
        <v>39.8615</v>
      </c>
      <c r="Z327" s="0" t="n">
        <f aca="false">-(ABS(G327)+(H327+(I327/60))/60)</f>
        <v>-34.2976944444444</v>
      </c>
      <c r="AA327" s="0" t="n">
        <f aca="false">SQRT((Y327-AE$1)^2+(Z327-AF$1)^2)</f>
        <v>0.19633241504278</v>
      </c>
      <c r="AB327" s="0" t="n">
        <f aca="false">AD$2*(AA327*PI()/180)</f>
        <v>0.479730589924396</v>
      </c>
      <c r="AH327" s="0" t="n">
        <v>57.1</v>
      </c>
      <c r="AI327" s="0" t="n">
        <v>0.479730589924396</v>
      </c>
    </row>
    <row r="328" customFormat="false" ht="13.8" hidden="false" customHeight="false" outlineLevel="0" collapsed="false">
      <c r="A328" s="0" t="s">
        <v>308</v>
      </c>
      <c r="B328" s="0" t="s">
        <v>228</v>
      </c>
      <c r="C328" s="0" t="n">
        <v>3664.771</v>
      </c>
      <c r="D328" s="0" t="n">
        <v>2</v>
      </c>
      <c r="E328" s="0" t="n">
        <v>39</v>
      </c>
      <c r="F328" s="0" t="n">
        <v>24.71</v>
      </c>
      <c r="G328" s="0" t="n">
        <v>-34</v>
      </c>
      <c r="H328" s="0" t="n">
        <v>19</v>
      </c>
      <c r="I328" s="0" t="n">
        <v>58.6</v>
      </c>
      <c r="J328" s="0" t="n">
        <v>18.93</v>
      </c>
      <c r="K328" s="0" t="n">
        <v>1.1</v>
      </c>
      <c r="L328" s="0" t="n">
        <v>58.5</v>
      </c>
      <c r="M328" s="0" t="n">
        <v>0.5</v>
      </c>
      <c r="N328" s="0" t="n">
        <v>0.43</v>
      </c>
      <c r="O328" s="0" t="n">
        <v>0.02</v>
      </c>
      <c r="P328" s="0" t="n">
        <v>0.42</v>
      </c>
      <c r="Q328" s="0" t="n">
        <v>0.06</v>
      </c>
      <c r="R328" s="0" t="n">
        <v>0.989</v>
      </c>
      <c r="S328" s="0" t="n">
        <v>57.9</v>
      </c>
      <c r="T328" s="0" t="n">
        <v>0.4</v>
      </c>
      <c r="U328" s="0" t="n">
        <v>0.42</v>
      </c>
      <c r="V328" s="0" t="n">
        <v>0.04</v>
      </c>
      <c r="X328" s="0" t="n">
        <f aca="false">D328+(E328+(F328/60))/60</f>
        <v>2.65686388888889</v>
      </c>
      <c r="Y328" s="0" t="n">
        <f aca="false">X328*15</f>
        <v>39.8529583333333</v>
      </c>
      <c r="Z328" s="0" t="n">
        <f aca="false">-(ABS(G328)+(H328+(I328/60))/60)</f>
        <v>-34.3329444444444</v>
      </c>
      <c r="AA328" s="0" t="n">
        <f aca="false">SQRT((Y328-AE$1)^2+(Z328-AF$1)^2)</f>
        <v>0.166232249445876</v>
      </c>
      <c r="AB328" s="0" t="n">
        <f aca="false">AD$2*(AA328*PI()/180)</f>
        <v>0.406182010615787</v>
      </c>
      <c r="AH328" s="0" t="n">
        <v>58.5</v>
      </c>
      <c r="AI328" s="0" t="n">
        <v>0.406182010615787</v>
      </c>
    </row>
    <row r="329" customFormat="false" ht="13.8" hidden="false" customHeight="false" outlineLevel="0" collapsed="false">
      <c r="A329" s="0" t="s">
        <v>308</v>
      </c>
      <c r="B329" s="0" t="s">
        <v>59</v>
      </c>
      <c r="C329" s="0" t="n">
        <v>4021.61</v>
      </c>
      <c r="D329" s="0" t="n">
        <v>2</v>
      </c>
      <c r="E329" s="0" t="n">
        <v>39</v>
      </c>
      <c r="F329" s="0" t="n">
        <v>24.71</v>
      </c>
      <c r="G329" s="0" t="n">
        <v>-34</v>
      </c>
      <c r="H329" s="0" t="n">
        <v>19</v>
      </c>
      <c r="I329" s="0" t="n">
        <v>58.6</v>
      </c>
      <c r="J329" s="0" t="n">
        <v>18.93</v>
      </c>
      <c r="K329" s="0" t="n">
        <v>1.1</v>
      </c>
      <c r="L329" s="0" t="n">
        <v>56.5</v>
      </c>
      <c r="M329" s="0" t="n">
        <v>0.8</v>
      </c>
      <c r="N329" s="0" t="n">
        <v>0.45</v>
      </c>
      <c r="O329" s="0" t="n">
        <v>0.02</v>
      </c>
      <c r="P329" s="0" t="n">
        <v>0.42</v>
      </c>
      <c r="Q329" s="0" t="n">
        <v>0.06</v>
      </c>
      <c r="X329" s="0" t="n">
        <f aca="false">D329+(E329+(F329/60))/60</f>
        <v>2.65686388888889</v>
      </c>
      <c r="Y329" s="0" t="n">
        <f aca="false">X329*15</f>
        <v>39.8529583333333</v>
      </c>
      <c r="Z329" s="0" t="n">
        <f aca="false">-(ABS(G329)+(H329+(I329/60))/60)</f>
        <v>-34.3329444444444</v>
      </c>
      <c r="AA329" s="0" t="n">
        <f aca="false">SQRT((Y329-AE$1)^2+(Z329-AF$1)^2)</f>
        <v>0.166232249445876</v>
      </c>
      <c r="AB329" s="0" t="n">
        <f aca="false">AD$2*(AA329*PI()/180)</f>
        <v>0.406182010615787</v>
      </c>
      <c r="AH329" s="0" t="n">
        <v>56.5</v>
      </c>
      <c r="AI329" s="0" t="n">
        <v>0.406182010615787</v>
      </c>
    </row>
    <row r="330" customFormat="false" ht="13.8" hidden="false" customHeight="false" outlineLevel="0" collapsed="false">
      <c r="A330" s="0" t="s">
        <v>309</v>
      </c>
      <c r="B330" s="0" t="s">
        <v>228</v>
      </c>
      <c r="C330" s="0" t="n">
        <v>3664.771</v>
      </c>
      <c r="D330" s="0" t="n">
        <v>2</v>
      </c>
      <c r="E330" s="0" t="n">
        <v>39</v>
      </c>
      <c r="F330" s="0" t="n">
        <v>19.66</v>
      </c>
      <c r="G330" s="0" t="n">
        <v>-34</v>
      </c>
      <c r="H330" s="0" t="n">
        <v>19</v>
      </c>
      <c r="I330" s="0" t="n">
        <v>52.9</v>
      </c>
      <c r="J330" s="0" t="n">
        <v>19.33</v>
      </c>
      <c r="K330" s="0" t="n">
        <v>1.18</v>
      </c>
      <c r="L330" s="0" t="n">
        <v>57.4</v>
      </c>
      <c r="M330" s="0" t="n">
        <v>0.5</v>
      </c>
      <c r="N330" s="0" t="n">
        <v>0.53</v>
      </c>
      <c r="O330" s="0" t="n">
        <v>0.03</v>
      </c>
      <c r="P330" s="0" t="n">
        <v>0.66</v>
      </c>
      <c r="Q330" s="0" t="n">
        <v>0.06</v>
      </c>
      <c r="R330" s="0" t="n">
        <v>0.995</v>
      </c>
      <c r="S330" s="0" t="n">
        <v>57.5</v>
      </c>
      <c r="T330" s="0" t="n">
        <v>0.5</v>
      </c>
      <c r="U330" s="0" t="n">
        <v>0.63</v>
      </c>
      <c r="V330" s="0" t="n">
        <v>0.04</v>
      </c>
      <c r="X330" s="0" t="n">
        <f aca="false">D330+(E330+(F330/60))/60</f>
        <v>2.65546111111111</v>
      </c>
      <c r="Y330" s="0" t="n">
        <f aca="false">X330*15</f>
        <v>39.8319166666667</v>
      </c>
      <c r="Z330" s="0" t="n">
        <f aca="false">-(ABS(G330)+(H330+(I330/60))/60)</f>
        <v>-34.3313611111111</v>
      </c>
      <c r="AA330" s="0" t="n">
        <f aca="false">SQRT((Y330-AE$1)^2+(Z330-AF$1)^2)</f>
        <v>0.177102642240238</v>
      </c>
      <c r="AB330" s="0" t="n">
        <f aca="false">AD$2*(AA330*PI()/180)</f>
        <v>0.432743390950324</v>
      </c>
      <c r="AH330" s="0" t="n">
        <v>57.4</v>
      </c>
      <c r="AI330" s="0" t="n">
        <v>0.432743390950324</v>
      </c>
    </row>
    <row r="331" customFormat="false" ht="13.8" hidden="false" customHeight="false" outlineLevel="0" collapsed="false">
      <c r="A331" s="0" t="s">
        <v>309</v>
      </c>
      <c r="B331" s="0" t="s">
        <v>59</v>
      </c>
      <c r="C331" s="0" t="n">
        <v>4027.679</v>
      </c>
      <c r="D331" s="0" t="n">
        <v>2</v>
      </c>
      <c r="E331" s="0" t="n">
        <v>39</v>
      </c>
      <c r="F331" s="0" t="n">
        <v>19.66</v>
      </c>
      <c r="G331" s="0" t="n">
        <v>-34</v>
      </c>
      <c r="H331" s="0" t="n">
        <v>19</v>
      </c>
      <c r="I331" s="0" t="n">
        <v>52.9</v>
      </c>
      <c r="J331" s="0" t="n">
        <v>19.33</v>
      </c>
      <c r="K331" s="0" t="n">
        <v>1.18</v>
      </c>
      <c r="L331" s="0" t="n">
        <v>57.7</v>
      </c>
      <c r="M331" s="0" t="n">
        <v>0.8</v>
      </c>
      <c r="N331" s="0" t="n">
        <v>0.45</v>
      </c>
      <c r="O331" s="0" t="n">
        <v>0.03</v>
      </c>
      <c r="P331" s="0" t="n">
        <v>0.61</v>
      </c>
      <c r="Q331" s="0" t="n">
        <v>0.06</v>
      </c>
      <c r="X331" s="0" t="n">
        <f aca="false">D331+(E331+(F331/60))/60</f>
        <v>2.65546111111111</v>
      </c>
      <c r="Y331" s="0" t="n">
        <f aca="false">X331*15</f>
        <v>39.8319166666667</v>
      </c>
      <c r="Z331" s="0" t="n">
        <f aca="false">-(ABS(G331)+(H331+(I331/60))/60)</f>
        <v>-34.3313611111111</v>
      </c>
      <c r="AA331" s="0" t="n">
        <f aca="false">SQRT((Y331-AE$1)^2+(Z331-AF$1)^2)</f>
        <v>0.177102642240238</v>
      </c>
      <c r="AB331" s="0" t="n">
        <f aca="false">AD$2*(AA331*PI()/180)</f>
        <v>0.432743390950324</v>
      </c>
      <c r="AH331" s="0" t="n">
        <v>57.7</v>
      </c>
      <c r="AI331" s="0" t="n">
        <v>0.432743390950324</v>
      </c>
    </row>
    <row r="332" customFormat="false" ht="13.8" hidden="false" customHeight="false" outlineLevel="0" collapsed="false">
      <c r="A332" s="0" t="s">
        <v>310</v>
      </c>
      <c r="B332" s="0" t="s">
        <v>228</v>
      </c>
      <c r="C332" s="0" t="n">
        <v>3664.771</v>
      </c>
      <c r="D332" s="0" t="n">
        <v>2</v>
      </c>
      <c r="E332" s="0" t="n">
        <v>39</v>
      </c>
      <c r="F332" s="0" t="n">
        <v>17.81</v>
      </c>
      <c r="G332" s="0" t="n">
        <v>-34</v>
      </c>
      <c r="H332" s="0" t="n">
        <v>20</v>
      </c>
      <c r="I332" s="0" t="n">
        <v>42.6</v>
      </c>
      <c r="J332" s="0" t="n">
        <v>19.21</v>
      </c>
      <c r="K332" s="0" t="n">
        <v>1.2</v>
      </c>
      <c r="L332" s="0" t="n">
        <v>28.6</v>
      </c>
      <c r="M332" s="0" t="n">
        <v>0.9</v>
      </c>
      <c r="N332" s="0" t="n">
        <v>0.53</v>
      </c>
      <c r="O332" s="0" t="n">
        <v>0.04</v>
      </c>
      <c r="P332" s="0" t="n">
        <v>0.83</v>
      </c>
      <c r="Q332" s="0" t="n">
        <v>0.16</v>
      </c>
      <c r="R332" s="0" t="n">
        <v>0.907</v>
      </c>
      <c r="S332" s="0" t="n">
        <v>27.9</v>
      </c>
      <c r="T332" s="0" t="n">
        <v>0.7</v>
      </c>
      <c r="U332" s="0" t="n">
        <v>0.5</v>
      </c>
      <c r="V332" s="0" t="n">
        <v>0.06</v>
      </c>
      <c r="X332" s="0" t="n">
        <f aca="false">D332+(E332+(F332/60))/60</f>
        <v>2.65494722222222</v>
      </c>
      <c r="Y332" s="0" t="n">
        <f aca="false">X332*15</f>
        <v>39.8242083333333</v>
      </c>
      <c r="Z332" s="0" t="n">
        <f aca="false">-(ABS(G332)+(H332+(I332/60))/60)</f>
        <v>-34.3451666666667</v>
      </c>
      <c r="AA332" s="0" t="n">
        <f aca="false">SQRT((Y332-AE$1)^2+(Z332-AF$1)^2)</f>
        <v>0.169465818049155</v>
      </c>
      <c r="AB332" s="0" t="n">
        <f aca="false">AD$2*(AA332*PI()/180)</f>
        <v>0.414083109236074</v>
      </c>
      <c r="AH332" s="0" t="n">
        <v>28.6</v>
      </c>
      <c r="AI332" s="0" t="n">
        <v>0.414083109236074</v>
      </c>
    </row>
    <row r="333" customFormat="false" ht="13.8" hidden="false" customHeight="false" outlineLevel="0" collapsed="false">
      <c r="A333" s="0" t="s">
        <v>310</v>
      </c>
      <c r="B333" s="0" t="s">
        <v>59</v>
      </c>
      <c r="C333" s="0" t="n">
        <v>4027.679</v>
      </c>
      <c r="D333" s="0" t="n">
        <v>2</v>
      </c>
      <c r="E333" s="0" t="n">
        <v>39</v>
      </c>
      <c r="F333" s="0" t="n">
        <v>17.81</v>
      </c>
      <c r="G333" s="0" t="n">
        <v>-34</v>
      </c>
      <c r="H333" s="0" t="n">
        <v>20</v>
      </c>
      <c r="I333" s="0" t="n">
        <v>42.6</v>
      </c>
      <c r="J333" s="0" t="n">
        <v>19.21</v>
      </c>
      <c r="K333" s="0" t="n">
        <v>1.2</v>
      </c>
      <c r="L333" s="0" t="n">
        <v>27</v>
      </c>
      <c r="M333" s="0" t="n">
        <v>1</v>
      </c>
      <c r="N333" s="0" t="n">
        <v>0.49</v>
      </c>
      <c r="O333" s="0" t="n">
        <v>0.02</v>
      </c>
      <c r="P333" s="0" t="n">
        <v>0.45</v>
      </c>
      <c r="Q333" s="0" t="n">
        <v>0.06</v>
      </c>
      <c r="X333" s="0" t="n">
        <f aca="false">D333+(E333+(F333/60))/60</f>
        <v>2.65494722222222</v>
      </c>
      <c r="Y333" s="0" t="n">
        <f aca="false">X333*15</f>
        <v>39.8242083333333</v>
      </c>
      <c r="Z333" s="0" t="n">
        <f aca="false">-(ABS(G333)+(H333+(I333/60))/60)</f>
        <v>-34.3451666666667</v>
      </c>
      <c r="AA333" s="0" t="n">
        <f aca="false">SQRT((Y333-AE$1)^2+(Z333-AF$1)^2)</f>
        <v>0.169465818049155</v>
      </c>
      <c r="AB333" s="0" t="n">
        <f aca="false">AD$2*(AA333*PI()/180)</f>
        <v>0.414083109236074</v>
      </c>
      <c r="AH333" s="0" t="n">
        <v>27</v>
      </c>
      <c r="AI333" s="0" t="n">
        <v>0.414083109236074</v>
      </c>
    </row>
    <row r="334" customFormat="false" ht="13.8" hidden="false" customHeight="false" outlineLevel="0" collapsed="false">
      <c r="A334" s="0" t="s">
        <v>311</v>
      </c>
      <c r="B334" s="0" t="s">
        <v>228</v>
      </c>
      <c r="C334" s="0" t="n">
        <v>3664.771</v>
      </c>
      <c r="D334" s="0" t="n">
        <v>2</v>
      </c>
      <c r="E334" s="0" t="n">
        <v>39</v>
      </c>
      <c r="F334" s="0" t="n">
        <v>16.59</v>
      </c>
      <c r="G334" s="0" t="n">
        <v>-34</v>
      </c>
      <c r="H334" s="0" t="n">
        <v>21</v>
      </c>
      <c r="I334" s="0" t="n">
        <v>29.5</v>
      </c>
      <c r="J334" s="0" t="n">
        <v>19.25</v>
      </c>
      <c r="K334" s="0" t="n">
        <v>1.2</v>
      </c>
      <c r="L334" s="0" t="n">
        <v>52.4</v>
      </c>
      <c r="M334" s="0" t="n">
        <v>0.4</v>
      </c>
      <c r="N334" s="0" t="n">
        <v>0.52</v>
      </c>
      <c r="O334" s="0" t="n">
        <v>0.04</v>
      </c>
      <c r="P334" s="0" t="n">
        <v>0.52</v>
      </c>
      <c r="Q334" s="0" t="n">
        <v>0.09</v>
      </c>
      <c r="R334" s="0" t="n">
        <v>0.995</v>
      </c>
      <c r="S334" s="0" t="n">
        <v>52.2</v>
      </c>
      <c r="T334" s="0" t="n">
        <v>0.3</v>
      </c>
      <c r="U334" s="0" t="n">
        <v>0.64</v>
      </c>
      <c r="V334" s="0" t="n">
        <v>0.04</v>
      </c>
      <c r="X334" s="0" t="n">
        <f aca="false">D334+(E334+(F334/60))/60</f>
        <v>2.65460833333333</v>
      </c>
      <c r="Y334" s="0" t="n">
        <f aca="false">X334*15</f>
        <v>39.819125</v>
      </c>
      <c r="Z334" s="0" t="n">
        <f aca="false">-(ABS(G334)+(H334+(I334/60))/60)</f>
        <v>-34.3581944444444</v>
      </c>
      <c r="AA334" s="0" t="n">
        <f aca="false">SQRT((Y334-AE$1)^2+(Z334-AF$1)^2)</f>
        <v>0.161971006131536</v>
      </c>
      <c r="AB334" s="0" t="n">
        <f aca="false">AD$2*(AA334*PI()/180)</f>
        <v>0.395769828966851</v>
      </c>
      <c r="AH334" s="0" t="n">
        <v>52.4</v>
      </c>
      <c r="AI334" s="0" t="n">
        <v>0.395769828966851</v>
      </c>
    </row>
    <row r="335" customFormat="false" ht="13.8" hidden="false" customHeight="false" outlineLevel="0" collapsed="false">
      <c r="A335" s="0" t="s">
        <v>311</v>
      </c>
      <c r="B335" s="0" t="s">
        <v>59</v>
      </c>
      <c r="C335" s="0" t="n">
        <v>4021.61</v>
      </c>
      <c r="D335" s="0" t="n">
        <v>2</v>
      </c>
      <c r="E335" s="0" t="n">
        <v>39</v>
      </c>
      <c r="F335" s="0" t="n">
        <v>16.59</v>
      </c>
      <c r="G335" s="0" t="n">
        <v>-34</v>
      </c>
      <c r="H335" s="0" t="n">
        <v>21</v>
      </c>
      <c r="I335" s="0" t="n">
        <v>29.5</v>
      </c>
      <c r="J335" s="0" t="n">
        <v>19.25</v>
      </c>
      <c r="K335" s="0" t="n">
        <v>1.2</v>
      </c>
      <c r="L335" s="0" t="n">
        <v>52</v>
      </c>
      <c r="M335" s="0" t="n">
        <v>0.4</v>
      </c>
      <c r="N335" s="0" t="n">
        <v>0.51</v>
      </c>
      <c r="O335" s="0" t="n">
        <v>0.02</v>
      </c>
      <c r="P335" s="0" t="n">
        <v>0.66</v>
      </c>
      <c r="Q335" s="0" t="n">
        <v>0.04</v>
      </c>
      <c r="X335" s="0" t="n">
        <f aca="false">D335+(E335+(F335/60))/60</f>
        <v>2.65460833333333</v>
      </c>
      <c r="Y335" s="0" t="n">
        <f aca="false">X335*15</f>
        <v>39.819125</v>
      </c>
      <c r="Z335" s="0" t="n">
        <f aca="false">-(ABS(G335)+(H335+(I335/60))/60)</f>
        <v>-34.3581944444444</v>
      </c>
      <c r="AA335" s="0" t="n">
        <f aca="false">SQRT((Y335-AE$1)^2+(Z335-AF$1)^2)</f>
        <v>0.161971006131536</v>
      </c>
      <c r="AB335" s="0" t="n">
        <f aca="false">AD$2*(AA335*PI()/180)</f>
        <v>0.395769828966851</v>
      </c>
      <c r="AH335" s="0" t="n">
        <v>52</v>
      </c>
      <c r="AI335" s="0" t="n">
        <v>0.395769828966851</v>
      </c>
    </row>
    <row r="336" customFormat="false" ht="13.8" hidden="false" customHeight="false" outlineLevel="0" collapsed="false">
      <c r="A336" s="0" t="s">
        <v>312</v>
      </c>
      <c r="B336" s="0" t="s">
        <v>228</v>
      </c>
      <c r="C336" s="0" t="n">
        <v>3664.771</v>
      </c>
      <c r="D336" s="0" t="n">
        <v>2</v>
      </c>
      <c r="E336" s="0" t="n">
        <v>39</v>
      </c>
      <c r="F336" s="0" t="n">
        <v>36.75</v>
      </c>
      <c r="G336" s="0" t="n">
        <v>-34</v>
      </c>
      <c r="H336" s="0" t="n">
        <v>17</v>
      </c>
      <c r="I336" s="0" t="n">
        <v>54.9</v>
      </c>
      <c r="J336" s="0" t="n">
        <v>19.35</v>
      </c>
      <c r="K336" s="0" t="n">
        <v>1.2</v>
      </c>
      <c r="L336" s="0" t="n">
        <v>67.2</v>
      </c>
      <c r="M336" s="0" t="n">
        <v>1.9</v>
      </c>
      <c r="N336" s="0" t="n">
        <v>0.42</v>
      </c>
      <c r="O336" s="0" t="n">
        <v>0.07</v>
      </c>
      <c r="P336" s="0" t="n">
        <v>0.51</v>
      </c>
      <c r="Q336" s="0" t="n">
        <v>0.16</v>
      </c>
      <c r="R336" s="0" t="n">
        <v>0.993</v>
      </c>
      <c r="S336" s="0" t="n">
        <v>67.3</v>
      </c>
      <c r="T336" s="0" t="n">
        <v>0.8</v>
      </c>
      <c r="U336" s="0" t="n">
        <v>0.59</v>
      </c>
      <c r="V336" s="0" t="n">
        <v>0.07</v>
      </c>
      <c r="X336" s="0" t="n">
        <f aca="false">D336+(E336+(F336/60))/60</f>
        <v>2.66020833333333</v>
      </c>
      <c r="Y336" s="0" t="n">
        <f aca="false">X336*15</f>
        <v>39.903125</v>
      </c>
      <c r="Z336" s="0" t="n">
        <f aca="false">-(ABS(G336)+(H336+(I336/60))/60)</f>
        <v>-34.2985833333333</v>
      </c>
      <c r="AA336" s="0" t="n">
        <f aca="false">SQRT((Y336-AE$1)^2+(Z336-AF$1)^2)</f>
        <v>0.187374673767556</v>
      </c>
      <c r="AB336" s="0" t="n">
        <f aca="false">AD$2*(AA336*PI()/180)</f>
        <v>0.457842698893175</v>
      </c>
      <c r="AH336" s="0" t="n">
        <v>67.2</v>
      </c>
      <c r="AI336" s="0" t="n">
        <v>0.457842698893175</v>
      </c>
    </row>
    <row r="337" customFormat="false" ht="13.8" hidden="false" customHeight="false" outlineLevel="0" collapsed="false">
      <c r="A337" s="0" t="s">
        <v>312</v>
      </c>
      <c r="B337" s="0" t="s">
        <v>59</v>
      </c>
      <c r="C337" s="0" t="n">
        <v>4021.61</v>
      </c>
      <c r="D337" s="0" t="n">
        <v>2</v>
      </c>
      <c r="E337" s="0" t="n">
        <v>39</v>
      </c>
      <c r="F337" s="0" t="n">
        <v>36.75</v>
      </c>
      <c r="G337" s="0" t="n">
        <v>-34</v>
      </c>
      <c r="H337" s="0" t="n">
        <v>17</v>
      </c>
      <c r="I337" s="0" t="n">
        <v>54.9</v>
      </c>
      <c r="J337" s="0" t="n">
        <v>19.35</v>
      </c>
      <c r="K337" s="0" t="n">
        <v>1.2</v>
      </c>
      <c r="L337" s="0" t="n">
        <v>67.3</v>
      </c>
      <c r="M337" s="0" t="n">
        <v>0.9</v>
      </c>
      <c r="N337" s="0" t="n">
        <v>0.46</v>
      </c>
      <c r="O337" s="0" t="n">
        <v>0.04</v>
      </c>
      <c r="P337" s="0" t="n">
        <v>0.62</v>
      </c>
      <c r="Q337" s="0" t="n">
        <v>0.08</v>
      </c>
      <c r="X337" s="0" t="n">
        <f aca="false">D337+(E337+(F337/60))/60</f>
        <v>2.66020833333333</v>
      </c>
      <c r="Y337" s="0" t="n">
        <f aca="false">X337*15</f>
        <v>39.903125</v>
      </c>
      <c r="Z337" s="0" t="n">
        <f aca="false">-(ABS(G337)+(H337+(I337/60))/60)</f>
        <v>-34.2985833333333</v>
      </c>
      <c r="AA337" s="0" t="n">
        <f aca="false">SQRT((Y337-AE$1)^2+(Z337-AF$1)^2)</f>
        <v>0.187374673767556</v>
      </c>
      <c r="AB337" s="0" t="n">
        <f aca="false">AD$2*(AA337*PI()/180)</f>
        <v>0.457842698893175</v>
      </c>
      <c r="AH337" s="0" t="n">
        <v>67.3</v>
      </c>
      <c r="AI337" s="0" t="n">
        <v>0.457842698893175</v>
      </c>
    </row>
    <row r="338" customFormat="false" ht="13.8" hidden="false" customHeight="false" outlineLevel="0" collapsed="false">
      <c r="A338" s="0" t="s">
        <v>313</v>
      </c>
      <c r="B338" s="0" t="s">
        <v>228</v>
      </c>
      <c r="C338" s="0" t="n">
        <v>3664.771</v>
      </c>
      <c r="D338" s="0" t="n">
        <v>2</v>
      </c>
      <c r="E338" s="0" t="n">
        <v>39</v>
      </c>
      <c r="F338" s="0" t="n">
        <v>35.27</v>
      </c>
      <c r="G338" s="0" t="n">
        <v>-34</v>
      </c>
      <c r="H338" s="0" t="n">
        <v>19</v>
      </c>
      <c r="I338" s="0" t="n">
        <v>4.5</v>
      </c>
      <c r="J338" s="0" t="n">
        <v>19.17</v>
      </c>
      <c r="K338" s="0" t="n">
        <v>1.14</v>
      </c>
      <c r="L338" s="0" t="n">
        <v>47.3</v>
      </c>
      <c r="M338" s="0" t="n">
        <v>0.5</v>
      </c>
      <c r="N338" s="0" t="n">
        <v>0.5</v>
      </c>
      <c r="O338" s="0" t="n">
        <v>0.04</v>
      </c>
      <c r="P338" s="0" t="n">
        <v>0.65</v>
      </c>
      <c r="Q338" s="0" t="n">
        <v>0.08</v>
      </c>
      <c r="R338" s="0" t="n">
        <v>0.994</v>
      </c>
      <c r="X338" s="0" t="n">
        <f aca="false">D338+(E338+(F338/60))/60</f>
        <v>2.65979722222222</v>
      </c>
      <c r="Y338" s="0" t="n">
        <f aca="false">X338*15</f>
        <v>39.8969583333333</v>
      </c>
      <c r="Z338" s="0" t="n">
        <f aca="false">-(ABS(G338)+(H338+(I338/60))/60)</f>
        <v>-34.3179166666667</v>
      </c>
      <c r="AA338" s="0" t="n">
        <f aca="false">SQRT((Y338-AE$1)^2+(Z338-AF$1)^2)</f>
        <v>0.16884086787103</v>
      </c>
      <c r="AB338" s="0" t="n">
        <f aca="false">AD$2*(AA338*PI()/180)</f>
        <v>0.412556067878386</v>
      </c>
      <c r="AH338" s="0" t="n">
        <v>47.3</v>
      </c>
      <c r="AI338" s="0" t="n">
        <v>0.412556067878386</v>
      </c>
    </row>
    <row r="339" customFormat="false" ht="13.8" hidden="false" customHeight="false" outlineLevel="0" collapsed="false">
      <c r="A339" s="0" t="s">
        <v>314</v>
      </c>
      <c r="B339" s="0" t="s">
        <v>228</v>
      </c>
      <c r="C339" s="0" t="n">
        <v>3664.771</v>
      </c>
      <c r="D339" s="0" t="n">
        <v>2</v>
      </c>
      <c r="E339" s="0" t="n">
        <v>39</v>
      </c>
      <c r="F339" s="0" t="n">
        <v>30.33</v>
      </c>
      <c r="G339" s="0" t="n">
        <v>-34</v>
      </c>
      <c r="H339" s="0" t="n">
        <v>20</v>
      </c>
      <c r="I339" s="0" t="n">
        <v>30.8</v>
      </c>
      <c r="J339" s="0" t="n">
        <v>19.32</v>
      </c>
      <c r="K339" s="0" t="n">
        <v>1.2</v>
      </c>
      <c r="L339" s="0" t="n">
        <v>62.2</v>
      </c>
      <c r="M339" s="0" t="n">
        <v>0.8</v>
      </c>
      <c r="N339" s="0" t="n">
        <v>0.53</v>
      </c>
      <c r="O339" s="0" t="n">
        <v>0.03</v>
      </c>
      <c r="P339" s="0" t="n">
        <v>0.63</v>
      </c>
      <c r="Q339" s="0" t="n">
        <v>0.07</v>
      </c>
      <c r="R339" s="0" t="n">
        <v>0.992</v>
      </c>
      <c r="S339" s="0" t="n">
        <v>61.8</v>
      </c>
      <c r="T339" s="0" t="n">
        <v>0.7</v>
      </c>
      <c r="U339" s="0" t="n">
        <v>0.75</v>
      </c>
      <c r="V339" s="0" t="n">
        <v>0.04</v>
      </c>
      <c r="X339" s="0" t="n">
        <f aca="false">D339+(E339+(F339/60))/60</f>
        <v>2.658425</v>
      </c>
      <c r="Y339" s="0" t="n">
        <f aca="false">X339*15</f>
        <v>39.876375</v>
      </c>
      <c r="Z339" s="0" t="n">
        <f aca="false">-(ABS(G339)+(H339+(I339/60))/60)</f>
        <v>-34.3418888888889</v>
      </c>
      <c r="AA339" s="0" t="n">
        <f aca="false">SQRT((Y339-AE$1)^2+(Z339-AF$1)^2)</f>
        <v>0.149719735399337</v>
      </c>
      <c r="AB339" s="0" t="n">
        <f aca="false">AD$2*(AA339*PI()/180)</f>
        <v>0.36583432731064</v>
      </c>
      <c r="AH339" s="0" t="n">
        <v>62.2</v>
      </c>
      <c r="AI339" s="0" t="n">
        <v>0.36583432731064</v>
      </c>
    </row>
    <row r="340" customFormat="false" ht="13.8" hidden="false" customHeight="false" outlineLevel="0" collapsed="false">
      <c r="A340" s="0" t="s">
        <v>314</v>
      </c>
      <c r="B340" s="0" t="s">
        <v>59</v>
      </c>
      <c r="C340" s="0" t="n">
        <v>4027.679</v>
      </c>
      <c r="D340" s="0" t="n">
        <v>2</v>
      </c>
      <c r="E340" s="0" t="n">
        <v>39</v>
      </c>
      <c r="F340" s="0" t="n">
        <v>30.33</v>
      </c>
      <c r="G340" s="0" t="n">
        <v>-34</v>
      </c>
      <c r="H340" s="0" t="n">
        <v>20</v>
      </c>
      <c r="I340" s="0" t="n">
        <v>30.8</v>
      </c>
      <c r="J340" s="0" t="n">
        <v>19.32</v>
      </c>
      <c r="K340" s="0" t="n">
        <v>1.2</v>
      </c>
      <c r="L340" s="0" t="n">
        <v>60.9</v>
      </c>
      <c r="M340" s="0" t="n">
        <v>1.3</v>
      </c>
      <c r="N340" s="0" t="n">
        <v>0.53</v>
      </c>
      <c r="O340" s="0" t="n">
        <v>0.03</v>
      </c>
      <c r="P340" s="0" t="n">
        <v>0.83</v>
      </c>
      <c r="Q340" s="0" t="n">
        <v>0.05</v>
      </c>
      <c r="X340" s="0" t="n">
        <f aca="false">D340+(E340+(F340/60))/60</f>
        <v>2.658425</v>
      </c>
      <c r="Y340" s="0" t="n">
        <f aca="false">X340*15</f>
        <v>39.876375</v>
      </c>
      <c r="Z340" s="0" t="n">
        <f aca="false">-(ABS(G340)+(H340+(I340/60))/60)</f>
        <v>-34.3418888888889</v>
      </c>
      <c r="AA340" s="0" t="n">
        <f aca="false">SQRT((Y340-AE$1)^2+(Z340-AF$1)^2)</f>
        <v>0.149719735399337</v>
      </c>
      <c r="AB340" s="0" t="n">
        <f aca="false">AD$2*(AA340*PI()/180)</f>
        <v>0.36583432731064</v>
      </c>
      <c r="AH340" s="0" t="n">
        <v>60.9</v>
      </c>
      <c r="AI340" s="0" t="n">
        <v>0.36583432731064</v>
      </c>
    </row>
    <row r="341" customFormat="false" ht="13.8" hidden="false" customHeight="false" outlineLevel="0" collapsed="false">
      <c r="A341" s="0" t="s">
        <v>315</v>
      </c>
      <c r="B341" s="0" t="s">
        <v>228</v>
      </c>
      <c r="C341" s="0" t="n">
        <v>3664.771</v>
      </c>
      <c r="D341" s="0" t="n">
        <v>2</v>
      </c>
      <c r="E341" s="0" t="n">
        <v>39</v>
      </c>
      <c r="F341" s="0" t="n">
        <v>26.15</v>
      </c>
      <c r="G341" s="0" t="n">
        <v>-34</v>
      </c>
      <c r="H341" s="0" t="n">
        <v>21</v>
      </c>
      <c r="I341" s="0" t="n">
        <v>42.3</v>
      </c>
      <c r="J341" s="0" t="n">
        <v>19.15</v>
      </c>
      <c r="K341" s="0" t="n">
        <v>1.14</v>
      </c>
      <c r="L341" s="0" t="n">
        <v>43.2</v>
      </c>
      <c r="M341" s="0" t="n">
        <v>1</v>
      </c>
      <c r="N341" s="0" t="n">
        <v>0.46</v>
      </c>
      <c r="O341" s="0" t="n">
        <v>0.05</v>
      </c>
      <c r="P341" s="0" t="n">
        <v>0.5</v>
      </c>
      <c r="Q341" s="0" t="n">
        <v>0.11</v>
      </c>
      <c r="R341" s="0" t="n">
        <v>0.99</v>
      </c>
      <c r="S341" s="0" t="n">
        <v>44.6</v>
      </c>
      <c r="T341" s="0" t="n">
        <v>0.4</v>
      </c>
      <c r="U341" s="0" t="n">
        <v>0.49</v>
      </c>
      <c r="V341" s="0" t="n">
        <v>0.04</v>
      </c>
      <c r="X341" s="0" t="n">
        <f aca="false">D341+(E341+(F341/60))/60</f>
        <v>2.65726388888889</v>
      </c>
      <c r="Y341" s="0" t="n">
        <f aca="false">X341*15</f>
        <v>39.8589583333333</v>
      </c>
      <c r="Z341" s="0" t="n">
        <f aca="false">-(ABS(G341)+(H341+(I341/60))/60)</f>
        <v>-34.36175</v>
      </c>
      <c r="AA341" s="0" t="n">
        <f aca="false">SQRT((Y341-AE$1)^2+(Z341-AF$1)^2)</f>
        <v>0.137570773953898</v>
      </c>
      <c r="AB341" s="0" t="n">
        <f aca="false">AD$2*(AA341*PI()/180)</f>
        <v>0.336148814401733</v>
      </c>
      <c r="AH341" s="0" t="n">
        <v>43.2</v>
      </c>
      <c r="AI341" s="0" t="n">
        <v>0.336148814401733</v>
      </c>
    </row>
    <row r="342" customFormat="false" ht="13.8" hidden="false" customHeight="false" outlineLevel="0" collapsed="false">
      <c r="A342" s="0" t="s">
        <v>315</v>
      </c>
      <c r="B342" s="0" t="s">
        <v>59</v>
      </c>
      <c r="C342" s="0" t="n">
        <v>4019.683</v>
      </c>
      <c r="D342" s="0" t="n">
        <v>2</v>
      </c>
      <c r="E342" s="0" t="n">
        <v>39</v>
      </c>
      <c r="F342" s="0" t="n">
        <v>26.15</v>
      </c>
      <c r="G342" s="0" t="n">
        <v>-34</v>
      </c>
      <c r="H342" s="0" t="n">
        <v>21</v>
      </c>
      <c r="I342" s="0" t="n">
        <v>42.3</v>
      </c>
      <c r="J342" s="0" t="n">
        <v>19.15</v>
      </c>
      <c r="K342" s="0" t="n">
        <v>1.14</v>
      </c>
      <c r="L342" s="0" t="n">
        <v>46.6</v>
      </c>
      <c r="M342" s="0" t="n">
        <v>0.7</v>
      </c>
      <c r="N342" s="0" t="n">
        <v>0.43</v>
      </c>
      <c r="O342" s="0" t="n">
        <v>0.03</v>
      </c>
      <c r="P342" s="0" t="n">
        <v>0.5</v>
      </c>
      <c r="Q342" s="0" t="n">
        <v>0.08</v>
      </c>
      <c r="X342" s="0" t="n">
        <f aca="false">D342+(E342+(F342/60))/60</f>
        <v>2.65726388888889</v>
      </c>
      <c r="Y342" s="0" t="n">
        <f aca="false">X342*15</f>
        <v>39.8589583333333</v>
      </c>
      <c r="Z342" s="0" t="n">
        <f aca="false">-(ABS(G342)+(H342+(I342/60))/60)</f>
        <v>-34.36175</v>
      </c>
      <c r="AA342" s="0" t="n">
        <f aca="false">SQRT((Y342-AE$1)^2+(Z342-AF$1)^2)</f>
        <v>0.137570773953898</v>
      </c>
      <c r="AB342" s="0" t="n">
        <f aca="false">AD$2*(AA342*PI()/180)</f>
        <v>0.336148814401733</v>
      </c>
      <c r="AH342" s="0" t="n">
        <v>46.6</v>
      </c>
      <c r="AI342" s="0" t="n">
        <v>0.336148814401733</v>
      </c>
    </row>
    <row r="343" customFormat="false" ht="13.8" hidden="false" customHeight="false" outlineLevel="0" collapsed="false">
      <c r="A343" s="0" t="s">
        <v>315</v>
      </c>
      <c r="B343" s="0" t="s">
        <v>59</v>
      </c>
      <c r="C343" s="0" t="n">
        <v>4021.61</v>
      </c>
      <c r="D343" s="0" t="n">
        <v>2</v>
      </c>
      <c r="E343" s="0" t="n">
        <v>39</v>
      </c>
      <c r="F343" s="0" t="n">
        <v>26.15</v>
      </c>
      <c r="G343" s="0" t="n">
        <v>-34</v>
      </c>
      <c r="H343" s="0" t="n">
        <v>21</v>
      </c>
      <c r="I343" s="0" t="n">
        <v>42.3</v>
      </c>
      <c r="J343" s="0" t="n">
        <v>19.15</v>
      </c>
      <c r="K343" s="0" t="n">
        <v>1.14</v>
      </c>
      <c r="L343" s="0" t="n">
        <v>43.5</v>
      </c>
      <c r="M343" s="0" t="n">
        <v>0.7</v>
      </c>
      <c r="N343" s="0" t="n">
        <v>0.4</v>
      </c>
      <c r="O343" s="0" t="n">
        <v>0.03</v>
      </c>
      <c r="P343" s="0" t="n">
        <v>0.48</v>
      </c>
      <c r="Q343" s="0" t="n">
        <v>0.06</v>
      </c>
      <c r="X343" s="0" t="n">
        <f aca="false">D343+(E343+(F343/60))/60</f>
        <v>2.65726388888889</v>
      </c>
      <c r="Y343" s="0" t="n">
        <f aca="false">X343*15</f>
        <v>39.8589583333333</v>
      </c>
      <c r="Z343" s="0" t="n">
        <f aca="false">-(ABS(G343)+(H343+(I343/60))/60)</f>
        <v>-34.36175</v>
      </c>
      <c r="AA343" s="0" t="n">
        <f aca="false">SQRT((Y343-AE$1)^2+(Z343-AF$1)^2)</f>
        <v>0.137570773953898</v>
      </c>
      <c r="AB343" s="0" t="n">
        <f aca="false">AD$2*(AA343*PI()/180)</f>
        <v>0.336148814401733</v>
      </c>
      <c r="AH343" s="0" t="n">
        <v>43.5</v>
      </c>
      <c r="AI343" s="0" t="n">
        <v>0.336148814401733</v>
      </c>
    </row>
    <row r="344" customFormat="false" ht="13.8" hidden="false" customHeight="false" outlineLevel="0" collapsed="false">
      <c r="A344" s="0" t="s">
        <v>316</v>
      </c>
      <c r="B344" s="0" t="s">
        <v>228</v>
      </c>
      <c r="C344" s="0" t="n">
        <v>3664.771</v>
      </c>
      <c r="D344" s="0" t="n">
        <v>2</v>
      </c>
      <c r="E344" s="0" t="n">
        <v>39</v>
      </c>
      <c r="F344" s="0" t="n">
        <v>25</v>
      </c>
      <c r="G344" s="0" t="n">
        <v>-34</v>
      </c>
      <c r="H344" s="0" t="n">
        <v>21</v>
      </c>
      <c r="I344" s="0" t="n">
        <v>51.1</v>
      </c>
      <c r="J344" s="0" t="n">
        <v>19.32</v>
      </c>
      <c r="K344" s="0" t="n">
        <v>1.17</v>
      </c>
      <c r="L344" s="0" t="n">
        <v>63.4</v>
      </c>
      <c r="M344" s="0" t="n">
        <v>0.7</v>
      </c>
      <c r="N344" s="0" t="n">
        <v>0.45</v>
      </c>
      <c r="O344" s="0" t="n">
        <v>0.04</v>
      </c>
      <c r="P344" s="0" t="n">
        <v>0.63</v>
      </c>
      <c r="Q344" s="0" t="n">
        <v>0.09</v>
      </c>
      <c r="R344" s="0" t="n">
        <v>0.994</v>
      </c>
      <c r="X344" s="0" t="n">
        <f aca="false">D344+(E344+(F344/60))/60</f>
        <v>2.65694444444444</v>
      </c>
      <c r="Y344" s="0" t="n">
        <f aca="false">X344*15</f>
        <v>39.8541666666667</v>
      </c>
      <c r="Z344" s="0" t="n">
        <f aca="false">-(ABS(G344)+(H344+(I344/60))/60)</f>
        <v>-34.3641944444444</v>
      </c>
      <c r="AA344" s="0" t="n">
        <f aca="false">SQRT((Y344-AE$1)^2+(Z344-AF$1)^2)</f>
        <v>0.137594163623317</v>
      </c>
      <c r="AB344" s="0" t="n">
        <f aca="false">AD$2*(AA344*PI()/180)</f>
        <v>0.336205966145658</v>
      </c>
      <c r="AH344" s="0" t="n">
        <v>63.4</v>
      </c>
      <c r="AI344" s="0" t="n">
        <v>0.336205966145658</v>
      </c>
    </row>
    <row r="345" customFormat="false" ht="13.8" hidden="false" customHeight="false" outlineLevel="0" collapsed="false">
      <c r="A345" s="0" t="s">
        <v>317</v>
      </c>
      <c r="B345" s="0" t="s">
        <v>228</v>
      </c>
      <c r="C345" s="0" t="n">
        <v>3664.771</v>
      </c>
      <c r="D345" s="0" t="n">
        <v>2</v>
      </c>
      <c r="E345" s="0" t="n">
        <v>39</v>
      </c>
      <c r="F345" s="0" t="n">
        <v>24.16</v>
      </c>
      <c r="G345" s="0" t="n">
        <v>-34</v>
      </c>
      <c r="H345" s="0" t="n">
        <v>22</v>
      </c>
      <c r="I345" s="0" t="n">
        <v>18.1</v>
      </c>
      <c r="J345" s="0" t="n">
        <v>19.45</v>
      </c>
      <c r="K345" s="0" t="n">
        <v>1.25</v>
      </c>
      <c r="L345" s="0" t="n">
        <v>44.9</v>
      </c>
      <c r="M345" s="0" t="n">
        <v>1.1</v>
      </c>
      <c r="N345" s="0" t="n">
        <v>0.39</v>
      </c>
      <c r="O345" s="0" t="n">
        <v>0.05</v>
      </c>
      <c r="P345" s="0" t="n">
        <v>0.52</v>
      </c>
      <c r="Q345" s="0" t="n">
        <v>0.1</v>
      </c>
      <c r="R345" s="0" t="n">
        <v>0.992</v>
      </c>
      <c r="S345" s="0" t="n">
        <v>44.2</v>
      </c>
      <c r="T345" s="0" t="n">
        <v>1</v>
      </c>
      <c r="U345" s="0" t="n">
        <v>0.55</v>
      </c>
      <c r="V345" s="0" t="n">
        <v>0.07</v>
      </c>
      <c r="X345" s="0" t="n">
        <f aca="false">D345+(E345+(F345/60))/60</f>
        <v>2.65671111111111</v>
      </c>
      <c r="Y345" s="0" t="n">
        <f aca="false">X345*15</f>
        <v>39.8506666666667</v>
      </c>
      <c r="Z345" s="0" t="n">
        <f aca="false">-(ABS(G345)+(H345+(I345/60))/60)</f>
        <v>-34.3716944444444</v>
      </c>
      <c r="AA345" s="0" t="n">
        <f aca="false">SQRT((Y345-AE$1)^2+(Z345-AF$1)^2)</f>
        <v>0.132827536969885</v>
      </c>
      <c r="AB345" s="0" t="n">
        <f aca="false">AD$2*(AA345*PI()/180)</f>
        <v>0.324558900041458</v>
      </c>
      <c r="AH345" s="0" t="n">
        <v>44.9</v>
      </c>
      <c r="AI345" s="0" t="n">
        <v>0.324558900041458</v>
      </c>
    </row>
    <row r="346" customFormat="false" ht="13.8" hidden="false" customHeight="false" outlineLevel="0" collapsed="false">
      <c r="A346" s="0" t="s">
        <v>317</v>
      </c>
      <c r="B346" s="0" t="s">
        <v>59</v>
      </c>
      <c r="C346" s="0" t="n">
        <v>4027.679</v>
      </c>
      <c r="D346" s="0" t="n">
        <v>2</v>
      </c>
      <c r="E346" s="0" t="n">
        <v>39</v>
      </c>
      <c r="F346" s="0" t="n">
        <v>24.16</v>
      </c>
      <c r="G346" s="0" t="n">
        <v>-34</v>
      </c>
      <c r="H346" s="0" t="n">
        <v>22</v>
      </c>
      <c r="I346" s="0" t="n">
        <v>18.1</v>
      </c>
      <c r="J346" s="0" t="n">
        <v>19.45</v>
      </c>
      <c r="K346" s="0" t="n">
        <v>1.25</v>
      </c>
      <c r="L346" s="0" t="n">
        <v>41.4</v>
      </c>
      <c r="M346" s="0" t="n">
        <v>2.3</v>
      </c>
      <c r="N346" s="0" t="n">
        <v>0.45</v>
      </c>
      <c r="O346" s="0" t="n">
        <v>0.04</v>
      </c>
      <c r="P346" s="0" t="n">
        <v>0.57</v>
      </c>
      <c r="Q346" s="0" t="n">
        <v>0.08</v>
      </c>
      <c r="X346" s="0" t="n">
        <f aca="false">D346+(E346+(F346/60))/60</f>
        <v>2.65671111111111</v>
      </c>
      <c r="Y346" s="0" t="n">
        <f aca="false">X346*15</f>
        <v>39.8506666666667</v>
      </c>
      <c r="Z346" s="0" t="n">
        <f aca="false">-(ABS(G346)+(H346+(I346/60))/60)</f>
        <v>-34.3716944444444</v>
      </c>
      <c r="AA346" s="0" t="n">
        <f aca="false">SQRT((Y346-AE$1)^2+(Z346-AF$1)^2)</f>
        <v>0.132827536969885</v>
      </c>
      <c r="AB346" s="0" t="n">
        <f aca="false">AD$2*(AA346*PI()/180)</f>
        <v>0.324558900041458</v>
      </c>
      <c r="AH346" s="0" t="n">
        <v>41.4</v>
      </c>
      <c r="AI346" s="0" t="n">
        <v>0.324558900041458</v>
      </c>
    </row>
    <row r="347" customFormat="false" ht="13.8" hidden="false" customHeight="false" outlineLevel="0" collapsed="false">
      <c r="A347" s="0" t="s">
        <v>318</v>
      </c>
      <c r="B347" s="0" t="s">
        <v>228</v>
      </c>
      <c r="C347" s="0" t="n">
        <v>3664.771</v>
      </c>
      <c r="D347" s="0" t="n">
        <v>2</v>
      </c>
      <c r="E347" s="0" t="n">
        <v>39</v>
      </c>
      <c r="F347" s="0" t="n">
        <v>20.6</v>
      </c>
      <c r="G347" s="0" t="n">
        <v>-34</v>
      </c>
      <c r="H347" s="0" t="n">
        <v>22</v>
      </c>
      <c r="I347" s="0" t="n">
        <v>23.9</v>
      </c>
      <c r="J347" s="0" t="n">
        <v>19.24</v>
      </c>
      <c r="K347" s="0" t="n">
        <v>1.3</v>
      </c>
      <c r="L347" s="0" t="n">
        <v>64.2</v>
      </c>
      <c r="M347" s="0" t="n">
        <v>0.5</v>
      </c>
      <c r="N347" s="0" t="n">
        <v>0.57</v>
      </c>
      <c r="O347" s="0" t="n">
        <v>0.03</v>
      </c>
      <c r="P347" s="0" t="n">
        <v>0.72</v>
      </c>
      <c r="Q347" s="0" t="n">
        <v>0.06</v>
      </c>
      <c r="R347" s="0" t="n">
        <v>0.994</v>
      </c>
      <c r="S347" s="0" t="n">
        <v>63.3</v>
      </c>
      <c r="T347" s="0" t="n">
        <v>0.3</v>
      </c>
      <c r="U347" s="0" t="n">
        <v>0.69</v>
      </c>
      <c r="V347" s="0" t="n">
        <v>0.03</v>
      </c>
      <c r="X347" s="0" t="n">
        <f aca="false">D347+(E347+(F347/60))/60</f>
        <v>2.65572222222222</v>
      </c>
      <c r="Y347" s="0" t="n">
        <f aca="false">X347*15</f>
        <v>39.8358333333333</v>
      </c>
      <c r="Z347" s="0" t="n">
        <f aca="false">-(ABS(G347)+(H347+(I347/60))/60)</f>
        <v>-34.3733055555556</v>
      </c>
      <c r="AA347" s="0" t="n">
        <f aca="false">SQRT((Y347-AE$1)^2+(Z347-AF$1)^2)</f>
        <v>0.139803732329197</v>
      </c>
      <c r="AB347" s="0" t="n">
        <f aca="false">AD$2*(AA347*PI()/180)</f>
        <v>0.341604961000987</v>
      </c>
      <c r="AH347" s="0" t="n">
        <v>64.2</v>
      </c>
      <c r="AI347" s="0" t="n">
        <v>0.341604961000987</v>
      </c>
    </row>
    <row r="348" customFormat="false" ht="13.8" hidden="false" customHeight="false" outlineLevel="0" collapsed="false">
      <c r="A348" s="0" t="s">
        <v>318</v>
      </c>
      <c r="B348" s="0" t="s">
        <v>59</v>
      </c>
      <c r="C348" s="0" t="n">
        <v>4021.61</v>
      </c>
      <c r="D348" s="0" t="n">
        <v>2</v>
      </c>
      <c r="E348" s="0" t="n">
        <v>39</v>
      </c>
      <c r="F348" s="0" t="n">
        <v>20.6</v>
      </c>
      <c r="G348" s="0" t="n">
        <v>-34</v>
      </c>
      <c r="H348" s="0" t="n">
        <v>22</v>
      </c>
      <c r="I348" s="0" t="n">
        <v>23.9</v>
      </c>
      <c r="J348" s="0" t="n">
        <v>19.24</v>
      </c>
      <c r="K348" s="0" t="n">
        <v>1.3</v>
      </c>
      <c r="L348" s="0" t="n">
        <v>62.4</v>
      </c>
      <c r="M348" s="0" t="n">
        <v>0.4</v>
      </c>
      <c r="N348" s="0" t="n">
        <v>0.48</v>
      </c>
      <c r="O348" s="0" t="n">
        <v>0.02</v>
      </c>
      <c r="P348" s="0" t="n">
        <v>0.68</v>
      </c>
      <c r="Q348" s="0" t="n">
        <v>0.04</v>
      </c>
      <c r="X348" s="0" t="n">
        <f aca="false">D348+(E348+(F348/60))/60</f>
        <v>2.65572222222222</v>
      </c>
      <c r="Y348" s="0" t="n">
        <f aca="false">X348*15</f>
        <v>39.8358333333333</v>
      </c>
      <c r="Z348" s="0" t="n">
        <f aca="false">-(ABS(G348)+(H348+(I348/60))/60)</f>
        <v>-34.3733055555556</v>
      </c>
      <c r="AA348" s="0" t="n">
        <f aca="false">SQRT((Y348-AE$1)^2+(Z348-AF$1)^2)</f>
        <v>0.139803732329197</v>
      </c>
      <c r="AB348" s="0" t="n">
        <f aca="false">AD$2*(AA348*PI()/180)</f>
        <v>0.341604961000987</v>
      </c>
      <c r="AH348" s="0" t="n">
        <v>62.4</v>
      </c>
      <c r="AI348" s="0" t="n">
        <v>0.341604961000987</v>
      </c>
    </row>
    <row r="349" customFormat="false" ht="13.8" hidden="false" customHeight="false" outlineLevel="0" collapsed="false">
      <c r="A349" s="0" t="s">
        <v>319</v>
      </c>
      <c r="B349" s="0" t="s">
        <v>228</v>
      </c>
      <c r="C349" s="0" t="n">
        <v>3664.771</v>
      </c>
      <c r="D349" s="0" t="n">
        <v>2</v>
      </c>
      <c r="E349" s="0" t="n">
        <v>39</v>
      </c>
      <c r="F349" s="0" t="n">
        <v>40.21</v>
      </c>
      <c r="G349" s="0" t="n">
        <v>-34</v>
      </c>
      <c r="H349" s="0" t="n">
        <v>27</v>
      </c>
      <c r="I349" s="0" t="n">
        <v>50.6</v>
      </c>
      <c r="J349" s="0" t="n">
        <v>19.34</v>
      </c>
      <c r="K349" s="0" t="n">
        <v>1.31</v>
      </c>
      <c r="L349" s="0" t="n">
        <v>42.9</v>
      </c>
      <c r="M349" s="0" t="n">
        <v>2.8</v>
      </c>
      <c r="N349" s="0" t="n">
        <v>0.57</v>
      </c>
      <c r="O349" s="0" t="n">
        <v>0.49</v>
      </c>
      <c r="P349" s="0" t="n">
        <v>0.993</v>
      </c>
      <c r="X349" s="0" t="n">
        <f aca="false">D349+(E349+(F349/60))/60</f>
        <v>2.66116944444444</v>
      </c>
      <c r="Y349" s="0" t="n">
        <f aca="false">X349*15</f>
        <v>39.9175416666667</v>
      </c>
      <c r="Z349" s="0" t="n">
        <f aca="false">-(ABS(G349)+(H349+(I349/60))/60)</f>
        <v>-34.4640555555556</v>
      </c>
      <c r="AA349" s="0" t="n">
        <f aca="false">SQRT((Y349-AE$1)^2+(Z349-AF$1)^2)</f>
        <v>0.0212765962464547</v>
      </c>
      <c r="AB349" s="0" t="n">
        <f aca="false">AD$2*(AA349*PI()/180)</f>
        <v>0.0519885321365342</v>
      </c>
      <c r="AH349" s="0" t="n">
        <v>42.9</v>
      </c>
      <c r="AI349" s="0" t="n">
        <v>0.0519885321365342</v>
      </c>
    </row>
    <row r="350" customFormat="false" ht="13.8" hidden="false" customHeight="false" outlineLevel="0" collapsed="false">
      <c r="A350" s="0" t="s">
        <v>320</v>
      </c>
      <c r="B350" s="0" t="s">
        <v>228</v>
      </c>
      <c r="C350" s="0" t="n">
        <v>3664.771</v>
      </c>
      <c r="D350" s="0" t="n">
        <v>2</v>
      </c>
      <c r="E350" s="0" t="n">
        <v>39</v>
      </c>
      <c r="F350" s="0" t="n">
        <v>41.68</v>
      </c>
      <c r="G350" s="0" t="n">
        <v>-34</v>
      </c>
      <c r="H350" s="0" t="n">
        <v>26</v>
      </c>
      <c r="I350" s="0" t="n">
        <v>48.2</v>
      </c>
      <c r="J350" s="0" t="n">
        <v>19.17</v>
      </c>
      <c r="K350" s="0" t="n">
        <v>1.3</v>
      </c>
      <c r="L350" s="0" t="n">
        <v>62.1</v>
      </c>
      <c r="M350" s="0" t="n">
        <v>1</v>
      </c>
      <c r="N350" s="0" t="n">
        <v>0.58</v>
      </c>
      <c r="O350" s="0" t="n">
        <v>0.11</v>
      </c>
      <c r="P350" s="0" t="n">
        <v>1.13</v>
      </c>
      <c r="Q350" s="0" t="n">
        <v>0.18</v>
      </c>
      <c r="R350" s="0" t="n">
        <v>0.991</v>
      </c>
      <c r="X350" s="0" t="n">
        <f aca="false">D350+(E350+(F350/60))/60</f>
        <v>2.66157777777778</v>
      </c>
      <c r="Y350" s="0" t="n">
        <f aca="false">X350*15</f>
        <v>39.9236666666667</v>
      </c>
      <c r="Z350" s="0" t="n">
        <f aca="false">-(ABS(G350)+(H350+(I350/60))/60)</f>
        <v>-34.4467222222222</v>
      </c>
      <c r="AA350" s="0" t="n">
        <f aca="false">SQRT((Y350-AE$1)^2+(Z350-AF$1)^2)</f>
        <v>0.038723397577992</v>
      </c>
      <c r="AB350" s="0" t="n">
        <f aca="false">AD$2*(AA350*PI()/180)</f>
        <v>0.0946191099412661</v>
      </c>
      <c r="AH350" s="0" t="n">
        <v>62.1</v>
      </c>
      <c r="AI350" s="0" t="n">
        <v>0.0946191099412661</v>
      </c>
    </row>
    <row r="351" customFormat="false" ht="13.8" hidden="false" customHeight="false" outlineLevel="0" collapsed="false">
      <c r="A351" s="0" t="s">
        <v>321</v>
      </c>
      <c r="B351" s="0" t="s">
        <v>228</v>
      </c>
      <c r="C351" s="0" t="n">
        <v>3664.771</v>
      </c>
      <c r="D351" s="0" t="n">
        <v>2</v>
      </c>
      <c r="E351" s="0" t="n">
        <v>39</v>
      </c>
      <c r="F351" s="0" t="n">
        <v>42.84</v>
      </c>
      <c r="G351" s="0" t="n">
        <v>-34</v>
      </c>
      <c r="H351" s="0" t="n">
        <v>26</v>
      </c>
      <c r="I351" s="0" t="n">
        <v>38.8</v>
      </c>
      <c r="J351" s="0" t="n">
        <v>19.1</v>
      </c>
      <c r="K351" s="0" t="n">
        <v>1.01</v>
      </c>
      <c r="L351" s="0" t="n">
        <v>56.2</v>
      </c>
      <c r="M351" s="0" t="n">
        <v>0.8</v>
      </c>
      <c r="N351" s="0" t="n">
        <v>0.46</v>
      </c>
      <c r="O351" s="0" t="n">
        <v>0.04</v>
      </c>
      <c r="P351" s="0" t="n">
        <v>0.7</v>
      </c>
      <c r="Q351" s="0" t="n">
        <v>0.09</v>
      </c>
      <c r="R351" s="0" t="n">
        <v>0.998</v>
      </c>
      <c r="S351" s="0" t="n">
        <v>57.6</v>
      </c>
      <c r="T351" s="0" t="n">
        <v>0.5</v>
      </c>
      <c r="U351" s="0" t="n">
        <v>0.73</v>
      </c>
      <c r="V351" s="0" t="n">
        <v>0.04</v>
      </c>
      <c r="X351" s="0" t="n">
        <f aca="false">D351+(E351+(F351/60))/60</f>
        <v>2.6619</v>
      </c>
      <c r="Y351" s="0" t="n">
        <f aca="false">X351*15</f>
        <v>39.9285</v>
      </c>
      <c r="Z351" s="0" t="n">
        <f aca="false">-(ABS(G351)+(H351+(I351/60))/60)</f>
        <v>-34.4441111111111</v>
      </c>
      <c r="AA351" s="0" t="n">
        <f aca="false">SQRT((Y351-AE$1)^2+(Z351-AF$1)^2)</f>
        <v>0.042072042673675</v>
      </c>
      <c r="AB351" s="0" t="n">
        <f aca="false">AD$2*(AA351*PI()/180)</f>
        <v>0.102801393477326</v>
      </c>
      <c r="AH351" s="0" t="n">
        <v>56.2</v>
      </c>
      <c r="AI351" s="0" t="n">
        <v>0.102801393477326</v>
      </c>
    </row>
    <row r="352" customFormat="false" ht="13.8" hidden="false" customHeight="false" outlineLevel="0" collapsed="false">
      <c r="A352" s="0" t="s">
        <v>321</v>
      </c>
      <c r="B352" s="0" t="s">
        <v>59</v>
      </c>
      <c r="C352" s="0" t="n">
        <v>4021.61</v>
      </c>
      <c r="D352" s="0" t="n">
        <v>2</v>
      </c>
      <c r="E352" s="0" t="n">
        <v>39</v>
      </c>
      <c r="F352" s="0" t="n">
        <v>42.84</v>
      </c>
      <c r="G352" s="0" t="n">
        <v>-34</v>
      </c>
      <c r="H352" s="0" t="n">
        <v>26</v>
      </c>
      <c r="I352" s="0" t="n">
        <v>38.8</v>
      </c>
      <c r="J352" s="0" t="n">
        <v>19.1</v>
      </c>
      <c r="K352" s="0" t="n">
        <v>1.01</v>
      </c>
      <c r="L352" s="0" t="n">
        <v>58.3</v>
      </c>
      <c r="M352" s="0" t="n">
        <v>0.6</v>
      </c>
      <c r="N352" s="0" t="n">
        <v>0.45</v>
      </c>
      <c r="O352" s="0" t="n">
        <v>0.03</v>
      </c>
      <c r="P352" s="0" t="n">
        <v>0.74</v>
      </c>
      <c r="Q352" s="0" t="n">
        <v>0.05</v>
      </c>
      <c r="X352" s="0" t="n">
        <f aca="false">D352+(E352+(F352/60))/60</f>
        <v>2.6619</v>
      </c>
      <c r="Y352" s="0" t="n">
        <f aca="false">X352*15</f>
        <v>39.9285</v>
      </c>
      <c r="Z352" s="0" t="n">
        <f aca="false">-(ABS(G352)+(H352+(I352/60))/60)</f>
        <v>-34.4441111111111</v>
      </c>
      <c r="AA352" s="0" t="n">
        <f aca="false">SQRT((Y352-AE$1)^2+(Z352-AF$1)^2)</f>
        <v>0.042072042673675</v>
      </c>
      <c r="AB352" s="0" t="n">
        <f aca="false">AD$2*(AA352*PI()/180)</f>
        <v>0.102801393477326</v>
      </c>
      <c r="AH352" s="0" t="n">
        <v>58.3</v>
      </c>
      <c r="AI352" s="0" t="n">
        <v>0.102801393477326</v>
      </c>
    </row>
    <row r="353" customFormat="false" ht="13.8" hidden="false" customHeight="false" outlineLevel="0" collapsed="false">
      <c r="A353" s="0" t="s">
        <v>322</v>
      </c>
      <c r="B353" s="0" t="s">
        <v>228</v>
      </c>
      <c r="C353" s="0" t="n">
        <v>3664.771</v>
      </c>
      <c r="D353" s="0" t="n">
        <v>2</v>
      </c>
      <c r="E353" s="0" t="n">
        <v>39</v>
      </c>
      <c r="F353" s="0" t="n">
        <v>44.85</v>
      </c>
      <c r="G353" s="0" t="n">
        <v>-34</v>
      </c>
      <c r="H353" s="0" t="n">
        <v>23</v>
      </c>
      <c r="I353" s="0" t="n">
        <v>56.6</v>
      </c>
      <c r="J353" s="0" t="n">
        <v>19.37</v>
      </c>
      <c r="K353" s="0" t="n">
        <v>1.17</v>
      </c>
      <c r="L353" s="0" t="n">
        <v>67</v>
      </c>
      <c r="M353" s="0" t="n">
        <v>0.8</v>
      </c>
      <c r="N353" s="0" t="n">
        <v>0.48</v>
      </c>
      <c r="O353" s="0" t="n">
        <v>0.05</v>
      </c>
      <c r="P353" s="0" t="n">
        <v>0.73</v>
      </c>
      <c r="Q353" s="0" t="n">
        <v>0.12</v>
      </c>
      <c r="R353" s="0" t="n">
        <v>0.997</v>
      </c>
      <c r="S353" s="0" t="n">
        <v>66.9</v>
      </c>
      <c r="T353" s="0" t="n">
        <v>0.3</v>
      </c>
      <c r="U353" s="0" t="n">
        <v>0.67</v>
      </c>
      <c r="V353" s="0" t="n">
        <v>0.04</v>
      </c>
      <c r="X353" s="0" t="n">
        <f aca="false">D353+(E353+(F353/60))/60</f>
        <v>2.66245833333333</v>
      </c>
      <c r="Y353" s="0" t="n">
        <f aca="false">X353*15</f>
        <v>39.936875</v>
      </c>
      <c r="Z353" s="0" t="n">
        <f aca="false">-(ABS(G353)+(H353+(I353/60))/60)</f>
        <v>-34.3990555555556</v>
      </c>
      <c r="AA353" s="0" t="n">
        <f aca="false">SQRT((Y353-AE$1)^2+(Z353-AF$1)^2)</f>
        <v>0.0878899751264481</v>
      </c>
      <c r="AB353" s="0" t="n">
        <f aca="false">AD$2*(AA353*PI()/180)</f>
        <v>0.214755722363341</v>
      </c>
      <c r="AH353" s="0" t="n">
        <v>67</v>
      </c>
      <c r="AI353" s="0" t="n">
        <v>0.214755722363341</v>
      </c>
    </row>
    <row r="354" customFormat="false" ht="13.8" hidden="false" customHeight="false" outlineLevel="0" collapsed="false">
      <c r="A354" s="0" t="s">
        <v>322</v>
      </c>
      <c r="B354" s="0" t="s">
        <v>59</v>
      </c>
      <c r="C354" s="0" t="n">
        <v>4021.61</v>
      </c>
      <c r="D354" s="0" t="n">
        <v>2</v>
      </c>
      <c r="E354" s="0" t="n">
        <v>39</v>
      </c>
      <c r="F354" s="0" t="n">
        <v>44.85</v>
      </c>
      <c r="G354" s="0" t="n">
        <v>-34</v>
      </c>
      <c r="H354" s="0" t="n">
        <v>23</v>
      </c>
      <c r="I354" s="0" t="n">
        <v>56.6</v>
      </c>
      <c r="J354" s="0" t="n">
        <v>19.37</v>
      </c>
      <c r="K354" s="0" t="n">
        <v>1.17</v>
      </c>
      <c r="L354" s="0" t="n">
        <v>66.9</v>
      </c>
      <c r="M354" s="0" t="n">
        <v>0.4</v>
      </c>
      <c r="N354" s="0" t="n">
        <v>0.48</v>
      </c>
      <c r="O354" s="0" t="n">
        <v>0.02</v>
      </c>
      <c r="P354" s="0" t="n">
        <v>0.67</v>
      </c>
      <c r="Q354" s="0" t="n">
        <v>0.04</v>
      </c>
      <c r="X354" s="0" t="n">
        <f aca="false">D354+(E354+(F354/60))/60</f>
        <v>2.66245833333333</v>
      </c>
      <c r="Y354" s="0" t="n">
        <f aca="false">X354*15</f>
        <v>39.936875</v>
      </c>
      <c r="Z354" s="0" t="n">
        <f aca="false">-(ABS(G354)+(H354+(I354/60))/60)</f>
        <v>-34.3990555555556</v>
      </c>
      <c r="AA354" s="0" t="n">
        <f aca="false">SQRT((Y354-AE$1)^2+(Z354-AF$1)^2)</f>
        <v>0.0878899751264481</v>
      </c>
      <c r="AB354" s="0" t="n">
        <f aca="false">AD$2*(AA354*PI()/180)</f>
        <v>0.214755722363341</v>
      </c>
      <c r="AH354" s="0" t="n">
        <v>66.9</v>
      </c>
      <c r="AI354" s="0" t="n">
        <v>0.214755722363341</v>
      </c>
    </row>
    <row r="355" customFormat="false" ht="13.8" hidden="false" customHeight="false" outlineLevel="0" collapsed="false">
      <c r="A355" s="0" t="s">
        <v>323</v>
      </c>
      <c r="B355" s="0" t="s">
        <v>228</v>
      </c>
      <c r="C355" s="0" t="n">
        <v>3664.771</v>
      </c>
      <c r="D355" s="0" t="n">
        <v>2</v>
      </c>
      <c r="E355" s="0" t="n">
        <v>39</v>
      </c>
      <c r="F355" s="0" t="n">
        <v>44.77</v>
      </c>
      <c r="G355" s="0" t="n">
        <v>-34</v>
      </c>
      <c r="H355" s="0" t="n">
        <v>21</v>
      </c>
      <c r="I355" s="0" t="n">
        <v>50.3</v>
      </c>
      <c r="J355" s="0" t="n">
        <v>19.25</v>
      </c>
      <c r="K355" s="0" t="n">
        <v>1.24</v>
      </c>
      <c r="L355" s="0" t="n">
        <v>35.3</v>
      </c>
      <c r="M355" s="0" t="n">
        <v>0.8</v>
      </c>
      <c r="N355" s="0" t="n">
        <v>0.6</v>
      </c>
      <c r="O355" s="0" t="n">
        <v>0.04</v>
      </c>
      <c r="P355" s="0" t="n">
        <v>0.86</v>
      </c>
      <c r="Q355" s="0" t="n">
        <v>0.12</v>
      </c>
      <c r="R355" s="0" t="n">
        <v>0.985</v>
      </c>
      <c r="S355" s="0" t="n">
        <v>34.9</v>
      </c>
      <c r="T355" s="0" t="n">
        <v>0.4</v>
      </c>
      <c r="U355" s="0" t="n">
        <v>0.65</v>
      </c>
      <c r="V355" s="0" t="n">
        <v>0.04</v>
      </c>
      <c r="X355" s="0" t="n">
        <f aca="false">D355+(E355+(F355/60))/60</f>
        <v>2.66243611111111</v>
      </c>
      <c r="Y355" s="0" t="n">
        <f aca="false">X355*15</f>
        <v>39.9365416666667</v>
      </c>
      <c r="Z355" s="0" t="n">
        <f aca="false">-(ABS(G355)+(H355+(I355/60))/60)</f>
        <v>-34.3639722222222</v>
      </c>
      <c r="AA355" s="0" t="n">
        <f aca="false">SQRT((Y355-AE$1)^2+(Z355-AF$1)^2)</f>
        <v>0.122436901846546</v>
      </c>
      <c r="AB355" s="0" t="n">
        <f aca="false">AD$2*(AA355*PI()/180)</f>
        <v>0.29916978884287</v>
      </c>
      <c r="AH355" s="0" t="n">
        <v>35.3</v>
      </c>
      <c r="AI355" s="0" t="n">
        <v>0.29916978884287</v>
      </c>
    </row>
    <row r="356" customFormat="false" ht="13.8" hidden="false" customHeight="false" outlineLevel="0" collapsed="false">
      <c r="A356" s="0" t="s">
        <v>323</v>
      </c>
      <c r="B356" s="0" t="s">
        <v>59</v>
      </c>
      <c r="C356" s="0" t="n">
        <v>4027.679</v>
      </c>
      <c r="D356" s="0" t="n">
        <v>2</v>
      </c>
      <c r="E356" s="0" t="n">
        <v>39</v>
      </c>
      <c r="F356" s="0" t="n">
        <v>44.77</v>
      </c>
      <c r="G356" s="0" t="n">
        <v>-34</v>
      </c>
      <c r="H356" s="0" t="n">
        <v>21</v>
      </c>
      <c r="I356" s="0" t="n">
        <v>50.3</v>
      </c>
      <c r="J356" s="0" t="n">
        <v>19.25</v>
      </c>
      <c r="K356" s="0" t="n">
        <v>1.24</v>
      </c>
      <c r="L356" s="0" t="n">
        <v>34.7</v>
      </c>
      <c r="M356" s="0" t="n">
        <v>0.4</v>
      </c>
      <c r="N356" s="0" t="n">
        <v>0.53</v>
      </c>
      <c r="O356" s="0" t="n">
        <v>0.02</v>
      </c>
      <c r="P356" s="0" t="n">
        <v>0.62</v>
      </c>
      <c r="Q356" s="0" t="n">
        <v>0.04</v>
      </c>
      <c r="X356" s="0" t="n">
        <f aca="false">D356+(E356+(F356/60))/60</f>
        <v>2.66243611111111</v>
      </c>
      <c r="Y356" s="0" t="n">
        <f aca="false">X356*15</f>
        <v>39.9365416666667</v>
      </c>
      <c r="Z356" s="0" t="n">
        <f aca="false">-(ABS(G356)+(H356+(I356/60))/60)</f>
        <v>-34.3639722222222</v>
      </c>
      <c r="AA356" s="0" t="n">
        <f aca="false">SQRT((Y356-AE$1)^2+(Z356-AF$1)^2)</f>
        <v>0.122436901846546</v>
      </c>
      <c r="AB356" s="0" t="n">
        <f aca="false">AD$2*(AA356*PI()/180)</f>
        <v>0.29916978884287</v>
      </c>
      <c r="AH356" s="0" t="n">
        <v>34.7</v>
      </c>
      <c r="AI356" s="0" t="n">
        <v>0.29916978884287</v>
      </c>
    </row>
    <row r="357" customFormat="false" ht="13.8" hidden="false" customHeight="false" outlineLevel="0" collapsed="false">
      <c r="A357" s="0" t="s">
        <v>324</v>
      </c>
      <c r="B357" s="0" t="s">
        <v>228</v>
      </c>
      <c r="C357" s="0" t="n">
        <v>3664.771</v>
      </c>
      <c r="D357" s="0" t="n">
        <v>2</v>
      </c>
      <c r="E357" s="0" t="n">
        <v>39</v>
      </c>
      <c r="F357" s="0" t="n">
        <v>42.72</v>
      </c>
      <c r="G357" s="0" t="n">
        <v>-34</v>
      </c>
      <c r="H357" s="0" t="n">
        <v>19</v>
      </c>
      <c r="I357" s="0" t="n">
        <v>48.5</v>
      </c>
      <c r="J357" s="0" t="n">
        <v>19.11</v>
      </c>
      <c r="K357" s="0" t="n">
        <v>1.21</v>
      </c>
      <c r="L357" s="0" t="n">
        <v>41.6</v>
      </c>
      <c r="M357" s="0" t="n">
        <v>0.5</v>
      </c>
      <c r="N357" s="0" t="n">
        <v>0.56</v>
      </c>
      <c r="O357" s="0" t="n">
        <v>0.03</v>
      </c>
      <c r="P357" s="0" t="n">
        <v>0.71</v>
      </c>
      <c r="Q357" s="0" t="n">
        <v>0.07</v>
      </c>
      <c r="R357" s="0" t="n">
        <v>0.993</v>
      </c>
      <c r="S357" s="0" t="n">
        <v>41.3</v>
      </c>
      <c r="T357" s="0" t="n">
        <v>0.3</v>
      </c>
      <c r="U357" s="0" t="n">
        <v>0.58</v>
      </c>
      <c r="V357" s="0" t="n">
        <v>0.04</v>
      </c>
      <c r="X357" s="0" t="n">
        <f aca="false">D357+(E357+(F357/60))/60</f>
        <v>2.66186666666667</v>
      </c>
      <c r="Y357" s="0" t="n">
        <f aca="false">X357*15</f>
        <v>39.928</v>
      </c>
      <c r="Z357" s="0" t="n">
        <f aca="false">-(ABS(G357)+(H357+(I357/60))/60)</f>
        <v>-34.3301388888889</v>
      </c>
      <c r="AA357" s="0" t="n">
        <f aca="false">SQRT((Y357-AE$1)^2+(Z357-AF$1)^2)</f>
        <v>0.155320130622124</v>
      </c>
      <c r="AB357" s="0" t="n">
        <f aca="false">AD$2*(AA357*PI()/180)</f>
        <v>0.379518674357724</v>
      </c>
      <c r="AH357" s="0" t="n">
        <v>41.6</v>
      </c>
      <c r="AI357" s="0" t="n">
        <v>0.379518674357724</v>
      </c>
    </row>
    <row r="358" customFormat="false" ht="13.8" hidden="false" customHeight="false" outlineLevel="0" collapsed="false">
      <c r="A358" s="0" t="s">
        <v>324</v>
      </c>
      <c r="B358" s="0" t="s">
        <v>59</v>
      </c>
      <c r="C358" s="0" t="n">
        <v>4021.61</v>
      </c>
      <c r="D358" s="0" t="n">
        <v>2</v>
      </c>
      <c r="E358" s="0" t="n">
        <v>39</v>
      </c>
      <c r="F358" s="0" t="n">
        <v>42.72</v>
      </c>
      <c r="G358" s="0" t="n">
        <v>-34</v>
      </c>
      <c r="H358" s="0" t="n">
        <v>19</v>
      </c>
      <c r="I358" s="0" t="n">
        <v>48.5</v>
      </c>
      <c r="J358" s="0" t="n">
        <v>19.11</v>
      </c>
      <c r="K358" s="0" t="n">
        <v>1.21</v>
      </c>
      <c r="L358" s="0" t="n">
        <v>41</v>
      </c>
      <c r="M358" s="0" t="n">
        <v>0.5</v>
      </c>
      <c r="N358" s="0" t="n">
        <v>0.49</v>
      </c>
      <c r="O358" s="0" t="n">
        <v>0.02</v>
      </c>
      <c r="P358" s="0" t="n">
        <v>0.53</v>
      </c>
      <c r="Q358" s="0" t="n">
        <v>0.04</v>
      </c>
      <c r="X358" s="0" t="n">
        <f aca="false">D358+(E358+(F358/60))/60</f>
        <v>2.66186666666667</v>
      </c>
      <c r="Y358" s="0" t="n">
        <f aca="false">X358*15</f>
        <v>39.928</v>
      </c>
      <c r="Z358" s="0" t="n">
        <f aca="false">-(ABS(G358)+(H358+(I358/60))/60)</f>
        <v>-34.3301388888889</v>
      </c>
      <c r="AA358" s="0" t="n">
        <f aca="false">SQRT((Y358-AE$1)^2+(Z358-AF$1)^2)</f>
        <v>0.155320130622124</v>
      </c>
      <c r="AB358" s="0" t="n">
        <f aca="false">AD$2*(AA358*PI()/180)</f>
        <v>0.379518674357724</v>
      </c>
      <c r="AH358" s="0" t="n">
        <v>41</v>
      </c>
      <c r="AI358" s="0" t="n">
        <v>0.379518674357724</v>
      </c>
    </row>
    <row r="359" customFormat="false" ht="13.8" hidden="false" customHeight="false" outlineLevel="0" collapsed="false">
      <c r="A359" s="0" t="s">
        <v>325</v>
      </c>
      <c r="B359" s="0" t="s">
        <v>228</v>
      </c>
      <c r="C359" s="0" t="n">
        <v>3664.771</v>
      </c>
      <c r="D359" s="0" t="n">
        <v>2</v>
      </c>
      <c r="E359" s="0" t="n">
        <v>39</v>
      </c>
      <c r="F359" s="0" t="n">
        <v>43.84</v>
      </c>
      <c r="G359" s="0" t="n">
        <v>-34</v>
      </c>
      <c r="H359" s="0" t="n">
        <v>18</v>
      </c>
      <c r="I359" s="0" t="n">
        <v>58.7</v>
      </c>
      <c r="J359" s="0" t="n">
        <v>19.15</v>
      </c>
      <c r="K359" s="0" t="n">
        <v>1.21</v>
      </c>
      <c r="L359" s="0" t="n">
        <v>65.1</v>
      </c>
      <c r="M359" s="0" t="n">
        <v>1.1</v>
      </c>
      <c r="N359" s="0" t="n">
        <v>0.74</v>
      </c>
      <c r="O359" s="0" t="n">
        <v>0.04</v>
      </c>
      <c r="P359" s="0" t="n">
        <v>0.81</v>
      </c>
      <c r="Q359" s="0" t="n">
        <v>0.08</v>
      </c>
      <c r="R359" s="0" t="n">
        <v>0.987</v>
      </c>
      <c r="S359" s="0" t="n">
        <v>64.4</v>
      </c>
      <c r="T359" s="0" t="n">
        <v>0.5</v>
      </c>
      <c r="U359" s="0" t="n">
        <v>0.8</v>
      </c>
      <c r="V359" s="0" t="n">
        <v>0.03</v>
      </c>
      <c r="X359" s="0" t="n">
        <f aca="false">D359+(E359+(F359/60))/60</f>
        <v>2.66217777777778</v>
      </c>
      <c r="Y359" s="0" t="n">
        <f aca="false">X359*15</f>
        <v>39.9326666666667</v>
      </c>
      <c r="Z359" s="0" t="n">
        <f aca="false">-(ABS(G359)+(H359+(I359/60))/60)</f>
        <v>-34.3163055555556</v>
      </c>
      <c r="AA359" s="0" t="n">
        <f aca="false">SQRT((Y359-AE$1)^2+(Z359-AF$1)^2)</f>
        <v>0.169430663873629</v>
      </c>
      <c r="AB359" s="0" t="n">
        <f aca="false">AD$2*(AA359*PI()/180)</f>
        <v>0.413997211380849</v>
      </c>
      <c r="AH359" s="0" t="n">
        <v>65.1</v>
      </c>
      <c r="AI359" s="0" t="n">
        <v>0.413997211380849</v>
      </c>
    </row>
    <row r="360" customFormat="false" ht="13.8" hidden="false" customHeight="false" outlineLevel="0" collapsed="false">
      <c r="A360" s="0" t="s">
        <v>325</v>
      </c>
      <c r="B360" s="0" t="s">
        <v>59</v>
      </c>
      <c r="C360" s="0" t="n">
        <v>4027.679</v>
      </c>
      <c r="D360" s="0" t="n">
        <v>2</v>
      </c>
      <c r="E360" s="0" t="n">
        <v>39</v>
      </c>
      <c r="F360" s="0" t="n">
        <v>43.84</v>
      </c>
      <c r="G360" s="0" t="n">
        <v>-34</v>
      </c>
      <c r="H360" s="0" t="n">
        <v>18</v>
      </c>
      <c r="I360" s="0" t="n">
        <v>58.7</v>
      </c>
      <c r="J360" s="0" t="n">
        <v>19.15</v>
      </c>
      <c r="K360" s="0" t="n">
        <v>1.21</v>
      </c>
      <c r="L360" s="0" t="n">
        <v>64.3</v>
      </c>
      <c r="M360" s="0" t="n">
        <v>0.6</v>
      </c>
      <c r="N360" s="0" t="n">
        <v>0.56</v>
      </c>
      <c r="O360" s="0" t="n">
        <v>0.02</v>
      </c>
      <c r="P360" s="0" t="n">
        <v>0.79</v>
      </c>
      <c r="Q360" s="0" t="n">
        <v>0.04</v>
      </c>
      <c r="X360" s="0" t="n">
        <f aca="false">D360+(E360+(F360/60))/60</f>
        <v>2.66217777777778</v>
      </c>
      <c r="Y360" s="0" t="n">
        <f aca="false">X360*15</f>
        <v>39.9326666666667</v>
      </c>
      <c r="Z360" s="0" t="n">
        <f aca="false">-(ABS(G360)+(H360+(I360/60))/60)</f>
        <v>-34.3163055555556</v>
      </c>
      <c r="AA360" s="0" t="n">
        <f aca="false">SQRT((Y360-AE$1)^2+(Z360-AF$1)^2)</f>
        <v>0.169430663873629</v>
      </c>
      <c r="AB360" s="0" t="n">
        <f aca="false">AD$2*(AA360*PI()/180)</f>
        <v>0.413997211380849</v>
      </c>
      <c r="AH360" s="0" t="n">
        <v>64.3</v>
      </c>
      <c r="AI360" s="0" t="n">
        <v>0.413997211380849</v>
      </c>
    </row>
    <row r="361" customFormat="false" ht="13.8" hidden="false" customHeight="false" outlineLevel="0" collapsed="false">
      <c r="A361" s="0" t="s">
        <v>326</v>
      </c>
      <c r="B361" s="0" t="s">
        <v>228</v>
      </c>
      <c r="C361" s="0" t="n">
        <v>3664.771</v>
      </c>
      <c r="D361" s="0" t="n">
        <v>2</v>
      </c>
      <c r="E361" s="0" t="n">
        <v>39</v>
      </c>
      <c r="F361" s="0" t="n">
        <v>30.98</v>
      </c>
      <c r="G361" s="0" t="n">
        <v>-34</v>
      </c>
      <c r="H361" s="0" t="n">
        <v>29</v>
      </c>
      <c r="I361" s="0" t="n">
        <v>23</v>
      </c>
      <c r="J361" s="0" t="n">
        <v>19.27</v>
      </c>
      <c r="K361" s="0" t="n">
        <v>1.15</v>
      </c>
      <c r="L361" s="0" t="n">
        <v>77.2</v>
      </c>
      <c r="M361" s="0" t="n">
        <v>0.7</v>
      </c>
      <c r="N361" s="0" t="n">
        <v>0.52</v>
      </c>
      <c r="O361" s="0" t="n">
        <v>0.04</v>
      </c>
      <c r="P361" s="0" t="n">
        <v>0.69</v>
      </c>
      <c r="Q361" s="0" t="n">
        <v>0.12</v>
      </c>
      <c r="R361" s="0" t="n">
        <v>0.986</v>
      </c>
      <c r="S361" s="0" t="n">
        <v>76.1</v>
      </c>
      <c r="T361" s="0" t="n">
        <v>0.6</v>
      </c>
      <c r="U361" s="0" t="n">
        <v>0.54</v>
      </c>
      <c r="V361" s="0" t="n">
        <v>0.06</v>
      </c>
      <c r="X361" s="0" t="n">
        <f aca="false">D361+(E361+(F361/60))/60</f>
        <v>2.65860555555556</v>
      </c>
      <c r="Y361" s="0" t="n">
        <f aca="false">X361*15</f>
        <v>39.8790833333333</v>
      </c>
      <c r="Z361" s="0" t="n">
        <f aca="false">-(ABS(G361)+(H361+(I361/60))/60)</f>
        <v>-34.4897222222222</v>
      </c>
      <c r="AA361" s="0" t="n">
        <f aca="false">SQRT((Y361-AE$1)^2+(Z361-AF$1)^2)</f>
        <v>0.0407689596630615</v>
      </c>
      <c r="AB361" s="0" t="n">
        <f aca="false">AD$2*(AA361*PI()/180)</f>
        <v>0.0996173610226454</v>
      </c>
      <c r="AH361" s="0" t="n">
        <v>77.2</v>
      </c>
      <c r="AI361" s="0" t="n">
        <v>0.0996173610226454</v>
      </c>
    </row>
    <row r="362" customFormat="false" ht="13.8" hidden="false" customHeight="false" outlineLevel="0" collapsed="false">
      <c r="A362" s="0" t="s">
        <v>326</v>
      </c>
      <c r="B362" s="0" t="s">
        <v>59</v>
      </c>
      <c r="C362" s="0" t="n">
        <v>4027.679</v>
      </c>
      <c r="D362" s="0" t="n">
        <v>2</v>
      </c>
      <c r="E362" s="0" t="n">
        <v>39</v>
      </c>
      <c r="F362" s="0" t="n">
        <v>30.98</v>
      </c>
      <c r="G362" s="0" t="n">
        <v>-34</v>
      </c>
      <c r="H362" s="0" t="n">
        <v>29</v>
      </c>
      <c r="I362" s="0" t="n">
        <v>23</v>
      </c>
      <c r="J362" s="0" t="n">
        <v>19.27</v>
      </c>
      <c r="K362" s="0" t="n">
        <v>1.15</v>
      </c>
      <c r="L362" s="0" t="n">
        <v>74</v>
      </c>
      <c r="M362" s="0" t="n">
        <v>1</v>
      </c>
      <c r="N362" s="0" t="n">
        <v>0.54</v>
      </c>
      <c r="O362" s="0" t="n">
        <v>0.03</v>
      </c>
      <c r="P362" s="0" t="n">
        <v>0.5</v>
      </c>
      <c r="Q362" s="0" t="n">
        <v>0.06</v>
      </c>
      <c r="X362" s="0" t="n">
        <f aca="false">D362+(E362+(F362/60))/60</f>
        <v>2.65860555555556</v>
      </c>
      <c r="Y362" s="0" t="n">
        <f aca="false">X362*15</f>
        <v>39.8790833333333</v>
      </c>
      <c r="Z362" s="0" t="n">
        <f aca="false">-(ABS(G362)+(H362+(I362/60))/60)</f>
        <v>-34.4897222222222</v>
      </c>
      <c r="AA362" s="0" t="n">
        <f aca="false">SQRT((Y362-AE$1)^2+(Z362-AF$1)^2)</f>
        <v>0.0407689596630615</v>
      </c>
      <c r="AB362" s="0" t="n">
        <f aca="false">AD$2*(AA362*PI()/180)</f>
        <v>0.0996173610226454</v>
      </c>
      <c r="AH362" s="0" t="n">
        <v>74</v>
      </c>
      <c r="AI362" s="0" t="n">
        <v>0.0996173610226454</v>
      </c>
    </row>
    <row r="363" customFormat="false" ht="13.8" hidden="false" customHeight="false" outlineLevel="0" collapsed="false">
      <c r="A363" s="0" t="s">
        <v>327</v>
      </c>
      <c r="B363" s="0" t="s">
        <v>228</v>
      </c>
      <c r="C363" s="0" t="n">
        <v>3664.771</v>
      </c>
      <c r="D363" s="0" t="n">
        <v>2</v>
      </c>
      <c r="E363" s="0" t="n">
        <v>39</v>
      </c>
      <c r="F363" s="0" t="n">
        <v>25.31</v>
      </c>
      <c r="G363" s="0" t="n">
        <v>-34</v>
      </c>
      <c r="H363" s="0" t="n">
        <v>28</v>
      </c>
      <c r="I363" s="0" t="n">
        <v>5.1</v>
      </c>
      <c r="J363" s="0" t="n">
        <v>19.25</v>
      </c>
      <c r="K363" s="0" t="n">
        <v>1.2</v>
      </c>
      <c r="L363" s="0" t="n">
        <v>59.9</v>
      </c>
      <c r="M363" s="0" t="n">
        <v>0.6</v>
      </c>
      <c r="N363" s="0" t="n">
        <v>0.53</v>
      </c>
      <c r="O363" s="0" t="n">
        <v>0.03</v>
      </c>
      <c r="P363" s="0" t="n">
        <v>0.78</v>
      </c>
      <c r="Q363" s="0" t="n">
        <v>0.07</v>
      </c>
      <c r="R363" s="0" t="n">
        <v>0.995</v>
      </c>
      <c r="S363" s="0" t="n">
        <v>61.2</v>
      </c>
      <c r="T363" s="0" t="n">
        <v>0.4</v>
      </c>
      <c r="U363" s="0" t="n">
        <v>0.68</v>
      </c>
      <c r="V363" s="0" t="n">
        <v>0.04</v>
      </c>
      <c r="X363" s="0" t="n">
        <f aca="false">D363+(E363+(F363/60))/60</f>
        <v>2.65703055555556</v>
      </c>
      <c r="Y363" s="0" t="n">
        <f aca="false">X363*15</f>
        <v>39.8554583333333</v>
      </c>
      <c r="Z363" s="0" t="n">
        <f aca="false">-(ABS(G363)+(H363+(I363/60))/60)</f>
        <v>-34.4680833333333</v>
      </c>
      <c r="AA363" s="0" t="n">
        <f aca="false">SQRT((Y363-AE$1)^2+(Z363-AF$1)^2)</f>
        <v>0.0663986033339883</v>
      </c>
      <c r="AB363" s="0" t="n">
        <f aca="false">AD$2*(AA363*PI()/180)</f>
        <v>0.162242394566529</v>
      </c>
      <c r="AH363" s="0" t="n">
        <v>59.9</v>
      </c>
      <c r="AI363" s="0" t="n">
        <v>0.162242394566529</v>
      </c>
    </row>
    <row r="364" customFormat="false" ht="13.8" hidden="false" customHeight="false" outlineLevel="0" collapsed="false">
      <c r="A364" s="0" t="s">
        <v>327</v>
      </c>
      <c r="B364" s="0" t="s">
        <v>59</v>
      </c>
      <c r="C364" s="0" t="n">
        <v>4027.679</v>
      </c>
      <c r="D364" s="0" t="n">
        <v>2</v>
      </c>
      <c r="E364" s="0" t="n">
        <v>39</v>
      </c>
      <c r="F364" s="0" t="n">
        <v>25.31</v>
      </c>
      <c r="G364" s="0" t="n">
        <v>-34</v>
      </c>
      <c r="H364" s="0" t="n">
        <v>28</v>
      </c>
      <c r="I364" s="0" t="n">
        <v>5.1</v>
      </c>
      <c r="J364" s="0" t="n">
        <v>19.25</v>
      </c>
      <c r="K364" s="0" t="n">
        <v>1.2</v>
      </c>
      <c r="L364" s="0" t="n">
        <v>62</v>
      </c>
      <c r="M364" s="0" t="n">
        <v>0.5</v>
      </c>
      <c r="N364" s="0" t="n">
        <v>0.47</v>
      </c>
      <c r="O364" s="0" t="n">
        <v>0.02</v>
      </c>
      <c r="P364" s="0" t="n">
        <v>0.63</v>
      </c>
      <c r="Q364" s="0" t="n">
        <v>0.05</v>
      </c>
      <c r="X364" s="0" t="n">
        <f aca="false">D364+(E364+(F364/60))/60</f>
        <v>2.65703055555556</v>
      </c>
      <c r="Y364" s="0" t="n">
        <f aca="false">X364*15</f>
        <v>39.8554583333333</v>
      </c>
      <c r="Z364" s="0" t="n">
        <f aca="false">-(ABS(G364)+(H364+(I364/60))/60)</f>
        <v>-34.4680833333333</v>
      </c>
      <c r="AA364" s="0" t="n">
        <f aca="false">SQRT((Y364-AE$1)^2+(Z364-AF$1)^2)</f>
        <v>0.0663986033339883</v>
      </c>
      <c r="AB364" s="0" t="n">
        <f aca="false">AD$2*(AA364*PI()/180)</f>
        <v>0.162242394566529</v>
      </c>
      <c r="AH364" s="0" t="n">
        <v>62</v>
      </c>
      <c r="AI364" s="0" t="n">
        <v>0.162242394566529</v>
      </c>
    </row>
    <row r="365" customFormat="false" ht="13.8" hidden="false" customHeight="false" outlineLevel="0" collapsed="false">
      <c r="A365" s="0" t="s">
        <v>328</v>
      </c>
      <c r="B365" s="0" t="s">
        <v>228</v>
      </c>
      <c r="C365" s="0" t="n">
        <v>3664.771</v>
      </c>
      <c r="D365" s="0" t="n">
        <v>2</v>
      </c>
      <c r="E365" s="0" t="n">
        <v>39</v>
      </c>
      <c r="F365" s="0" t="n">
        <v>34.82</v>
      </c>
      <c r="G365" s="0" t="n">
        <v>-34</v>
      </c>
      <c r="H365" s="0" t="n">
        <v>27</v>
      </c>
      <c r="I365" s="0" t="n">
        <v>26.1</v>
      </c>
      <c r="J365" s="0" t="n">
        <v>19.18</v>
      </c>
      <c r="K365" s="0" t="n">
        <v>1.22</v>
      </c>
      <c r="L365" s="0" t="n">
        <v>49.5</v>
      </c>
      <c r="M365" s="0" t="n">
        <v>2</v>
      </c>
      <c r="N365" s="0" t="n">
        <v>0.42</v>
      </c>
      <c r="O365" s="0" t="n">
        <v>0.06</v>
      </c>
      <c r="P365" s="0" t="n">
        <v>0.29</v>
      </c>
      <c r="Q365" s="0" t="n">
        <v>0.2</v>
      </c>
      <c r="R365" s="0" t="n">
        <v>0.99</v>
      </c>
      <c r="X365" s="0" t="n">
        <f aca="false">D365+(E365+(F365/60))/60</f>
        <v>2.65967222222222</v>
      </c>
      <c r="Y365" s="0" t="n">
        <f aca="false">X365*15</f>
        <v>39.8950833333333</v>
      </c>
      <c r="Z365" s="0" t="n">
        <f aca="false">-(ABS(G365)+(H365+(I365/60))/60)</f>
        <v>-34.45725</v>
      </c>
      <c r="AA365" s="0" t="n">
        <f aca="false">SQRT((Y365-AE$1)^2+(Z365-AF$1)^2)</f>
        <v>0.0372057089221237</v>
      </c>
      <c r="AB365" s="0" t="n">
        <f aca="false">AD$2*(AA365*PI()/180)</f>
        <v>0.0909106969721564</v>
      </c>
      <c r="AH365" s="0" t="n">
        <v>49.5</v>
      </c>
      <c r="AI365" s="0" t="n">
        <v>0.0909106969721564</v>
      </c>
    </row>
    <row r="366" customFormat="false" ht="13.8" hidden="false" customHeight="false" outlineLevel="0" collapsed="false">
      <c r="A366" s="0" t="s">
        <v>329</v>
      </c>
      <c r="B366" s="0" t="s">
        <v>228</v>
      </c>
      <c r="C366" s="0" t="n">
        <v>3664.771</v>
      </c>
      <c r="D366" s="0" t="n">
        <v>2</v>
      </c>
      <c r="E366" s="0" t="n">
        <v>39</v>
      </c>
      <c r="F366" s="0" t="n">
        <v>24.99</v>
      </c>
      <c r="G366" s="0" t="n">
        <v>-34</v>
      </c>
      <c r="H366" s="0" t="n">
        <v>26</v>
      </c>
      <c r="I366" s="0" t="n">
        <v>56.6</v>
      </c>
      <c r="J366" s="0" t="n">
        <v>19.3</v>
      </c>
      <c r="K366" s="0" t="n">
        <v>1.11</v>
      </c>
      <c r="L366" s="0" t="n">
        <v>52.9</v>
      </c>
      <c r="M366" s="0" t="n">
        <v>0.6</v>
      </c>
      <c r="N366" s="0" t="n">
        <v>0.54</v>
      </c>
      <c r="O366" s="0" t="n">
        <v>0.05</v>
      </c>
      <c r="P366" s="0" t="n">
        <v>0.69</v>
      </c>
      <c r="Q366" s="0" t="n">
        <v>0.12</v>
      </c>
      <c r="R366" s="0" t="n">
        <v>0.994</v>
      </c>
      <c r="X366" s="0" t="n">
        <f aca="false">D366+(E366+(F366/60))/60</f>
        <v>2.65694166666667</v>
      </c>
      <c r="Y366" s="0" t="n">
        <f aca="false">X366*15</f>
        <v>39.854125</v>
      </c>
      <c r="Z366" s="0" t="n">
        <f aca="false">-(ABS(G366)+(H366+(I366/60))/60)</f>
        <v>-34.4490555555556</v>
      </c>
      <c r="AA366" s="0" t="n">
        <f aca="false">SQRT((Y366-AE$1)^2+(Z366-AF$1)^2)</f>
        <v>0.0748081826216695</v>
      </c>
      <c r="AB366" s="0" t="n">
        <f aca="false">AD$2*(AA366*PI()/180)</f>
        <v>0.182790873185387</v>
      </c>
      <c r="AH366" s="0" t="n">
        <v>52.9</v>
      </c>
      <c r="AI366" s="0" t="n">
        <v>0.182790873185387</v>
      </c>
    </row>
    <row r="367" customFormat="false" ht="13.8" hidden="false" customHeight="false" outlineLevel="0" collapsed="false">
      <c r="A367" s="0" t="s">
        <v>330</v>
      </c>
      <c r="B367" s="0" t="s">
        <v>228</v>
      </c>
      <c r="C367" s="0" t="n">
        <v>3664.771</v>
      </c>
      <c r="D367" s="0" t="n">
        <v>2</v>
      </c>
      <c r="E367" s="0" t="n">
        <v>39</v>
      </c>
      <c r="F367" s="0" t="n">
        <v>24.34</v>
      </c>
      <c r="G367" s="0" t="n">
        <v>-34</v>
      </c>
      <c r="H367" s="0" t="n">
        <v>26</v>
      </c>
      <c r="I367" s="0" t="n">
        <v>25.2</v>
      </c>
      <c r="J367" s="0" t="n">
        <v>19.03</v>
      </c>
      <c r="K367" s="0" t="n">
        <v>1.16</v>
      </c>
      <c r="L367" s="0" t="n">
        <v>43.1</v>
      </c>
      <c r="M367" s="0" t="n">
        <v>1.1</v>
      </c>
      <c r="N367" s="0" t="n">
        <v>0.36</v>
      </c>
      <c r="O367" s="0" t="n">
        <v>0.04</v>
      </c>
      <c r="P367" s="0" t="n">
        <v>0.48</v>
      </c>
      <c r="Q367" s="0" t="n">
        <v>0.09</v>
      </c>
      <c r="R367" s="0" t="n">
        <v>0.989</v>
      </c>
      <c r="S367" s="0" t="n">
        <v>42.5</v>
      </c>
      <c r="T367" s="0" t="n">
        <v>1.1</v>
      </c>
      <c r="U367" s="0" t="n">
        <v>0.5</v>
      </c>
      <c r="V367" s="0" t="n">
        <v>0.07</v>
      </c>
      <c r="X367" s="0" t="n">
        <f aca="false">D367+(E367+(F367/60))/60</f>
        <v>2.65676111111111</v>
      </c>
      <c r="Y367" s="0" t="n">
        <f aca="false">X367*15</f>
        <v>39.8514166666667</v>
      </c>
      <c r="Z367" s="0" t="n">
        <f aca="false">-(ABS(G367)+(H367+(I367/60))/60)</f>
        <v>-34.4403333333333</v>
      </c>
      <c r="AA367" s="0" t="n">
        <f aca="false">SQRT((Y367-AE$1)^2+(Z367-AF$1)^2)</f>
        <v>0.0816421010713155</v>
      </c>
      <c r="AB367" s="0" t="n">
        <f aca="false">AD$2*(AA367*PI()/180)</f>
        <v>0.199489286071662</v>
      </c>
      <c r="AH367" s="0" t="n">
        <v>43.1</v>
      </c>
      <c r="AI367" s="0" t="n">
        <v>0.199489286071662</v>
      </c>
    </row>
    <row r="368" customFormat="false" ht="13.8" hidden="false" customHeight="false" outlineLevel="0" collapsed="false">
      <c r="A368" s="0" t="s">
        <v>330</v>
      </c>
      <c r="B368" s="0" t="s">
        <v>59</v>
      </c>
      <c r="C368" s="0" t="n">
        <v>4019.683</v>
      </c>
      <c r="D368" s="0" t="n">
        <v>2</v>
      </c>
      <c r="E368" s="0" t="n">
        <v>39</v>
      </c>
      <c r="F368" s="0" t="n">
        <v>24.34</v>
      </c>
      <c r="G368" s="0" t="n">
        <v>-34</v>
      </c>
      <c r="H368" s="0" t="n">
        <v>26</v>
      </c>
      <c r="I368" s="0" t="n">
        <v>25.2</v>
      </c>
      <c r="J368" s="0" t="n">
        <v>19.03</v>
      </c>
      <c r="K368" s="0" t="n">
        <v>1.16</v>
      </c>
      <c r="L368" s="0" t="n">
        <v>32.5</v>
      </c>
      <c r="M368" s="0" t="n">
        <v>4.6</v>
      </c>
      <c r="N368" s="0" t="n">
        <v>0.18</v>
      </c>
      <c r="O368" s="0" t="n">
        <v>0.06</v>
      </c>
      <c r="P368" s="0" t="n">
        <v>0.53</v>
      </c>
      <c r="Q368" s="0" t="n">
        <v>0.1</v>
      </c>
      <c r="X368" s="0" t="n">
        <f aca="false">D368+(E368+(F368/60))/60</f>
        <v>2.65676111111111</v>
      </c>
      <c r="Y368" s="0" t="n">
        <f aca="false">X368*15</f>
        <v>39.8514166666667</v>
      </c>
      <c r="Z368" s="0" t="n">
        <f aca="false">-(ABS(G368)+(H368+(I368/60))/60)</f>
        <v>-34.4403333333333</v>
      </c>
      <c r="AA368" s="0" t="n">
        <f aca="false">SQRT((Y368-AE$1)^2+(Z368-AF$1)^2)</f>
        <v>0.0816421010713155</v>
      </c>
      <c r="AB368" s="0" t="n">
        <f aca="false">AD$2*(AA368*PI()/180)</f>
        <v>0.199489286071662</v>
      </c>
      <c r="AH368" s="0" t="n">
        <v>32.5</v>
      </c>
      <c r="AI368" s="0" t="n">
        <v>0.199489286071662</v>
      </c>
    </row>
    <row r="369" customFormat="false" ht="13.8" hidden="false" customHeight="false" outlineLevel="0" collapsed="false">
      <c r="A369" s="0" t="s">
        <v>331</v>
      </c>
      <c r="B369" s="0" t="s">
        <v>228</v>
      </c>
      <c r="C369" s="0" t="n">
        <v>3664.771</v>
      </c>
      <c r="D369" s="0" t="n">
        <v>2</v>
      </c>
      <c r="E369" s="0" t="n">
        <v>39</v>
      </c>
      <c r="F369" s="0" t="n">
        <v>35.43</v>
      </c>
      <c r="G369" s="0" t="n">
        <v>-34</v>
      </c>
      <c r="H369" s="0" t="n">
        <v>26</v>
      </c>
      <c r="I369" s="0" t="n">
        <v>6.3</v>
      </c>
      <c r="J369" s="0" t="n">
        <v>18.97</v>
      </c>
      <c r="K369" s="0" t="n">
        <v>1.27</v>
      </c>
      <c r="L369" s="0" t="n">
        <v>69.2</v>
      </c>
      <c r="M369" s="0" t="n">
        <v>2.3</v>
      </c>
      <c r="N369" s="0" t="n">
        <v>0.55</v>
      </c>
      <c r="O369" s="0" t="n">
        <v>0.07</v>
      </c>
      <c r="P369" s="0" t="n">
        <v>0.74</v>
      </c>
      <c r="Q369" s="0" t="n">
        <v>0.23</v>
      </c>
      <c r="R369" s="0" t="n">
        <v>0.994</v>
      </c>
      <c r="S369" s="0" t="n">
        <v>69.9</v>
      </c>
      <c r="T369" s="0" t="n">
        <v>1.1</v>
      </c>
      <c r="U369" s="0" t="n">
        <v>0.62</v>
      </c>
      <c r="V369" s="0" t="n">
        <v>0.09</v>
      </c>
      <c r="X369" s="0" t="n">
        <f aca="false">D369+(E369+(F369/60))/60</f>
        <v>2.65984166666667</v>
      </c>
      <c r="Y369" s="0" t="n">
        <f aca="false">X369*15</f>
        <v>39.897625</v>
      </c>
      <c r="Z369" s="0" t="n">
        <f aca="false">-(ABS(G369)+(H369+(I369/60))/60)</f>
        <v>-34.4350833333333</v>
      </c>
      <c r="AA369" s="0" t="n">
        <f aca="false">SQRT((Y369-AE$1)^2+(Z369-AF$1)^2)</f>
        <v>0.0547537267382466</v>
      </c>
      <c r="AB369" s="0" t="n">
        <f aca="false">AD$2*(AA369*PI()/180)</f>
        <v>0.133788593304752</v>
      </c>
      <c r="AH369" s="0" t="n">
        <v>69.2</v>
      </c>
      <c r="AI369" s="0" t="n">
        <v>0.133788593304752</v>
      </c>
    </row>
    <row r="370" customFormat="false" ht="13.8" hidden="false" customHeight="false" outlineLevel="0" collapsed="false">
      <c r="A370" s="0" t="s">
        <v>331</v>
      </c>
      <c r="B370" s="0" t="s">
        <v>165</v>
      </c>
      <c r="C370" s="0" t="n">
        <v>4027.679</v>
      </c>
      <c r="D370" s="0" t="n">
        <v>2</v>
      </c>
      <c r="E370" s="0" t="n">
        <v>39</v>
      </c>
      <c r="F370" s="0" t="n">
        <v>35.43</v>
      </c>
      <c r="G370" s="0" t="n">
        <v>-34</v>
      </c>
      <c r="H370" s="0" t="n">
        <v>26</v>
      </c>
      <c r="I370" s="0" t="n">
        <v>6.3</v>
      </c>
      <c r="J370" s="0" t="n">
        <v>18.97</v>
      </c>
      <c r="K370" s="0" t="n">
        <v>1.27</v>
      </c>
      <c r="L370" s="0" t="n">
        <v>70.1</v>
      </c>
      <c r="M370" s="0" t="n">
        <v>1.3</v>
      </c>
      <c r="N370" s="0" t="n">
        <v>0.43</v>
      </c>
      <c r="O370" s="0" t="n">
        <v>0.03</v>
      </c>
      <c r="P370" s="0" t="n">
        <v>0.59</v>
      </c>
      <c r="Q370" s="0" t="n">
        <v>0.1</v>
      </c>
      <c r="X370" s="0" t="n">
        <f aca="false">D370+(E370+(F370/60))/60</f>
        <v>2.65984166666667</v>
      </c>
      <c r="Y370" s="0" t="n">
        <f aca="false">X370*15</f>
        <v>39.897625</v>
      </c>
      <c r="Z370" s="0" t="n">
        <f aca="false">-(ABS(G370)+(H370+(I370/60))/60)</f>
        <v>-34.4350833333333</v>
      </c>
      <c r="AA370" s="0" t="n">
        <f aca="false">SQRT((Y370-AE$1)^2+(Z370-AF$1)^2)</f>
        <v>0.0547537267382466</v>
      </c>
      <c r="AB370" s="0" t="n">
        <f aca="false">AD$2*(AA370*PI()/180)</f>
        <v>0.133788593304752</v>
      </c>
      <c r="AH370" s="0" t="n">
        <v>70.1</v>
      </c>
      <c r="AI370" s="0" t="n">
        <v>0.133788593304752</v>
      </c>
    </row>
    <row r="371" customFormat="false" ht="13.8" hidden="false" customHeight="false" outlineLevel="0" collapsed="false">
      <c r="A371" s="0" t="s">
        <v>332</v>
      </c>
      <c r="B371" s="0" t="s">
        <v>228</v>
      </c>
      <c r="C371" s="0" t="n">
        <v>3664.771</v>
      </c>
      <c r="D371" s="0" t="n">
        <v>2</v>
      </c>
      <c r="E371" s="0" t="n">
        <v>39</v>
      </c>
      <c r="F371" s="0" t="n">
        <v>27.17</v>
      </c>
      <c r="G371" s="0" t="n">
        <v>-34</v>
      </c>
      <c r="H371" s="0" t="n">
        <v>24</v>
      </c>
      <c r="I371" s="0" t="n">
        <v>48.1</v>
      </c>
      <c r="J371" s="0" t="n">
        <v>18.9</v>
      </c>
      <c r="K371" s="0" t="n">
        <v>1.08</v>
      </c>
      <c r="L371" s="0" t="n">
        <v>41.9</v>
      </c>
      <c r="M371" s="0" t="n">
        <v>2.1</v>
      </c>
      <c r="N371" s="0" t="n">
        <v>0.36</v>
      </c>
      <c r="O371" s="0" t="n">
        <v>0.06</v>
      </c>
      <c r="P371" s="0" t="n">
        <v>0.48</v>
      </c>
      <c r="Q371" s="0" t="n">
        <v>0.16</v>
      </c>
      <c r="R371" s="0" t="n">
        <v>0.986</v>
      </c>
      <c r="X371" s="0" t="n">
        <f aca="false">D371+(E371+(F371/60))/60</f>
        <v>2.65754722222222</v>
      </c>
      <c r="Y371" s="0" t="n">
        <f aca="false">X371*15</f>
        <v>39.8632083333333</v>
      </c>
      <c r="Z371" s="0" t="n">
        <f aca="false">-(ABS(G371)+(H371+(I371/60))/60)</f>
        <v>-34.4133611111111</v>
      </c>
      <c r="AA371" s="0" t="n">
        <f aca="false">SQRT((Y371-AE$1)^2+(Z371-AF$1)^2)</f>
        <v>0.0913559878238927</v>
      </c>
      <c r="AB371" s="0" t="n">
        <f aca="false">AD$2*(AA371*PI()/180)</f>
        <v>0.223224789051429</v>
      </c>
      <c r="AH371" s="0" t="n">
        <v>41.9</v>
      </c>
      <c r="AI371" s="0" t="n">
        <v>0.223224789051429</v>
      </c>
    </row>
    <row r="372" customFormat="false" ht="13.8" hidden="false" customHeight="false" outlineLevel="0" collapsed="false">
      <c r="A372" s="0" t="s">
        <v>333</v>
      </c>
      <c r="B372" s="0" t="s">
        <v>228</v>
      </c>
      <c r="C372" s="0" t="n">
        <v>3664.771</v>
      </c>
      <c r="D372" s="0" t="n">
        <v>2</v>
      </c>
      <c r="E372" s="0" t="n">
        <v>39</v>
      </c>
      <c r="F372" s="0" t="n">
        <v>30.68</v>
      </c>
      <c r="G372" s="0" t="n">
        <v>-34</v>
      </c>
      <c r="H372" s="0" t="n">
        <v>22</v>
      </c>
      <c r="I372" s="0" t="n">
        <v>23.5</v>
      </c>
      <c r="J372" s="0" t="n">
        <v>19.11</v>
      </c>
      <c r="K372" s="0" t="n">
        <v>1.25</v>
      </c>
      <c r="L372" s="0" t="n">
        <v>48.7</v>
      </c>
      <c r="M372" s="0" t="n">
        <v>0.4</v>
      </c>
      <c r="N372" s="0" t="n">
        <v>0.55</v>
      </c>
      <c r="O372" s="0" t="n">
        <v>0.03</v>
      </c>
      <c r="P372" s="0" t="n">
        <v>0.81</v>
      </c>
      <c r="Q372" s="0" t="n">
        <v>0.05</v>
      </c>
      <c r="R372" s="0" t="n">
        <v>0.993</v>
      </c>
      <c r="S372" s="0" t="n">
        <v>48.5</v>
      </c>
      <c r="T372" s="0" t="n">
        <v>0.2</v>
      </c>
      <c r="U372" s="0" t="n">
        <v>0.71</v>
      </c>
      <c r="V372" s="0" t="n">
        <v>0.03</v>
      </c>
      <c r="X372" s="0" t="n">
        <f aca="false">D372+(E372+(F372/60))/60</f>
        <v>2.65852222222222</v>
      </c>
      <c r="Y372" s="0" t="n">
        <f aca="false">X372*15</f>
        <v>39.8778333333333</v>
      </c>
      <c r="Z372" s="0" t="n">
        <f aca="false">-(ABS(G372)+(H372+(I372/60))/60)</f>
        <v>-34.3731944444444</v>
      </c>
      <c r="AA372" s="0" t="n">
        <f aca="false">SQRT((Y372-AE$1)^2+(Z372-AF$1)^2)</f>
        <v>0.119570944091631</v>
      </c>
      <c r="AB372" s="0" t="n">
        <f aca="false">AD$2*(AA372*PI()/180)</f>
        <v>0.292166932976382</v>
      </c>
      <c r="AH372" s="0" t="n">
        <v>48.7</v>
      </c>
      <c r="AI372" s="0" t="n">
        <v>0.292166932976382</v>
      </c>
    </row>
    <row r="373" customFormat="false" ht="13.8" hidden="false" customHeight="false" outlineLevel="0" collapsed="false">
      <c r="A373" s="0" t="s">
        <v>333</v>
      </c>
      <c r="B373" s="0" t="s">
        <v>59</v>
      </c>
      <c r="C373" s="0" t="n">
        <v>4019.683</v>
      </c>
      <c r="D373" s="0" t="n">
        <v>2</v>
      </c>
      <c r="E373" s="0" t="n">
        <v>39</v>
      </c>
      <c r="F373" s="0" t="n">
        <v>30.68</v>
      </c>
      <c r="G373" s="0" t="n">
        <v>-34</v>
      </c>
      <c r="H373" s="0" t="n">
        <v>22</v>
      </c>
      <c r="I373" s="0" t="n">
        <v>23.5</v>
      </c>
      <c r="J373" s="0" t="n">
        <v>19.11</v>
      </c>
      <c r="K373" s="0" t="n">
        <v>1.25</v>
      </c>
      <c r="L373" s="0" t="n">
        <v>47.8</v>
      </c>
      <c r="M373" s="0" t="n">
        <v>0.6</v>
      </c>
      <c r="N373" s="0" t="n">
        <v>0.51</v>
      </c>
      <c r="O373" s="0" t="n">
        <v>0.03</v>
      </c>
      <c r="P373" s="0" t="n">
        <v>0.75</v>
      </c>
      <c r="Q373" s="0" t="n">
        <v>0.06</v>
      </c>
      <c r="X373" s="0" t="n">
        <f aca="false">D373+(E373+(F373/60))/60</f>
        <v>2.65852222222222</v>
      </c>
      <c r="Y373" s="0" t="n">
        <f aca="false">X373*15</f>
        <v>39.8778333333333</v>
      </c>
      <c r="Z373" s="0" t="n">
        <f aca="false">-(ABS(G373)+(H373+(I373/60))/60)</f>
        <v>-34.3731944444444</v>
      </c>
      <c r="AA373" s="0" t="n">
        <f aca="false">SQRT((Y373-AE$1)^2+(Z373-AF$1)^2)</f>
        <v>0.119570944091631</v>
      </c>
      <c r="AB373" s="0" t="n">
        <f aca="false">AD$2*(AA373*PI()/180)</f>
        <v>0.292166932976382</v>
      </c>
      <c r="AH373" s="0" t="n">
        <v>47.8</v>
      </c>
      <c r="AI373" s="0" t="n">
        <v>0.292166932976382</v>
      </c>
    </row>
    <row r="374" customFormat="false" ht="13.8" hidden="false" customHeight="false" outlineLevel="0" collapsed="false">
      <c r="A374" s="0" t="s">
        <v>333</v>
      </c>
      <c r="B374" s="0" t="s">
        <v>59</v>
      </c>
      <c r="C374" s="0" t="n">
        <v>4021.61</v>
      </c>
      <c r="D374" s="0" t="n">
        <v>2</v>
      </c>
      <c r="E374" s="0" t="n">
        <v>39</v>
      </c>
      <c r="F374" s="0" t="n">
        <v>30.68</v>
      </c>
      <c r="G374" s="0" t="n">
        <v>-34</v>
      </c>
      <c r="H374" s="0" t="n">
        <v>22</v>
      </c>
      <c r="I374" s="0" t="n">
        <v>23.5</v>
      </c>
      <c r="J374" s="0" t="n">
        <v>19.11</v>
      </c>
      <c r="K374" s="0" t="n">
        <v>1.25</v>
      </c>
      <c r="L374" s="0" t="n">
        <v>48.5</v>
      </c>
      <c r="M374" s="0" t="n">
        <v>0.4</v>
      </c>
      <c r="N374" s="0" t="n">
        <v>0.5</v>
      </c>
      <c r="O374" s="0" t="n">
        <v>0.02</v>
      </c>
      <c r="P374" s="0" t="n">
        <v>0.65</v>
      </c>
      <c r="Q374" s="0" t="n">
        <v>0.04</v>
      </c>
      <c r="X374" s="0" t="n">
        <f aca="false">D374+(E374+(F374/60))/60</f>
        <v>2.65852222222222</v>
      </c>
      <c r="Y374" s="0" t="n">
        <f aca="false">X374*15</f>
        <v>39.8778333333333</v>
      </c>
      <c r="Z374" s="0" t="n">
        <f aca="false">-(ABS(G374)+(H374+(I374/60))/60)</f>
        <v>-34.3731944444444</v>
      </c>
      <c r="AA374" s="0" t="n">
        <f aca="false">SQRT((Y374-AE$1)^2+(Z374-AF$1)^2)</f>
        <v>0.119570944091631</v>
      </c>
      <c r="AB374" s="0" t="n">
        <f aca="false">AD$2*(AA374*PI()/180)</f>
        <v>0.292166932976382</v>
      </c>
      <c r="AH374" s="0" t="n">
        <v>48.5</v>
      </c>
      <c r="AI374" s="0" t="n">
        <v>0.292166932976382</v>
      </c>
    </row>
    <row r="375" customFormat="false" ht="13.8" hidden="false" customHeight="false" outlineLevel="0" collapsed="false">
      <c r="A375" s="0" t="s">
        <v>334</v>
      </c>
      <c r="B375" s="0" t="s">
        <v>335</v>
      </c>
      <c r="C375" s="0" t="n">
        <v>3664.771</v>
      </c>
      <c r="D375" s="0" t="n">
        <v>2</v>
      </c>
      <c r="E375" s="0" t="n">
        <v>38</v>
      </c>
      <c r="F375" s="0" t="n">
        <v>23.66</v>
      </c>
      <c r="G375" s="0" t="n">
        <v>-34</v>
      </c>
      <c r="H375" s="0" t="n">
        <v>16</v>
      </c>
      <c r="I375" s="0" t="n">
        <v>38.5</v>
      </c>
      <c r="J375" s="0" t="n">
        <v>18.67</v>
      </c>
      <c r="K375" s="0" t="n">
        <v>1.45</v>
      </c>
      <c r="L375" s="0" t="n">
        <v>63.6</v>
      </c>
      <c r="M375" s="0" t="n">
        <v>2.3</v>
      </c>
      <c r="N375" s="0" t="n">
        <v>0.41</v>
      </c>
      <c r="O375" s="0" t="n">
        <v>0.05</v>
      </c>
      <c r="P375" s="0" t="n">
        <v>0.66</v>
      </c>
      <c r="Q375" s="0" t="n">
        <v>0.11</v>
      </c>
      <c r="R375" s="0" t="n">
        <v>0.974</v>
      </c>
      <c r="S375" s="0" t="n">
        <v>68.5</v>
      </c>
      <c r="T375" s="0" t="n">
        <v>0.4</v>
      </c>
      <c r="U375" s="0" t="n">
        <v>0.75</v>
      </c>
      <c r="V375" s="0" t="n">
        <v>0.03</v>
      </c>
      <c r="X375" s="0" t="n">
        <f aca="false">D375+(E375+(F375/60))/60</f>
        <v>2.63990555555556</v>
      </c>
      <c r="Y375" s="0" t="n">
        <f aca="false">X375*15</f>
        <v>39.5985833333333</v>
      </c>
      <c r="Z375" s="0" t="n">
        <f aca="false">-(ABS(G375)+(H375+(I375/60))/60)</f>
        <v>-34.2773611111111</v>
      </c>
      <c r="AA375" s="0" t="n">
        <f aca="false">SQRT((Y375-AE$1)^2+(Z375-AF$1)^2)</f>
        <v>0.382445703858615</v>
      </c>
      <c r="AB375" s="0" t="n">
        <f aca="false">AD$2*(AA375*PI()/180)</f>
        <v>0.934491143941603</v>
      </c>
      <c r="AH375" s="0" t="n">
        <v>63.6</v>
      </c>
      <c r="AI375" s="0" t="n">
        <v>0.934491143941603</v>
      </c>
    </row>
    <row r="376" customFormat="false" ht="13.8" hidden="false" customHeight="false" outlineLevel="0" collapsed="false">
      <c r="A376" s="0" t="s">
        <v>334</v>
      </c>
      <c r="B376" s="0" t="s">
        <v>237</v>
      </c>
      <c r="C376" s="0" t="n">
        <v>4686.837</v>
      </c>
      <c r="D376" s="0" t="n">
        <v>2</v>
      </c>
      <c r="E376" s="0" t="n">
        <v>38</v>
      </c>
      <c r="F376" s="0" t="n">
        <v>23.66</v>
      </c>
      <c r="G376" s="0" t="n">
        <v>-34</v>
      </c>
      <c r="H376" s="0" t="n">
        <v>16</v>
      </c>
      <c r="I376" s="0" t="n">
        <v>38.5</v>
      </c>
      <c r="J376" s="0" t="n">
        <v>18.67</v>
      </c>
      <c r="K376" s="0" t="n">
        <v>1.45</v>
      </c>
      <c r="L376" s="0" t="n">
        <v>68.6</v>
      </c>
      <c r="M376" s="0" t="n">
        <v>0.4</v>
      </c>
      <c r="N376" s="0" t="n">
        <v>0.75</v>
      </c>
      <c r="O376" s="0" t="n">
        <v>0.03</v>
      </c>
      <c r="X376" s="0" t="n">
        <f aca="false">D376+(E376+(F376/60))/60</f>
        <v>2.63990555555556</v>
      </c>
      <c r="Y376" s="0" t="n">
        <f aca="false">X376*15</f>
        <v>39.5985833333333</v>
      </c>
      <c r="Z376" s="0" t="n">
        <f aca="false">-(ABS(G376)+(H376+(I376/60))/60)</f>
        <v>-34.2773611111111</v>
      </c>
      <c r="AA376" s="0" t="n">
        <f aca="false">SQRT((Y376-AE$1)^2+(Z376-AF$1)^2)</f>
        <v>0.382445703858615</v>
      </c>
      <c r="AB376" s="0" t="n">
        <f aca="false">AD$2*(AA376*PI()/180)</f>
        <v>0.934491143941603</v>
      </c>
      <c r="AH376" s="0" t="n">
        <v>68.6</v>
      </c>
      <c r="AI376" s="0" t="n">
        <v>0.934491143941603</v>
      </c>
    </row>
    <row r="377" customFormat="false" ht="13.8" hidden="false" customHeight="false" outlineLevel="0" collapsed="false">
      <c r="A377" s="0" t="s">
        <v>336</v>
      </c>
      <c r="B377" s="0" t="s">
        <v>335</v>
      </c>
      <c r="C377" s="0" t="n">
        <v>3664.771</v>
      </c>
      <c r="D377" s="0" t="n">
        <v>2</v>
      </c>
      <c r="E377" s="0" t="n">
        <v>38</v>
      </c>
      <c r="F377" s="0" t="n">
        <v>36.7</v>
      </c>
      <c r="G377" s="0" t="n">
        <v>-34</v>
      </c>
      <c r="H377" s="0" t="n">
        <v>16</v>
      </c>
      <c r="I377" s="0" t="n">
        <v>36.2</v>
      </c>
      <c r="J377" s="0" t="n">
        <v>18.69</v>
      </c>
      <c r="K377" s="0" t="n">
        <v>1.25</v>
      </c>
      <c r="L377" s="0" t="n">
        <v>58.1</v>
      </c>
      <c r="M377" s="0" t="n">
        <v>2.3</v>
      </c>
      <c r="N377" s="0" t="n">
        <v>0.38</v>
      </c>
      <c r="O377" s="0" t="n">
        <v>0.04</v>
      </c>
      <c r="P377" s="0" t="n">
        <v>0.35</v>
      </c>
      <c r="Q377" s="0" t="n">
        <v>0.1</v>
      </c>
      <c r="R377" s="0" t="n">
        <v>0.985</v>
      </c>
      <c r="S377" s="0" t="n">
        <v>55.2</v>
      </c>
      <c r="T377" s="0" t="n">
        <v>0.4</v>
      </c>
      <c r="U377" s="0" t="n">
        <v>0.4</v>
      </c>
      <c r="V377" s="0" t="n">
        <v>0.04</v>
      </c>
      <c r="X377" s="0" t="n">
        <f aca="false">D377+(E377+(F377/60))/60</f>
        <v>2.64352777777778</v>
      </c>
      <c r="Y377" s="0" t="n">
        <f aca="false">X377*15</f>
        <v>39.6529166666667</v>
      </c>
      <c r="Z377" s="0" t="n">
        <f aca="false">-(ABS(G377)+(H377+(I377/60))/60)</f>
        <v>-34.2767222222222</v>
      </c>
      <c r="AA377" s="0" t="n">
        <f aca="false">SQRT((Y377-AE$1)^2+(Z377-AF$1)^2)</f>
        <v>0.338524112088445</v>
      </c>
      <c r="AB377" s="0" t="n">
        <f aca="false">AD$2*(AA377*PI()/180)</f>
        <v>0.827170449466718</v>
      </c>
      <c r="AH377" s="0" t="n">
        <v>58.1</v>
      </c>
      <c r="AI377" s="0" t="n">
        <v>0.827170449466718</v>
      </c>
    </row>
    <row r="378" customFormat="false" ht="13.8" hidden="false" customHeight="false" outlineLevel="0" collapsed="false">
      <c r="A378" s="0" t="s">
        <v>336</v>
      </c>
      <c r="B378" s="0" t="s">
        <v>237</v>
      </c>
      <c r="C378" s="0" t="n">
        <v>4686.837</v>
      </c>
      <c r="D378" s="0" t="n">
        <v>2</v>
      </c>
      <c r="E378" s="0" t="n">
        <v>38</v>
      </c>
      <c r="F378" s="0" t="n">
        <v>36.7</v>
      </c>
      <c r="G378" s="0" t="n">
        <v>-34</v>
      </c>
      <c r="H378" s="0" t="n">
        <v>16</v>
      </c>
      <c r="I378" s="0" t="n">
        <v>36.2</v>
      </c>
      <c r="J378" s="0" t="n">
        <v>18.69</v>
      </c>
      <c r="K378" s="0" t="n">
        <v>1.25</v>
      </c>
      <c r="L378" s="0" t="n">
        <v>55.1</v>
      </c>
      <c r="M378" s="0" t="n">
        <v>0.4</v>
      </c>
      <c r="N378" s="0" t="n">
        <v>0.41</v>
      </c>
      <c r="O378" s="0" t="n">
        <v>0.04</v>
      </c>
      <c r="X378" s="0" t="n">
        <f aca="false">D378+(E378+(F378/60))/60</f>
        <v>2.64352777777778</v>
      </c>
      <c r="Y378" s="0" t="n">
        <f aca="false">X378*15</f>
        <v>39.6529166666667</v>
      </c>
      <c r="Z378" s="0" t="n">
        <f aca="false">-(ABS(G378)+(H378+(I378/60))/60)</f>
        <v>-34.2767222222222</v>
      </c>
      <c r="AA378" s="0" t="n">
        <f aca="false">SQRT((Y378-AE$1)^2+(Z378-AF$1)^2)</f>
        <v>0.338524112088445</v>
      </c>
      <c r="AB378" s="0" t="n">
        <f aca="false">AD$2*(AA378*PI()/180)</f>
        <v>0.827170449466718</v>
      </c>
      <c r="AH378" s="0" t="n">
        <v>55.1</v>
      </c>
      <c r="AI378" s="0" t="n">
        <v>0.827170449466718</v>
      </c>
    </row>
    <row r="379" customFormat="false" ht="13.8" hidden="false" customHeight="false" outlineLevel="0" collapsed="false">
      <c r="A379" s="0" t="s">
        <v>337</v>
      </c>
      <c r="B379" s="0" t="s">
        <v>335</v>
      </c>
      <c r="C379" s="0" t="n">
        <v>3664.771</v>
      </c>
      <c r="D379" s="0" t="n">
        <v>2</v>
      </c>
      <c r="E379" s="0" t="n">
        <v>38</v>
      </c>
      <c r="F379" s="0" t="n">
        <v>14.68</v>
      </c>
      <c r="G379" s="0" t="n">
        <v>-34</v>
      </c>
      <c r="H379" s="0" t="n">
        <v>26</v>
      </c>
      <c r="I379" s="0" t="n">
        <v>7.8</v>
      </c>
      <c r="J379" s="0" t="n">
        <v>18.6</v>
      </c>
      <c r="K379" s="0" t="n">
        <v>1.49</v>
      </c>
      <c r="L379" s="0" t="n">
        <v>75.5</v>
      </c>
      <c r="M379" s="0" t="n">
        <v>7.8</v>
      </c>
      <c r="N379" s="0" t="n">
        <v>0.37</v>
      </c>
      <c r="O379" s="0" t="n">
        <v>0.1</v>
      </c>
      <c r="P379" s="0" t="n">
        <v>0.41</v>
      </c>
      <c r="Q379" s="0" t="n">
        <v>0.21</v>
      </c>
      <c r="R379" s="0" t="n">
        <v>0.969</v>
      </c>
      <c r="S379" s="0" t="n">
        <v>69</v>
      </c>
      <c r="T379" s="0" t="n">
        <v>0.8</v>
      </c>
      <c r="U379" s="0" t="n">
        <v>0.77</v>
      </c>
      <c r="V379" s="0" t="n">
        <v>0.05</v>
      </c>
      <c r="X379" s="0" t="n">
        <f aca="false">D379+(E379+(F379/60))/60</f>
        <v>2.63741111111111</v>
      </c>
      <c r="Y379" s="0" t="n">
        <f aca="false">X379*15</f>
        <v>39.5611666666667</v>
      </c>
      <c r="Z379" s="0" t="n">
        <f aca="false">-(ABS(G379)+(H379+(I379/60))/60)</f>
        <v>-34.4355</v>
      </c>
      <c r="AA379" s="0" t="n">
        <f aca="false">SQRT((Y379-AE$1)^2+(Z379-AF$1)^2)</f>
        <v>0.361871211404283</v>
      </c>
      <c r="AB379" s="0" t="n">
        <f aca="false">AD$2*(AA379*PI()/180)</f>
        <v>0.884218175005927</v>
      </c>
      <c r="AH379" s="0" t="n">
        <v>75.5</v>
      </c>
      <c r="AI379" s="0" t="n">
        <v>0.884218175005927</v>
      </c>
    </row>
    <row r="380" customFormat="false" ht="13.8" hidden="false" customHeight="false" outlineLevel="0" collapsed="false">
      <c r="A380" s="0" t="s">
        <v>337</v>
      </c>
      <c r="B380" s="0" t="s">
        <v>245</v>
      </c>
      <c r="C380" s="0" t="n">
        <v>4027.547</v>
      </c>
      <c r="D380" s="0" t="n">
        <v>2</v>
      </c>
      <c r="E380" s="0" t="n">
        <v>38</v>
      </c>
      <c r="F380" s="0" t="n">
        <v>14.68</v>
      </c>
      <c r="G380" s="0" t="n">
        <v>-34</v>
      </c>
      <c r="H380" s="0" t="n">
        <v>26</v>
      </c>
      <c r="I380" s="0" t="n">
        <v>7.8</v>
      </c>
      <c r="J380" s="0" t="n">
        <v>18.6</v>
      </c>
      <c r="K380" s="0" t="n">
        <v>1.49</v>
      </c>
      <c r="L380" s="0" t="n">
        <v>69</v>
      </c>
      <c r="M380" s="0" t="n">
        <v>0.8</v>
      </c>
      <c r="N380" s="0" t="n">
        <v>0.5</v>
      </c>
      <c r="O380" s="0" t="n">
        <v>0.03</v>
      </c>
      <c r="P380" s="0" t="n">
        <v>0.79</v>
      </c>
      <c r="Q380" s="0" t="n">
        <v>0.05</v>
      </c>
      <c r="X380" s="0" t="n">
        <f aca="false">D380+(E380+(F380/60))/60</f>
        <v>2.63741111111111</v>
      </c>
      <c r="Y380" s="0" t="n">
        <f aca="false">X380*15</f>
        <v>39.5611666666667</v>
      </c>
      <c r="Z380" s="0" t="n">
        <f aca="false">-(ABS(G380)+(H380+(I380/60))/60)</f>
        <v>-34.4355</v>
      </c>
      <c r="AA380" s="0" t="n">
        <f aca="false">SQRT((Y380-AE$1)^2+(Z380-AF$1)^2)</f>
        <v>0.361871211404283</v>
      </c>
      <c r="AB380" s="0" t="n">
        <f aca="false">AD$2*(AA380*PI()/180)</f>
        <v>0.884218175005927</v>
      </c>
      <c r="AH380" s="0" t="n">
        <v>69</v>
      </c>
      <c r="AI380" s="0" t="n">
        <v>0.884218175005927</v>
      </c>
    </row>
    <row r="381" customFormat="false" ht="13.8" hidden="false" customHeight="false" outlineLevel="0" collapsed="false">
      <c r="A381" s="0" t="s">
        <v>338</v>
      </c>
      <c r="B381" s="0" t="s">
        <v>335</v>
      </c>
      <c r="C381" s="0" t="n">
        <v>3664.771</v>
      </c>
      <c r="D381" s="0" t="n">
        <v>2</v>
      </c>
      <c r="E381" s="0" t="n">
        <v>38</v>
      </c>
      <c r="F381" s="0" t="n">
        <v>16.53</v>
      </c>
      <c r="G381" s="0" t="n">
        <v>-34</v>
      </c>
      <c r="H381" s="0" t="n">
        <v>24</v>
      </c>
      <c r="I381" s="0" t="n">
        <v>52.3</v>
      </c>
      <c r="J381" s="0" t="n">
        <v>18.7</v>
      </c>
      <c r="K381" s="0" t="n">
        <v>1.34</v>
      </c>
      <c r="L381" s="0" t="n">
        <v>56.9</v>
      </c>
      <c r="M381" s="0" t="n">
        <v>5.1</v>
      </c>
      <c r="N381" s="0" t="n">
        <v>0.32</v>
      </c>
      <c r="O381" s="0" t="n">
        <v>0.09</v>
      </c>
      <c r="P381" s="0" t="n">
        <v>0.48</v>
      </c>
      <c r="Q381" s="0" t="n">
        <v>0.17</v>
      </c>
      <c r="R381" s="0" t="n">
        <v>0.985</v>
      </c>
      <c r="S381" s="0" t="n">
        <v>52.8</v>
      </c>
      <c r="T381" s="0" t="n">
        <v>1.1</v>
      </c>
      <c r="U381" s="0" t="n">
        <v>0.74</v>
      </c>
      <c r="V381" s="0" t="n">
        <v>0.05</v>
      </c>
      <c r="X381" s="0" t="n">
        <f aca="false">D381+(E381+(F381/60))/60</f>
        <v>2.637925</v>
      </c>
      <c r="Y381" s="0" t="n">
        <f aca="false">X381*15</f>
        <v>39.568875</v>
      </c>
      <c r="Z381" s="0" t="n">
        <f aca="false">-(ABS(G381)+(H381+(I381/60))/60)</f>
        <v>-34.4145277777778</v>
      </c>
      <c r="AA381" s="0" t="n">
        <f aca="false">SQRT((Y381-AE$1)^2+(Z381-AF$1)^2)</f>
        <v>0.357784979926548</v>
      </c>
      <c r="AB381" s="0" t="n">
        <f aca="false">AD$2*(AA381*PI()/180)</f>
        <v>0.874233627946012</v>
      </c>
      <c r="AH381" s="0" t="n">
        <v>56.9</v>
      </c>
      <c r="AI381" s="0" t="n">
        <v>0.874233627946012</v>
      </c>
    </row>
    <row r="382" customFormat="false" ht="13.8" hidden="false" customHeight="false" outlineLevel="0" collapsed="false">
      <c r="A382" s="0" t="s">
        <v>338</v>
      </c>
      <c r="B382" s="0" t="s">
        <v>245</v>
      </c>
      <c r="C382" s="0" t="n">
        <v>4027.547</v>
      </c>
      <c r="D382" s="0" t="n">
        <v>2</v>
      </c>
      <c r="E382" s="0" t="n">
        <v>38</v>
      </c>
      <c r="F382" s="0" t="n">
        <v>16.53</v>
      </c>
      <c r="G382" s="0" t="n">
        <v>-34</v>
      </c>
      <c r="H382" s="0" t="n">
        <v>24</v>
      </c>
      <c r="I382" s="0" t="n">
        <v>52.3</v>
      </c>
      <c r="J382" s="0" t="n">
        <v>18.7</v>
      </c>
      <c r="K382" s="0" t="n">
        <v>1.34</v>
      </c>
      <c r="L382" s="0" t="n">
        <v>52.6</v>
      </c>
      <c r="M382" s="0" t="n">
        <v>1.1</v>
      </c>
      <c r="N382" s="0" t="n">
        <v>0.59</v>
      </c>
      <c r="O382" s="0" t="n">
        <v>0.03</v>
      </c>
      <c r="P382" s="0" t="n">
        <v>0.77</v>
      </c>
      <c r="Q382" s="0" t="n">
        <v>0.06</v>
      </c>
      <c r="X382" s="0" t="n">
        <f aca="false">D382+(E382+(F382/60))/60</f>
        <v>2.637925</v>
      </c>
      <c r="Y382" s="0" t="n">
        <f aca="false">X382*15</f>
        <v>39.568875</v>
      </c>
      <c r="Z382" s="0" t="n">
        <f aca="false">-(ABS(G382)+(H382+(I382/60))/60)</f>
        <v>-34.4145277777778</v>
      </c>
      <c r="AA382" s="0" t="n">
        <f aca="false">SQRT((Y382-AE$1)^2+(Z382-AF$1)^2)</f>
        <v>0.357784979926548</v>
      </c>
      <c r="AB382" s="0" t="n">
        <f aca="false">AD$2*(AA382*PI()/180)</f>
        <v>0.874233627946012</v>
      </c>
      <c r="AH382" s="0" t="n">
        <v>52.6</v>
      </c>
      <c r="AI382" s="0" t="n">
        <v>0.874233627946012</v>
      </c>
    </row>
    <row r="383" customFormat="false" ht="13.8" hidden="false" customHeight="false" outlineLevel="0" collapsed="false">
      <c r="A383" s="0" t="s">
        <v>339</v>
      </c>
      <c r="B383" s="0" t="s">
        <v>335</v>
      </c>
      <c r="C383" s="0" t="n">
        <v>3664.771</v>
      </c>
      <c r="D383" s="0" t="n">
        <v>2</v>
      </c>
      <c r="E383" s="0" t="n">
        <v>39</v>
      </c>
      <c r="F383" s="0" t="n">
        <v>16.18</v>
      </c>
      <c r="G383" s="0" t="n">
        <v>-34</v>
      </c>
      <c r="H383" s="0" t="n">
        <v>19</v>
      </c>
      <c r="I383" s="0" t="n">
        <v>51.6</v>
      </c>
      <c r="J383" s="0" t="n">
        <v>18.84</v>
      </c>
      <c r="K383" s="0" t="n">
        <v>1.31</v>
      </c>
      <c r="L383" s="0" t="n">
        <v>39.9</v>
      </c>
      <c r="M383" s="0" t="n">
        <v>3</v>
      </c>
      <c r="N383" s="0" t="n">
        <v>0.34</v>
      </c>
      <c r="O383" s="0" t="n">
        <v>0.1</v>
      </c>
      <c r="P383" s="0" t="n">
        <v>0.63</v>
      </c>
      <c r="Q383" s="0" t="n">
        <v>0.14</v>
      </c>
      <c r="R383" s="0" t="n">
        <v>0.988</v>
      </c>
      <c r="S383" s="0" t="n">
        <v>40.7</v>
      </c>
      <c r="T383" s="0" t="n">
        <v>0.6</v>
      </c>
      <c r="U383" s="0" t="n">
        <v>0.69</v>
      </c>
      <c r="V383" s="0" t="n">
        <v>0.05</v>
      </c>
      <c r="X383" s="0" t="n">
        <f aca="false">D383+(E383+(F383/60))/60</f>
        <v>2.65449444444444</v>
      </c>
      <c r="Y383" s="0" t="n">
        <f aca="false">X383*15</f>
        <v>39.8174166666667</v>
      </c>
      <c r="Z383" s="0" t="n">
        <f aca="false">-(ABS(G383)+(H383+(I383/60))/60)</f>
        <v>-34.331</v>
      </c>
      <c r="AA383" s="0" t="n">
        <f aca="false">SQRT((Y383-AE$1)^2+(Z383-AF$1)^2)</f>
        <v>0.185012960105214</v>
      </c>
      <c r="AB383" s="0" t="n">
        <f aca="false">AD$2*(AA383*PI()/180)</f>
        <v>0.452071943777566</v>
      </c>
      <c r="AH383" s="0" t="n">
        <v>39.9</v>
      </c>
      <c r="AI383" s="0" t="n">
        <v>0.452071943777566</v>
      </c>
    </row>
    <row r="384" customFormat="false" ht="13.8" hidden="false" customHeight="false" outlineLevel="0" collapsed="false">
      <c r="A384" s="0" t="s">
        <v>339</v>
      </c>
      <c r="B384" s="0" t="s">
        <v>59</v>
      </c>
      <c r="C384" s="0" t="n">
        <v>4019.683</v>
      </c>
      <c r="D384" s="0" t="n">
        <v>2</v>
      </c>
      <c r="E384" s="0" t="n">
        <v>39</v>
      </c>
      <c r="F384" s="0" t="n">
        <v>16.18</v>
      </c>
      <c r="G384" s="0" t="n">
        <v>-34</v>
      </c>
      <c r="H384" s="0" t="n">
        <v>19</v>
      </c>
      <c r="I384" s="0" t="n">
        <v>51.6</v>
      </c>
      <c r="J384" s="0" t="n">
        <v>18.84</v>
      </c>
      <c r="K384" s="0" t="n">
        <v>1.31</v>
      </c>
      <c r="L384" s="0" t="n">
        <v>40.9</v>
      </c>
      <c r="M384" s="0" t="n">
        <v>0.6</v>
      </c>
      <c r="N384" s="0" t="n">
        <v>0.44</v>
      </c>
      <c r="O384" s="0" t="n">
        <v>0.03</v>
      </c>
      <c r="P384" s="0" t="n">
        <v>0.71</v>
      </c>
      <c r="Q384" s="0" t="n">
        <v>0.06</v>
      </c>
      <c r="X384" s="0" t="n">
        <f aca="false">D384+(E384+(F384/60))/60</f>
        <v>2.65449444444444</v>
      </c>
      <c r="Y384" s="0" t="n">
        <f aca="false">X384*15</f>
        <v>39.8174166666667</v>
      </c>
      <c r="Z384" s="0" t="n">
        <f aca="false">-(ABS(G384)+(H384+(I384/60))/60)</f>
        <v>-34.331</v>
      </c>
      <c r="AA384" s="0" t="n">
        <f aca="false">SQRT((Y384-AE$1)^2+(Z384-AF$1)^2)</f>
        <v>0.185012960105214</v>
      </c>
      <c r="AB384" s="0" t="n">
        <f aca="false">AD$2*(AA384*PI()/180)</f>
        <v>0.452071943777566</v>
      </c>
      <c r="AH384" s="0" t="n">
        <v>40.9</v>
      </c>
      <c r="AI384" s="0" t="n">
        <v>0.452071943777566</v>
      </c>
    </row>
    <row r="385" customFormat="false" ht="13.8" hidden="false" customHeight="false" outlineLevel="0" collapsed="false">
      <c r="A385" s="0" t="s">
        <v>339</v>
      </c>
      <c r="B385" s="0" t="s">
        <v>165</v>
      </c>
      <c r="C385" s="0" t="n">
        <v>4021.61</v>
      </c>
      <c r="D385" s="0" t="n">
        <v>2</v>
      </c>
      <c r="E385" s="0" t="n">
        <v>39</v>
      </c>
      <c r="F385" s="0" t="n">
        <v>16.18</v>
      </c>
      <c r="G385" s="0" t="n">
        <v>-34</v>
      </c>
      <c r="H385" s="0" t="n">
        <v>19</v>
      </c>
      <c r="I385" s="0" t="n">
        <v>51.6</v>
      </c>
      <c r="J385" s="0" t="n">
        <v>18.84</v>
      </c>
      <c r="K385" s="0" t="n">
        <v>1.31</v>
      </c>
      <c r="L385" s="0" t="n">
        <v>39.6</v>
      </c>
      <c r="M385" s="0" t="n">
        <v>1.6</v>
      </c>
      <c r="N385" s="0" t="n">
        <v>0.51</v>
      </c>
      <c r="O385" s="0" t="n">
        <v>0.05</v>
      </c>
      <c r="P385" s="0" t="n">
        <v>0.63</v>
      </c>
      <c r="Q385" s="0" t="n">
        <v>0.12</v>
      </c>
      <c r="X385" s="0" t="n">
        <f aca="false">D385+(E385+(F385/60))/60</f>
        <v>2.65449444444444</v>
      </c>
      <c r="Y385" s="0" t="n">
        <f aca="false">X385*15</f>
        <v>39.8174166666667</v>
      </c>
      <c r="Z385" s="0" t="n">
        <f aca="false">-(ABS(G385)+(H385+(I385/60))/60)</f>
        <v>-34.331</v>
      </c>
      <c r="AA385" s="0" t="n">
        <f aca="false">SQRT((Y385-AE$1)^2+(Z385-AF$1)^2)</f>
        <v>0.185012960105214</v>
      </c>
      <c r="AB385" s="0" t="n">
        <f aca="false">AD$2*(AA385*PI()/180)</f>
        <v>0.452071943777566</v>
      </c>
      <c r="AH385" s="0" t="n">
        <v>39.6</v>
      </c>
      <c r="AI385" s="0" t="n">
        <v>0.452071943777566</v>
      </c>
    </row>
    <row r="386" customFormat="false" ht="13.8" hidden="false" customHeight="false" outlineLevel="0" collapsed="false">
      <c r="A386" s="0" t="s">
        <v>340</v>
      </c>
      <c r="B386" s="0" t="s">
        <v>335</v>
      </c>
      <c r="C386" s="0" t="n">
        <v>3664.771</v>
      </c>
      <c r="D386" s="0" t="n">
        <v>2</v>
      </c>
      <c r="E386" s="0" t="n">
        <v>39</v>
      </c>
      <c r="F386" s="0" t="n">
        <v>8.98</v>
      </c>
      <c r="G386" s="0" t="n">
        <v>-34</v>
      </c>
      <c r="H386" s="0" t="n">
        <v>21</v>
      </c>
      <c r="I386" s="0" t="n">
        <v>43.1</v>
      </c>
      <c r="J386" s="0" t="n">
        <v>18.99</v>
      </c>
      <c r="K386" s="0" t="n">
        <v>1.46</v>
      </c>
      <c r="L386" s="0" t="n">
        <v>77.9</v>
      </c>
      <c r="M386" s="0" t="n">
        <v>3.7</v>
      </c>
      <c r="N386" s="0" t="n">
        <v>0.45</v>
      </c>
      <c r="O386" s="0" t="n">
        <v>0.1</v>
      </c>
      <c r="P386" s="0" t="n">
        <v>0.59</v>
      </c>
      <c r="Q386" s="0" t="n">
        <v>0.14</v>
      </c>
      <c r="R386" s="0" t="n">
        <v>0.989</v>
      </c>
      <c r="S386" s="0" t="n">
        <v>72.8</v>
      </c>
      <c r="T386" s="0" t="n">
        <v>1.5</v>
      </c>
      <c r="U386" s="0" t="n">
        <v>0.62</v>
      </c>
      <c r="V386" s="0" t="n">
        <v>0.08</v>
      </c>
      <c r="X386" s="0" t="n">
        <f aca="false">D386+(E386+(F386/60))/60</f>
        <v>2.65249444444444</v>
      </c>
      <c r="Y386" s="0" t="n">
        <f aca="false">X386*15</f>
        <v>39.7874166666667</v>
      </c>
      <c r="Z386" s="0" t="n">
        <f aca="false">-(ABS(G386)+(H386+(I386/60))/60)</f>
        <v>-34.3619722222222</v>
      </c>
      <c r="AA386" s="0" t="n">
        <f aca="false">SQRT((Y386-AE$1)^2+(Z386-AF$1)^2)</f>
        <v>0.18073881063777</v>
      </c>
      <c r="AB386" s="0" t="n">
        <f aca="false">AD$2*(AA386*PI()/180)</f>
        <v>0.441628226447471</v>
      </c>
      <c r="AH386" s="0" t="n">
        <v>77.9</v>
      </c>
      <c r="AI386" s="0" t="n">
        <v>0.441628226447471</v>
      </c>
    </row>
    <row r="387" customFormat="false" ht="13.8" hidden="false" customHeight="false" outlineLevel="0" collapsed="false">
      <c r="A387" s="0" t="s">
        <v>340</v>
      </c>
      <c r="B387" s="0" t="s">
        <v>59</v>
      </c>
      <c r="C387" s="0" t="n">
        <v>4019.683</v>
      </c>
      <c r="D387" s="0" t="n">
        <v>2</v>
      </c>
      <c r="E387" s="0" t="n">
        <v>39</v>
      </c>
      <c r="F387" s="0" t="n">
        <v>8.98</v>
      </c>
      <c r="G387" s="0" t="n">
        <v>-34</v>
      </c>
      <c r="H387" s="0" t="n">
        <v>21</v>
      </c>
      <c r="I387" s="0" t="n">
        <v>43.1</v>
      </c>
      <c r="J387" s="0" t="n">
        <v>18.99</v>
      </c>
      <c r="K387" s="0" t="n">
        <v>1.46</v>
      </c>
      <c r="L387" s="0" t="n">
        <v>73</v>
      </c>
      <c r="M387" s="0" t="n">
        <v>1.7</v>
      </c>
      <c r="N387" s="0" t="n">
        <v>0.39</v>
      </c>
      <c r="O387" s="0" t="n">
        <v>0.07</v>
      </c>
      <c r="P387" s="0" t="n">
        <v>0.66</v>
      </c>
      <c r="Q387" s="0" t="n">
        <v>0.13</v>
      </c>
      <c r="X387" s="0" t="n">
        <f aca="false">D387+(E387+(F387/60))/60</f>
        <v>2.65249444444444</v>
      </c>
      <c r="Y387" s="0" t="n">
        <f aca="false">X387*15</f>
        <v>39.7874166666667</v>
      </c>
      <c r="Z387" s="0" t="n">
        <f aca="false">-(ABS(G387)+(H387+(I387/60))/60)</f>
        <v>-34.3619722222222</v>
      </c>
      <c r="AA387" s="0" t="n">
        <f aca="false">SQRT((Y387-AE$1)^2+(Z387-AF$1)^2)</f>
        <v>0.18073881063777</v>
      </c>
      <c r="AB387" s="0" t="n">
        <f aca="false">AD$2*(AA387*PI()/180)</f>
        <v>0.441628226447471</v>
      </c>
      <c r="AH387" s="0" t="n">
        <v>73</v>
      </c>
      <c r="AI387" s="0" t="n">
        <v>0.441628226447471</v>
      </c>
    </row>
    <row r="388" customFormat="false" ht="13.8" hidden="false" customHeight="false" outlineLevel="0" collapsed="false">
      <c r="A388" s="0" t="s">
        <v>340</v>
      </c>
      <c r="B388" s="0" t="s">
        <v>165</v>
      </c>
      <c r="C388" s="0" t="n">
        <v>4027.679</v>
      </c>
      <c r="D388" s="0" t="n">
        <v>2</v>
      </c>
      <c r="E388" s="0" t="n">
        <v>39</v>
      </c>
      <c r="F388" s="0" t="n">
        <v>8.98</v>
      </c>
      <c r="G388" s="0" t="n">
        <v>-34</v>
      </c>
      <c r="H388" s="0" t="n">
        <v>21</v>
      </c>
      <c r="I388" s="0" t="n">
        <v>43.1</v>
      </c>
      <c r="J388" s="0" t="n">
        <v>18.99</v>
      </c>
      <c r="K388" s="0" t="n">
        <v>1.46</v>
      </c>
      <c r="L388" s="0" t="n">
        <v>63.5</v>
      </c>
      <c r="M388" s="0" t="n">
        <v>4.7</v>
      </c>
      <c r="N388" s="0" t="n">
        <v>0.35</v>
      </c>
      <c r="O388" s="0" t="n">
        <v>0.08</v>
      </c>
      <c r="P388" s="0" t="n">
        <v>0.62</v>
      </c>
      <c r="Q388" s="0" t="n">
        <v>0.13</v>
      </c>
      <c r="X388" s="0" t="n">
        <f aca="false">D388+(E388+(F388/60))/60</f>
        <v>2.65249444444444</v>
      </c>
      <c r="Y388" s="0" t="n">
        <f aca="false">X388*15</f>
        <v>39.7874166666667</v>
      </c>
      <c r="Z388" s="0" t="n">
        <f aca="false">-(ABS(G388)+(H388+(I388/60))/60)</f>
        <v>-34.3619722222222</v>
      </c>
      <c r="AA388" s="0" t="n">
        <f aca="false">SQRT((Y388-AE$1)^2+(Z388-AF$1)^2)</f>
        <v>0.18073881063777</v>
      </c>
      <c r="AB388" s="0" t="n">
        <f aca="false">AD$2*(AA388*PI()/180)</f>
        <v>0.441628226447471</v>
      </c>
      <c r="AH388" s="0" t="n">
        <v>63.5</v>
      </c>
      <c r="AI388" s="0" t="n">
        <v>0.441628226447471</v>
      </c>
    </row>
    <row r="389" customFormat="false" ht="13.8" hidden="false" customHeight="false" outlineLevel="0" collapsed="false">
      <c r="A389" s="0" t="s">
        <v>341</v>
      </c>
      <c r="B389" s="0" t="s">
        <v>335</v>
      </c>
      <c r="C389" s="0" t="n">
        <v>3664.771</v>
      </c>
      <c r="D389" s="0" t="n">
        <v>2</v>
      </c>
      <c r="E389" s="0" t="n">
        <v>39</v>
      </c>
      <c r="F389" s="0" t="n">
        <v>22.09</v>
      </c>
      <c r="G389" s="0" t="n">
        <v>-34</v>
      </c>
      <c r="H389" s="0" t="n">
        <v>21</v>
      </c>
      <c r="I389" s="0" t="n">
        <v>34.3</v>
      </c>
      <c r="J389" s="0" t="n">
        <v>18.78</v>
      </c>
      <c r="K389" s="0" t="n">
        <v>1.19</v>
      </c>
      <c r="L389" s="0" t="n">
        <v>53.4</v>
      </c>
      <c r="M389" s="0" t="n">
        <v>2.6</v>
      </c>
      <c r="N389" s="0" t="n">
        <v>0.33</v>
      </c>
      <c r="O389" s="0" t="n">
        <v>0.05</v>
      </c>
      <c r="P389" s="0" t="n">
        <v>0.36</v>
      </c>
      <c r="Q389" s="0" t="n">
        <v>0.11</v>
      </c>
      <c r="R389" s="0" t="n">
        <v>0.99</v>
      </c>
      <c r="S389" s="0" t="n">
        <v>53.7</v>
      </c>
      <c r="T389" s="0" t="n">
        <v>2.3</v>
      </c>
      <c r="U389" s="0" t="n">
        <v>0.42</v>
      </c>
      <c r="V389" s="0" t="n">
        <v>0.08</v>
      </c>
      <c r="X389" s="0" t="n">
        <f aca="false">D389+(E389+(F389/60))/60</f>
        <v>2.65613611111111</v>
      </c>
      <c r="Y389" s="0" t="n">
        <f aca="false">X389*15</f>
        <v>39.8420416666667</v>
      </c>
      <c r="Z389" s="0" t="n">
        <f aca="false">-(ABS(G389)+(H389+(I389/60))/60)</f>
        <v>-34.3595277777778</v>
      </c>
      <c r="AA389" s="0" t="n">
        <f aca="false">SQRT((Y389-AE$1)^2+(Z389-AF$1)^2)</f>
        <v>0.147707454715488</v>
      </c>
      <c r="AB389" s="0" t="n">
        <f aca="false">AD$2*(AA389*PI()/180)</f>
        <v>0.360917398033598</v>
      </c>
      <c r="AH389" s="0" t="n">
        <v>53.4</v>
      </c>
      <c r="AI389" s="0" t="n">
        <v>0.360917398033598</v>
      </c>
    </row>
    <row r="390" customFormat="false" ht="13.8" hidden="false" customHeight="false" outlineLevel="0" collapsed="false">
      <c r="A390" s="0" t="s">
        <v>341</v>
      </c>
      <c r="B390" s="0" t="s">
        <v>59</v>
      </c>
      <c r="C390" s="0" t="n">
        <v>4019.683</v>
      </c>
      <c r="D390" s="0" t="n">
        <v>2</v>
      </c>
      <c r="E390" s="0" t="n">
        <v>39</v>
      </c>
      <c r="F390" s="0" t="n">
        <v>22.09</v>
      </c>
      <c r="G390" s="0" t="n">
        <v>-34</v>
      </c>
      <c r="H390" s="0" t="n">
        <v>21</v>
      </c>
      <c r="I390" s="0" t="n">
        <v>34.3</v>
      </c>
      <c r="J390" s="0" t="n">
        <v>18.78</v>
      </c>
      <c r="K390" s="0" t="n">
        <v>1.19</v>
      </c>
      <c r="L390" s="0" t="n">
        <v>55.3</v>
      </c>
      <c r="M390" s="0" t="n">
        <v>5.8</v>
      </c>
      <c r="N390" s="0" t="n">
        <v>0.36</v>
      </c>
      <c r="O390" s="0" t="n">
        <v>0.05</v>
      </c>
      <c r="P390" s="0" t="n">
        <v>0.5</v>
      </c>
      <c r="Q390" s="0" t="n">
        <v>0.12</v>
      </c>
      <c r="X390" s="0" t="n">
        <f aca="false">D390+(E390+(F390/60))/60</f>
        <v>2.65613611111111</v>
      </c>
      <c r="Y390" s="0" t="n">
        <f aca="false">X390*15</f>
        <v>39.8420416666667</v>
      </c>
      <c r="Z390" s="0" t="n">
        <f aca="false">-(ABS(G390)+(H390+(I390/60))/60)</f>
        <v>-34.3595277777778</v>
      </c>
      <c r="AA390" s="0" t="n">
        <f aca="false">SQRT((Y390-AE$1)^2+(Z390-AF$1)^2)</f>
        <v>0.147707454715488</v>
      </c>
      <c r="AB390" s="0" t="n">
        <f aca="false">AD$2*(AA390*PI()/180)</f>
        <v>0.360917398033598</v>
      </c>
      <c r="AH390" s="0" t="n">
        <v>55.3</v>
      </c>
      <c r="AI390" s="0" t="n">
        <v>0.360917398033598</v>
      </c>
    </row>
    <row r="391" customFormat="false" ht="13.8" hidden="false" customHeight="false" outlineLevel="0" collapsed="false">
      <c r="A391" s="0" t="s">
        <v>342</v>
      </c>
      <c r="B391" s="0" t="s">
        <v>335</v>
      </c>
      <c r="C391" s="0" t="n">
        <v>3664.771</v>
      </c>
      <c r="D391" s="0" t="n">
        <v>2</v>
      </c>
      <c r="E391" s="0" t="n">
        <v>39</v>
      </c>
      <c r="F391" s="0" t="n">
        <v>2.34</v>
      </c>
      <c r="G391" s="0" t="n">
        <v>-34</v>
      </c>
      <c r="H391" s="0" t="n">
        <v>26</v>
      </c>
      <c r="I391" s="0" t="n">
        <v>3.2</v>
      </c>
      <c r="J391" s="0" t="n">
        <v>18.98</v>
      </c>
      <c r="K391" s="0" t="n">
        <v>1.26</v>
      </c>
      <c r="L391" s="0" t="n">
        <v>46.3</v>
      </c>
      <c r="M391" s="0" t="n">
        <v>2.2</v>
      </c>
      <c r="N391" s="0" t="n">
        <v>0.42</v>
      </c>
      <c r="O391" s="0" t="n">
        <v>0.05</v>
      </c>
      <c r="P391" s="0" t="n">
        <v>0.55</v>
      </c>
      <c r="Q391" s="0" t="n">
        <v>0.11</v>
      </c>
      <c r="R391" s="0" t="n">
        <v>0.995</v>
      </c>
      <c r="S391" s="0" t="n">
        <v>51.2</v>
      </c>
      <c r="T391" s="0" t="n">
        <v>1.8</v>
      </c>
      <c r="U391" s="0" t="n">
        <v>0.63</v>
      </c>
      <c r="V391" s="0" t="n">
        <v>0.07</v>
      </c>
      <c r="X391" s="0" t="n">
        <f aca="false">D391+(E391+(F391/60))/60</f>
        <v>2.65065</v>
      </c>
      <c r="Y391" s="0" t="n">
        <f aca="false">X391*15</f>
        <v>39.75975</v>
      </c>
      <c r="Z391" s="0" t="n">
        <f aca="false">-(ABS(G391)+(H391+(I391/60))/60)</f>
        <v>-34.4342222222222</v>
      </c>
      <c r="AA391" s="0" t="n">
        <f aca="false">SQRT((Y391-AE$1)^2+(Z391-AF$1)^2)</f>
        <v>0.16779563616099</v>
      </c>
      <c r="AB391" s="0" t="n">
        <f aca="false">AD$2*(AA391*PI()/180)</f>
        <v>0.410002085008282</v>
      </c>
      <c r="AH391" s="0" t="n">
        <v>46.3</v>
      </c>
      <c r="AI391" s="0" t="n">
        <v>0.410002085008282</v>
      </c>
    </row>
    <row r="392" customFormat="false" ht="13.8" hidden="false" customHeight="false" outlineLevel="0" collapsed="false">
      <c r="A392" s="0" t="s">
        <v>342</v>
      </c>
      <c r="B392" s="0" t="s">
        <v>59</v>
      </c>
      <c r="C392" s="0" t="n">
        <v>4019.683</v>
      </c>
      <c r="D392" s="0" t="n">
        <v>2</v>
      </c>
      <c r="E392" s="0" t="n">
        <v>39</v>
      </c>
      <c r="F392" s="0" t="n">
        <v>2.34</v>
      </c>
      <c r="G392" s="0" t="n">
        <v>-34</v>
      </c>
      <c r="H392" s="0" t="n">
        <v>26</v>
      </c>
      <c r="I392" s="0" t="n">
        <v>3.2</v>
      </c>
      <c r="J392" s="0" t="n">
        <v>18.98</v>
      </c>
      <c r="K392" s="0" t="n">
        <v>1.26</v>
      </c>
      <c r="L392" s="0" t="n">
        <v>63.6</v>
      </c>
      <c r="M392" s="0" t="n">
        <v>3.9</v>
      </c>
      <c r="N392" s="0" t="n">
        <v>0.45</v>
      </c>
      <c r="O392" s="0" t="n">
        <v>0.06</v>
      </c>
      <c r="P392" s="0" t="n">
        <v>0.57</v>
      </c>
      <c r="Q392" s="0" t="n">
        <v>0.14</v>
      </c>
      <c r="X392" s="0" t="n">
        <f aca="false">D392+(E392+(F392/60))/60</f>
        <v>2.65065</v>
      </c>
      <c r="Y392" s="0" t="n">
        <f aca="false">X392*15</f>
        <v>39.75975</v>
      </c>
      <c r="Z392" s="0" t="n">
        <f aca="false">-(ABS(G392)+(H392+(I392/60))/60)</f>
        <v>-34.4342222222222</v>
      </c>
      <c r="AA392" s="0" t="n">
        <f aca="false">SQRT((Y392-AE$1)^2+(Z392-AF$1)^2)</f>
        <v>0.16779563616099</v>
      </c>
      <c r="AB392" s="0" t="n">
        <f aca="false">AD$2*(AA392*PI()/180)</f>
        <v>0.410002085008282</v>
      </c>
      <c r="AH392" s="0" t="n">
        <v>63.6</v>
      </c>
      <c r="AI392" s="0" t="n">
        <v>0.410002085008282</v>
      </c>
    </row>
    <row r="393" customFormat="false" ht="13.8" hidden="false" customHeight="false" outlineLevel="0" collapsed="false">
      <c r="A393" s="0" t="s">
        <v>342</v>
      </c>
      <c r="B393" s="0" t="s">
        <v>165</v>
      </c>
      <c r="C393" s="0" t="n">
        <v>4027.679</v>
      </c>
      <c r="D393" s="0" t="n">
        <v>2</v>
      </c>
      <c r="E393" s="0" t="n">
        <v>39</v>
      </c>
      <c r="F393" s="0" t="n">
        <v>2.34</v>
      </c>
      <c r="G393" s="0" t="n">
        <v>-34</v>
      </c>
      <c r="H393" s="0" t="n">
        <v>26</v>
      </c>
      <c r="I393" s="0" t="n">
        <v>3.2</v>
      </c>
      <c r="J393" s="0" t="n">
        <v>18.98</v>
      </c>
      <c r="K393" s="0" t="n">
        <v>1.26</v>
      </c>
      <c r="L393" s="0" t="n">
        <v>57.4</v>
      </c>
      <c r="M393" s="0" t="n">
        <v>5.2</v>
      </c>
      <c r="N393" s="0" t="n">
        <v>0.4</v>
      </c>
      <c r="O393" s="0" t="n">
        <v>0.11</v>
      </c>
      <c r="P393" s="0" t="n">
        <v>0.81</v>
      </c>
      <c r="Q393" s="0" t="n">
        <v>0.13</v>
      </c>
      <c r="X393" s="0" t="n">
        <f aca="false">D393+(E393+(F393/60))/60</f>
        <v>2.65065</v>
      </c>
      <c r="Y393" s="0" t="n">
        <f aca="false">X393*15</f>
        <v>39.75975</v>
      </c>
      <c r="Z393" s="0" t="n">
        <f aca="false">-(ABS(G393)+(H393+(I393/60))/60)</f>
        <v>-34.4342222222222</v>
      </c>
      <c r="AA393" s="0" t="n">
        <f aca="false">SQRT((Y393-AE$1)^2+(Z393-AF$1)^2)</f>
        <v>0.16779563616099</v>
      </c>
      <c r="AB393" s="0" t="n">
        <f aca="false">AD$2*(AA393*PI()/180)</f>
        <v>0.410002085008282</v>
      </c>
      <c r="AH393" s="0" t="n">
        <v>57.4</v>
      </c>
      <c r="AI393" s="0" t="n">
        <v>0.410002085008282</v>
      </c>
    </row>
    <row r="394" customFormat="false" ht="13.8" hidden="false" customHeight="false" outlineLevel="0" collapsed="false">
      <c r="A394" s="0" t="s">
        <v>343</v>
      </c>
      <c r="B394" s="0" t="s">
        <v>335</v>
      </c>
      <c r="C394" s="0" t="n">
        <v>3664.771</v>
      </c>
      <c r="D394" s="0" t="n">
        <v>2</v>
      </c>
      <c r="E394" s="0" t="n">
        <v>38</v>
      </c>
      <c r="F394" s="0" t="n">
        <v>59.41</v>
      </c>
      <c r="G394" s="0" t="n">
        <v>-34</v>
      </c>
      <c r="H394" s="0" t="n">
        <v>26</v>
      </c>
      <c r="I394" s="0" t="n">
        <v>1.7</v>
      </c>
      <c r="J394" s="0" t="n">
        <v>18.99</v>
      </c>
      <c r="K394" s="0" t="n">
        <v>1.34</v>
      </c>
      <c r="L394" s="0" t="n">
        <v>51.8</v>
      </c>
      <c r="M394" s="0" t="n">
        <v>9.7</v>
      </c>
      <c r="N394" s="0" t="n">
        <v>0.42</v>
      </c>
      <c r="O394" s="0" t="n">
        <v>0.09</v>
      </c>
      <c r="P394" s="0" t="n">
        <v>0.64</v>
      </c>
      <c r="Q394" s="0" t="n">
        <v>0.14</v>
      </c>
      <c r="R394" s="0" t="n">
        <v>0.99</v>
      </c>
      <c r="S394" s="0" t="n">
        <v>49.5</v>
      </c>
      <c r="T394" s="0" t="n">
        <v>0.4</v>
      </c>
      <c r="U394" s="0" t="n">
        <v>0.78</v>
      </c>
      <c r="V394" s="0" t="n">
        <v>0.04</v>
      </c>
      <c r="X394" s="0" t="n">
        <f aca="false">D394+(E394+(F394/60))/60</f>
        <v>2.64983611111111</v>
      </c>
      <c r="Y394" s="0" t="n">
        <f aca="false">X394*15</f>
        <v>39.7475416666667</v>
      </c>
      <c r="Z394" s="0" t="n">
        <f aca="false">-(ABS(G394)+(H394+(I394/60))/60)</f>
        <v>-34.4338055555556</v>
      </c>
      <c r="AA394" s="0" t="n">
        <f aca="false">SQRT((Y394-AE$1)^2+(Z394-AF$1)^2)</f>
        <v>0.179583431280057</v>
      </c>
      <c r="AB394" s="0" t="n">
        <f aca="false">AD$2*(AA394*PI()/180)</f>
        <v>0.438805102101236</v>
      </c>
      <c r="AH394" s="0" t="n">
        <v>51.8</v>
      </c>
      <c r="AI394" s="0" t="n">
        <v>0.438805102101236</v>
      </c>
    </row>
    <row r="395" customFormat="false" ht="13.8" hidden="false" customHeight="false" outlineLevel="0" collapsed="false">
      <c r="A395" s="0" t="s">
        <v>343</v>
      </c>
      <c r="B395" s="0" t="s">
        <v>59</v>
      </c>
      <c r="C395" s="0" t="n">
        <v>4021.61</v>
      </c>
      <c r="D395" s="0" t="n">
        <v>2</v>
      </c>
      <c r="E395" s="0" t="n">
        <v>38</v>
      </c>
      <c r="F395" s="0" t="n">
        <v>59.41</v>
      </c>
      <c r="G395" s="0" t="n">
        <v>-34</v>
      </c>
      <c r="H395" s="0" t="n">
        <v>26</v>
      </c>
      <c r="I395" s="0" t="n">
        <v>1.7</v>
      </c>
      <c r="J395" s="0" t="n">
        <v>18.99</v>
      </c>
      <c r="K395" s="0" t="n">
        <v>1.34</v>
      </c>
      <c r="L395" s="0" t="n">
        <v>49.5</v>
      </c>
      <c r="M395" s="0" t="n">
        <v>0.4</v>
      </c>
      <c r="N395" s="0" t="n">
        <v>0.51</v>
      </c>
      <c r="O395" s="0" t="n">
        <v>0.03</v>
      </c>
      <c r="P395" s="0" t="n">
        <v>0.8</v>
      </c>
      <c r="Q395" s="0" t="n">
        <v>0.05</v>
      </c>
      <c r="X395" s="0" t="n">
        <f aca="false">D395+(E395+(F395/60))/60</f>
        <v>2.64983611111111</v>
      </c>
      <c r="Y395" s="0" t="n">
        <f aca="false">X395*15</f>
        <v>39.7475416666667</v>
      </c>
      <c r="Z395" s="0" t="n">
        <f aca="false">-(ABS(G395)+(H395+(I395/60))/60)</f>
        <v>-34.4338055555556</v>
      </c>
      <c r="AA395" s="0" t="n">
        <f aca="false">SQRT((Y395-AE$1)^2+(Z395-AF$1)^2)</f>
        <v>0.179583431280057</v>
      </c>
      <c r="AB395" s="0" t="n">
        <f aca="false">AD$2*(AA395*PI()/180)</f>
        <v>0.438805102101236</v>
      </c>
      <c r="AH395" s="0" t="n">
        <v>49.5</v>
      </c>
      <c r="AI395" s="0" t="n">
        <v>0.438805102101236</v>
      </c>
    </row>
    <row r="396" customFormat="false" ht="13.8" hidden="false" customHeight="false" outlineLevel="0" collapsed="false">
      <c r="A396" s="0" t="s">
        <v>344</v>
      </c>
      <c r="B396" s="0" t="s">
        <v>335</v>
      </c>
      <c r="C396" s="0" t="n">
        <v>3664.771</v>
      </c>
      <c r="D396" s="0" t="n">
        <v>2</v>
      </c>
      <c r="E396" s="0" t="n">
        <v>39</v>
      </c>
      <c r="F396" s="0" t="n">
        <v>28.87</v>
      </c>
      <c r="G396" s="0" t="n">
        <v>-34</v>
      </c>
      <c r="H396" s="0" t="n">
        <v>22</v>
      </c>
      <c r="I396" s="0" t="n">
        <v>35.5</v>
      </c>
      <c r="J396" s="0" t="n">
        <v>18.95</v>
      </c>
      <c r="K396" s="0" t="n">
        <v>1.23</v>
      </c>
      <c r="L396" s="0" t="n">
        <v>53.1</v>
      </c>
      <c r="M396" s="0" t="n">
        <v>2.6</v>
      </c>
      <c r="N396" s="0" t="n">
        <v>0.4</v>
      </c>
      <c r="O396" s="0" t="n">
        <v>0.06</v>
      </c>
      <c r="P396" s="0" t="n">
        <v>0.48</v>
      </c>
      <c r="Q396" s="0" t="n">
        <v>0.12</v>
      </c>
      <c r="R396" s="0" t="n">
        <v>0.995</v>
      </c>
      <c r="S396" s="0" t="n">
        <v>50.2</v>
      </c>
      <c r="T396" s="0" t="n">
        <v>0.4</v>
      </c>
      <c r="U396" s="0" t="n">
        <v>0.61</v>
      </c>
      <c r="V396" s="0" t="n">
        <v>0.03</v>
      </c>
      <c r="X396" s="0" t="n">
        <f aca="false">D396+(E396+(F396/60))/60</f>
        <v>2.65801944444444</v>
      </c>
      <c r="Y396" s="0" t="n">
        <f aca="false">X396*15</f>
        <v>39.8702916666667</v>
      </c>
      <c r="Z396" s="0" t="n">
        <f aca="false">-(ABS(G396)+(H396+(I396/60))/60)</f>
        <v>-34.3765277777778</v>
      </c>
      <c r="AA396" s="0" t="n">
        <f aca="false">SQRT((Y396-AE$1)^2+(Z396-AF$1)^2)</f>
        <v>0.119366354892387</v>
      </c>
      <c r="AB396" s="0" t="n">
        <f aca="false">AD$2*(AA396*PI()/180)</f>
        <v>0.291667027256666</v>
      </c>
      <c r="AH396" s="0" t="n">
        <v>53.1</v>
      </c>
      <c r="AI396" s="0" t="n">
        <v>0.291667027256666</v>
      </c>
    </row>
    <row r="397" customFormat="false" ht="13.8" hidden="false" customHeight="false" outlineLevel="0" collapsed="false">
      <c r="A397" s="0" t="s">
        <v>344</v>
      </c>
      <c r="B397" s="0" t="s">
        <v>59</v>
      </c>
      <c r="C397" s="0" t="n">
        <v>4019.683</v>
      </c>
      <c r="D397" s="0" t="n">
        <v>2</v>
      </c>
      <c r="E397" s="0" t="n">
        <v>39</v>
      </c>
      <c r="F397" s="0" t="n">
        <v>28.87</v>
      </c>
      <c r="G397" s="0" t="n">
        <v>-34</v>
      </c>
      <c r="H397" s="0" t="n">
        <v>22</v>
      </c>
      <c r="I397" s="0" t="n">
        <v>35.5</v>
      </c>
      <c r="J397" s="0" t="n">
        <v>18.95</v>
      </c>
      <c r="K397" s="0" t="n">
        <v>1.23</v>
      </c>
      <c r="L397" s="0" t="n">
        <v>49.7</v>
      </c>
      <c r="M397" s="0" t="n">
        <v>1</v>
      </c>
      <c r="N397" s="0" t="n">
        <v>0.51</v>
      </c>
      <c r="O397" s="0" t="n">
        <v>0.03</v>
      </c>
      <c r="P397" s="0" t="n">
        <v>0.68</v>
      </c>
      <c r="Q397" s="0" t="n">
        <v>0.07</v>
      </c>
      <c r="X397" s="0" t="n">
        <f aca="false">D397+(E397+(F397/60))/60</f>
        <v>2.65801944444444</v>
      </c>
      <c r="Y397" s="0" t="n">
        <f aca="false">X397*15</f>
        <v>39.8702916666667</v>
      </c>
      <c r="Z397" s="0" t="n">
        <f aca="false">-(ABS(G397)+(H397+(I397/60))/60)</f>
        <v>-34.3765277777778</v>
      </c>
      <c r="AA397" s="0" t="n">
        <f aca="false">SQRT((Y397-AE$1)^2+(Z397-AF$1)^2)</f>
        <v>0.119366354892387</v>
      </c>
      <c r="AB397" s="0" t="n">
        <f aca="false">AD$2*(AA397*PI()/180)</f>
        <v>0.291667027256666</v>
      </c>
      <c r="AH397" s="0" t="n">
        <v>49.7</v>
      </c>
      <c r="AI397" s="0" t="n">
        <v>0.291667027256666</v>
      </c>
    </row>
    <row r="398" customFormat="false" ht="13.8" hidden="false" customHeight="false" outlineLevel="0" collapsed="false">
      <c r="A398" s="0" t="s">
        <v>344</v>
      </c>
      <c r="B398" s="0" t="s">
        <v>59</v>
      </c>
      <c r="C398" s="0" t="n">
        <v>4021.61</v>
      </c>
      <c r="D398" s="0" t="n">
        <v>2</v>
      </c>
      <c r="E398" s="0" t="n">
        <v>39</v>
      </c>
      <c r="F398" s="0" t="n">
        <v>28.87</v>
      </c>
      <c r="G398" s="0" t="n">
        <v>-34</v>
      </c>
      <c r="H398" s="0" t="n">
        <v>22</v>
      </c>
      <c r="I398" s="0" t="n">
        <v>35.5</v>
      </c>
      <c r="J398" s="0" t="n">
        <v>18.95</v>
      </c>
      <c r="K398" s="0" t="n">
        <v>1.23</v>
      </c>
      <c r="L398" s="0" t="n">
        <v>50.3</v>
      </c>
      <c r="M398" s="0" t="n">
        <v>0.4</v>
      </c>
      <c r="N398" s="0" t="n">
        <v>0.49</v>
      </c>
      <c r="O398" s="0" t="n">
        <v>0.02</v>
      </c>
      <c r="P398" s="0" t="n">
        <v>0.6</v>
      </c>
      <c r="Q398" s="0" t="n">
        <v>0.04</v>
      </c>
      <c r="X398" s="0" t="n">
        <f aca="false">D398+(E398+(F398/60))/60</f>
        <v>2.65801944444444</v>
      </c>
      <c r="Y398" s="0" t="n">
        <f aca="false">X398*15</f>
        <v>39.8702916666667</v>
      </c>
      <c r="Z398" s="0" t="n">
        <f aca="false">-(ABS(G398)+(H398+(I398/60))/60)</f>
        <v>-34.3765277777778</v>
      </c>
      <c r="AA398" s="0" t="n">
        <f aca="false">SQRT((Y398-AE$1)^2+(Z398-AF$1)^2)</f>
        <v>0.119366354892387</v>
      </c>
      <c r="AB398" s="0" t="n">
        <f aca="false">AD$2*(AA398*PI()/180)</f>
        <v>0.291667027256666</v>
      </c>
      <c r="AH398" s="0" t="n">
        <v>50.3</v>
      </c>
      <c r="AI398" s="0" t="n">
        <v>0.291667027256666</v>
      </c>
    </row>
    <row r="399" customFormat="false" ht="13.8" hidden="false" customHeight="false" outlineLevel="0" collapsed="false">
      <c r="A399" s="0" t="s">
        <v>345</v>
      </c>
      <c r="B399" s="0" t="s">
        <v>335</v>
      </c>
      <c r="C399" s="0" t="n">
        <v>3664.771</v>
      </c>
      <c r="D399" s="0" t="n">
        <v>2</v>
      </c>
      <c r="E399" s="0" t="n">
        <v>39</v>
      </c>
      <c r="F399" s="0" t="n">
        <v>11.31</v>
      </c>
      <c r="G399" s="0" t="n">
        <v>-34</v>
      </c>
      <c r="H399" s="0" t="n">
        <v>29</v>
      </c>
      <c r="I399" s="0" t="n">
        <v>50.7</v>
      </c>
      <c r="J399" s="0" t="n">
        <v>18.94</v>
      </c>
      <c r="K399" s="0" t="n">
        <v>1.24</v>
      </c>
      <c r="L399" s="0" t="n">
        <v>61.9</v>
      </c>
      <c r="M399" s="0" t="n">
        <v>4.4</v>
      </c>
      <c r="N399" s="0" t="n">
        <v>0.4</v>
      </c>
      <c r="O399" s="0" t="n">
        <v>0.07</v>
      </c>
      <c r="P399" s="0" t="n">
        <v>0.65</v>
      </c>
      <c r="Q399" s="0" t="n">
        <v>0.13</v>
      </c>
      <c r="R399" s="0" t="n">
        <v>0.995</v>
      </c>
      <c r="S399" s="0" t="n">
        <v>62</v>
      </c>
      <c r="T399" s="0" t="n">
        <v>0.6</v>
      </c>
      <c r="U399" s="0" t="n">
        <v>0.61</v>
      </c>
      <c r="V399" s="0" t="n">
        <v>0.05</v>
      </c>
      <c r="X399" s="0" t="n">
        <f aca="false">D399+(E399+(F399/60))/60</f>
        <v>2.65314166666667</v>
      </c>
      <c r="Y399" s="0" t="n">
        <f aca="false">X399*15</f>
        <v>39.797125</v>
      </c>
      <c r="Z399" s="0" t="n">
        <f aca="false">-(ABS(G399)+(H399+(I399/60))/60)</f>
        <v>-34.4974166666667</v>
      </c>
      <c r="AA399" s="0" t="n">
        <f aca="false">SQRT((Y399-AE$1)^2+(Z399-AF$1)^2)</f>
        <v>0.123083859672041</v>
      </c>
      <c r="AB399" s="0" t="n">
        <f aca="false">AD$2*(AA399*PI()/180)</f>
        <v>0.30075060502757</v>
      </c>
      <c r="AH399" s="0" t="n">
        <v>61.9</v>
      </c>
      <c r="AI399" s="0" t="n">
        <v>0.30075060502757</v>
      </c>
    </row>
    <row r="400" customFormat="false" ht="13.8" hidden="false" customHeight="false" outlineLevel="0" collapsed="false">
      <c r="A400" s="0" t="s">
        <v>345</v>
      </c>
      <c r="B400" s="0" t="s">
        <v>59</v>
      </c>
      <c r="C400" s="0" t="n">
        <v>4019.683</v>
      </c>
      <c r="D400" s="0" t="n">
        <v>2</v>
      </c>
      <c r="E400" s="0" t="n">
        <v>39</v>
      </c>
      <c r="F400" s="0" t="n">
        <v>11.31</v>
      </c>
      <c r="G400" s="0" t="n">
        <v>-34</v>
      </c>
      <c r="H400" s="0" t="n">
        <v>29</v>
      </c>
      <c r="I400" s="0" t="n">
        <v>50.7</v>
      </c>
      <c r="J400" s="0" t="n">
        <v>18.94</v>
      </c>
      <c r="K400" s="0" t="n">
        <v>1.24</v>
      </c>
      <c r="L400" s="0" t="n">
        <v>62.7</v>
      </c>
      <c r="M400" s="0" t="n">
        <v>1.1</v>
      </c>
      <c r="N400" s="0" t="n">
        <v>0.47</v>
      </c>
      <c r="O400" s="0" t="n">
        <v>0.04</v>
      </c>
      <c r="P400" s="0" t="n">
        <v>0.55</v>
      </c>
      <c r="Q400" s="0" t="n">
        <v>0.09</v>
      </c>
      <c r="X400" s="0" t="n">
        <f aca="false">D400+(E400+(F400/60))/60</f>
        <v>2.65314166666667</v>
      </c>
      <c r="Y400" s="0" t="n">
        <f aca="false">X400*15</f>
        <v>39.797125</v>
      </c>
      <c r="Z400" s="0" t="n">
        <f aca="false">-(ABS(G400)+(H400+(I400/60))/60)</f>
        <v>-34.4974166666667</v>
      </c>
      <c r="AA400" s="0" t="n">
        <f aca="false">SQRT((Y400-AE$1)^2+(Z400-AF$1)^2)</f>
        <v>0.123083859672041</v>
      </c>
      <c r="AB400" s="0" t="n">
        <f aca="false">AD$2*(AA400*PI()/180)</f>
        <v>0.30075060502757</v>
      </c>
      <c r="AH400" s="0" t="n">
        <v>62.7</v>
      </c>
      <c r="AI400" s="0" t="n">
        <v>0.30075060502757</v>
      </c>
    </row>
    <row r="401" customFormat="false" ht="13.8" hidden="false" customHeight="false" outlineLevel="0" collapsed="false">
      <c r="A401" s="0" t="s">
        <v>345</v>
      </c>
      <c r="B401" s="0" t="s">
        <v>241</v>
      </c>
      <c r="C401" s="0" t="n">
        <v>4020.689</v>
      </c>
      <c r="D401" s="0" t="n">
        <v>2</v>
      </c>
      <c r="E401" s="0" t="n">
        <v>39</v>
      </c>
      <c r="F401" s="0" t="n">
        <v>11.31</v>
      </c>
      <c r="G401" s="0" t="n">
        <v>-34</v>
      </c>
      <c r="H401" s="0" t="n">
        <v>29</v>
      </c>
      <c r="I401" s="0" t="n">
        <v>50.7</v>
      </c>
      <c r="J401" s="0" t="n">
        <v>18.94</v>
      </c>
      <c r="K401" s="0" t="n">
        <v>1.24</v>
      </c>
      <c r="L401" s="0" t="n">
        <v>61.5</v>
      </c>
      <c r="M401" s="0" t="n">
        <v>0.8</v>
      </c>
      <c r="N401" s="0" t="n">
        <v>0.49</v>
      </c>
      <c r="O401" s="0" t="n">
        <v>0.03</v>
      </c>
      <c r="P401" s="0" t="n">
        <v>0.63</v>
      </c>
      <c r="Q401" s="0" t="n">
        <v>0.06</v>
      </c>
      <c r="X401" s="0" t="n">
        <f aca="false">D401+(E401+(F401/60))/60</f>
        <v>2.65314166666667</v>
      </c>
      <c r="Y401" s="0" t="n">
        <f aca="false">X401*15</f>
        <v>39.797125</v>
      </c>
      <c r="Z401" s="0" t="n">
        <f aca="false">-(ABS(G401)+(H401+(I401/60))/60)</f>
        <v>-34.4974166666667</v>
      </c>
      <c r="AA401" s="0" t="n">
        <f aca="false">SQRT((Y401-AE$1)^2+(Z401-AF$1)^2)</f>
        <v>0.123083859672041</v>
      </c>
      <c r="AB401" s="0" t="n">
        <f aca="false">AD$2*(AA401*PI()/180)</f>
        <v>0.30075060502757</v>
      </c>
      <c r="AH401" s="0" t="n">
        <v>61.5</v>
      </c>
      <c r="AI401" s="0" t="n">
        <v>0.30075060502757</v>
      </c>
    </row>
    <row r="402" customFormat="false" ht="13.8" hidden="false" customHeight="false" outlineLevel="0" collapsed="false">
      <c r="A402" s="0" t="s">
        <v>346</v>
      </c>
      <c r="B402" s="0" t="s">
        <v>335</v>
      </c>
      <c r="C402" s="0" t="n">
        <v>3664.771</v>
      </c>
      <c r="D402" s="0" t="n">
        <v>2</v>
      </c>
      <c r="E402" s="0" t="n">
        <v>38</v>
      </c>
      <c r="F402" s="0" t="n">
        <v>22.05</v>
      </c>
      <c r="G402" s="0" t="n">
        <v>-34</v>
      </c>
      <c r="H402" s="0" t="n">
        <v>18</v>
      </c>
      <c r="I402" s="0" t="n">
        <v>20.7</v>
      </c>
      <c r="J402" s="0" t="n">
        <v>18.89</v>
      </c>
      <c r="K402" s="0" t="n">
        <v>1.43</v>
      </c>
      <c r="L402" s="0" t="n">
        <v>44.2</v>
      </c>
      <c r="M402" s="0" t="n">
        <v>1.7</v>
      </c>
      <c r="N402" s="0" t="n">
        <v>0.42</v>
      </c>
      <c r="O402" s="0" t="n">
        <v>0.05</v>
      </c>
      <c r="P402" s="0" t="n">
        <v>0.67</v>
      </c>
      <c r="Q402" s="0" t="n">
        <v>0.11</v>
      </c>
      <c r="R402" s="0" t="n">
        <v>0.98</v>
      </c>
      <c r="X402" s="0" t="n">
        <f aca="false">D402+(E402+(F402/60))/60</f>
        <v>2.63945833333333</v>
      </c>
      <c r="Y402" s="0" t="n">
        <f aca="false">X402*15</f>
        <v>39.591875</v>
      </c>
      <c r="Z402" s="0" t="n">
        <f aca="false">-(ABS(G402)+(H402+(I402/60))/60)</f>
        <v>-34.30575</v>
      </c>
      <c r="AA402" s="0" t="n">
        <f aca="false">SQRT((Y402-AE$1)^2+(Z402-AF$1)^2)</f>
        <v>0.373657910626016</v>
      </c>
      <c r="AB402" s="0" t="n">
        <f aca="false">AD$2*(AA402*PI()/180)</f>
        <v>0.913018514316535</v>
      </c>
      <c r="AH402" s="0" t="n">
        <v>44.2</v>
      </c>
      <c r="AI402" s="0" t="n">
        <v>0.913018514316535</v>
      </c>
    </row>
    <row r="403" customFormat="false" ht="13.8" hidden="false" customHeight="false" outlineLevel="0" collapsed="false">
      <c r="A403" s="0" t="s">
        <v>347</v>
      </c>
      <c r="B403" s="0" t="s">
        <v>335</v>
      </c>
      <c r="C403" s="0" t="n">
        <v>3664.771</v>
      </c>
      <c r="D403" s="0" t="n">
        <v>2</v>
      </c>
      <c r="E403" s="0" t="n">
        <v>38</v>
      </c>
      <c r="F403" s="0" t="n">
        <v>26.43</v>
      </c>
      <c r="G403" s="0" t="n">
        <v>-34</v>
      </c>
      <c r="H403" s="0" t="n">
        <v>19</v>
      </c>
      <c r="I403" s="0" t="n">
        <v>33</v>
      </c>
      <c r="J403" s="0" t="n">
        <v>18.44</v>
      </c>
      <c r="K403" s="0" t="n">
        <v>1.41</v>
      </c>
      <c r="L403" s="0" t="n">
        <v>67.3</v>
      </c>
      <c r="M403" s="0" t="n">
        <v>1.9</v>
      </c>
      <c r="N403" s="0" t="n">
        <v>0.39</v>
      </c>
      <c r="O403" s="0" t="n">
        <v>0.04</v>
      </c>
      <c r="P403" s="0" t="n">
        <v>0.45</v>
      </c>
      <c r="Q403" s="0" t="n">
        <v>0.1</v>
      </c>
      <c r="R403" s="0" t="n">
        <v>0.987</v>
      </c>
      <c r="X403" s="0" t="n">
        <f aca="false">D403+(E403+(F403/60))/60</f>
        <v>2.640675</v>
      </c>
      <c r="Y403" s="0" t="n">
        <f aca="false">X403*15</f>
        <v>39.610125</v>
      </c>
      <c r="Z403" s="0" t="n">
        <f aca="false">-(ABS(G403)+(H403+(I403/60))/60)</f>
        <v>-34.3258333333333</v>
      </c>
      <c r="AA403" s="0" t="n">
        <f aca="false">SQRT((Y403-AE$1)^2+(Z403-AF$1)^2)</f>
        <v>0.348116830575797</v>
      </c>
      <c r="AB403" s="0" t="n">
        <f aca="false">AD$2*(AA403*PI()/180)</f>
        <v>0.850609882521689</v>
      </c>
      <c r="AH403" s="0" t="n">
        <v>67.3</v>
      </c>
      <c r="AI403" s="0" t="n">
        <v>0.850609882521689</v>
      </c>
    </row>
    <row r="404" customFormat="false" ht="13.8" hidden="false" customHeight="false" outlineLevel="0" collapsed="false">
      <c r="A404" s="0" t="s">
        <v>348</v>
      </c>
      <c r="B404" s="0" t="s">
        <v>335</v>
      </c>
      <c r="C404" s="0" t="n">
        <v>3664.771</v>
      </c>
      <c r="D404" s="0" t="n">
        <v>2</v>
      </c>
      <c r="E404" s="0" t="n">
        <v>38</v>
      </c>
      <c r="F404" s="0" t="n">
        <v>33.18</v>
      </c>
      <c r="G404" s="0" t="n">
        <v>-34</v>
      </c>
      <c r="H404" s="0" t="n">
        <v>22</v>
      </c>
      <c r="I404" s="0" t="n">
        <v>7.9</v>
      </c>
      <c r="J404" s="0" t="n">
        <v>18.55</v>
      </c>
      <c r="K404" s="0" t="n">
        <v>1.29</v>
      </c>
      <c r="L404" s="0" t="n">
        <v>40.3</v>
      </c>
      <c r="M404" s="0" t="n">
        <v>2.4</v>
      </c>
      <c r="N404" s="0" t="n">
        <v>0.39</v>
      </c>
      <c r="O404" s="0" t="n">
        <v>0.05</v>
      </c>
      <c r="P404" s="0" t="n">
        <v>0.53</v>
      </c>
      <c r="Q404" s="0" t="n">
        <v>0.1</v>
      </c>
      <c r="R404" s="0" t="n">
        <v>0.984</v>
      </c>
      <c r="X404" s="0" t="n">
        <f aca="false">D404+(E404+(F404/60))/60</f>
        <v>2.64255</v>
      </c>
      <c r="Y404" s="0" t="n">
        <f aca="false">X404*15</f>
        <v>39.63825</v>
      </c>
      <c r="Z404" s="0" t="n">
        <f aca="false">-(ABS(G404)+(H404+(I404/60))/60)</f>
        <v>-34.3688611111111</v>
      </c>
      <c r="AA404" s="0" t="n">
        <f aca="false">SQRT((Y404-AE$1)^2+(Z404-AF$1)^2)</f>
        <v>0.304470670225863</v>
      </c>
      <c r="AB404" s="0" t="n">
        <f aca="false">AD$2*(AA404*PI()/180)</f>
        <v>0.743962193967325</v>
      </c>
      <c r="AH404" s="0" t="n">
        <v>40.3</v>
      </c>
      <c r="AI404" s="0" t="n">
        <v>0.743962193967325</v>
      </c>
    </row>
    <row r="405" customFormat="false" ht="13.8" hidden="false" customHeight="false" outlineLevel="0" collapsed="false">
      <c r="A405" s="0" t="s">
        <v>349</v>
      </c>
      <c r="B405" s="0" t="s">
        <v>335</v>
      </c>
      <c r="C405" s="0" t="n">
        <v>3664.771</v>
      </c>
      <c r="D405" s="0" t="n">
        <v>2</v>
      </c>
      <c r="E405" s="0" t="n">
        <v>38</v>
      </c>
      <c r="F405" s="0" t="n">
        <v>29.06</v>
      </c>
      <c r="G405" s="0" t="n">
        <v>-34</v>
      </c>
      <c r="H405" s="0" t="n">
        <v>22</v>
      </c>
      <c r="I405" s="0" t="n">
        <v>13.2</v>
      </c>
      <c r="J405" s="0" t="n">
        <v>18.9</v>
      </c>
      <c r="K405" s="0" t="n">
        <v>1.01</v>
      </c>
      <c r="L405" s="0" t="n">
        <v>67.4</v>
      </c>
      <c r="M405" s="0" t="n">
        <v>3.6</v>
      </c>
      <c r="N405" s="0" t="n">
        <v>0.38</v>
      </c>
      <c r="O405" s="0" t="n">
        <v>0.07</v>
      </c>
      <c r="P405" s="0" t="n">
        <v>0.56</v>
      </c>
      <c r="Q405" s="0" t="n">
        <v>0.14</v>
      </c>
      <c r="R405" s="0" t="n">
        <v>0.99</v>
      </c>
      <c r="X405" s="0" t="n">
        <f aca="false">D405+(E405+(F405/60))/60</f>
        <v>2.64140555555556</v>
      </c>
      <c r="Y405" s="0" t="n">
        <f aca="false">X405*15</f>
        <v>39.6210833333333</v>
      </c>
      <c r="Z405" s="0" t="n">
        <f aca="false">-(ABS(G405)+(H405+(I405/60))/60)</f>
        <v>-34.3703333333333</v>
      </c>
      <c r="AA405" s="0" t="n">
        <f aca="false">SQRT((Y405-AE$1)^2+(Z405-AF$1)^2)</f>
        <v>0.319869399970801</v>
      </c>
      <c r="AB405" s="0" t="n">
        <f aca="false">AD$2*(AA405*PI()/180)</f>
        <v>0.781588388821679</v>
      </c>
      <c r="AH405" s="0" t="n">
        <v>67.4</v>
      </c>
      <c r="AI405" s="0" t="n">
        <v>0.781588388821679</v>
      </c>
    </row>
    <row r="406" customFormat="false" ht="13.8" hidden="false" customHeight="false" outlineLevel="0" collapsed="false">
      <c r="A406" s="0" t="s">
        <v>350</v>
      </c>
      <c r="B406" s="0" t="s">
        <v>335</v>
      </c>
      <c r="C406" s="0" t="n">
        <v>3664.771</v>
      </c>
      <c r="D406" s="0" t="n">
        <v>2</v>
      </c>
      <c r="E406" s="0" t="n">
        <v>38</v>
      </c>
      <c r="F406" s="0" t="n">
        <v>19.65</v>
      </c>
      <c r="G406" s="0" t="n">
        <v>-34</v>
      </c>
      <c r="H406" s="0" t="n">
        <v>22</v>
      </c>
      <c r="I406" s="0" t="n">
        <v>45.2</v>
      </c>
      <c r="J406" s="0" t="n">
        <v>18.6</v>
      </c>
      <c r="K406" s="0" t="n">
        <v>1.36</v>
      </c>
      <c r="L406" s="0" t="n">
        <v>53.6</v>
      </c>
      <c r="M406" s="0" t="n">
        <v>4.4</v>
      </c>
      <c r="N406" s="0" t="n">
        <v>0.21</v>
      </c>
      <c r="O406" s="0" t="n">
        <v>0.1</v>
      </c>
      <c r="P406" s="0" t="n">
        <v>0.62</v>
      </c>
      <c r="Q406" s="0" t="n">
        <v>0.13</v>
      </c>
      <c r="R406" s="0" t="n">
        <v>0.987</v>
      </c>
      <c r="X406" s="0" t="n">
        <f aca="false">D406+(E406+(F406/60))/60</f>
        <v>2.63879166666667</v>
      </c>
      <c r="Y406" s="0" t="n">
        <f aca="false">X406*15</f>
        <v>39.581875</v>
      </c>
      <c r="Z406" s="0" t="n">
        <f aca="false">-(ABS(G406)+(H406+(I406/60))/60)</f>
        <v>-34.3792222222222</v>
      </c>
      <c r="AA406" s="0" t="n">
        <f aca="false">SQRT((Y406-AE$1)^2+(Z406-AF$1)^2)</f>
        <v>0.353976147262169</v>
      </c>
      <c r="AB406" s="0" t="n">
        <f aca="false">AD$2*(AA406*PI()/180)</f>
        <v>0.864926894054882</v>
      </c>
      <c r="AH406" s="0" t="n">
        <v>53.6</v>
      </c>
      <c r="AI406" s="0" t="n">
        <v>0.864926894054882</v>
      </c>
    </row>
    <row r="407" customFormat="false" ht="13.8" hidden="false" customHeight="false" outlineLevel="0" collapsed="false">
      <c r="A407" s="0" t="s">
        <v>351</v>
      </c>
      <c r="B407" s="0" t="s">
        <v>335</v>
      </c>
      <c r="C407" s="0" t="n">
        <v>3664.771</v>
      </c>
      <c r="D407" s="0" t="n">
        <v>2</v>
      </c>
      <c r="E407" s="0" t="n">
        <v>38</v>
      </c>
      <c r="F407" s="0" t="n">
        <v>16.41</v>
      </c>
      <c r="G407" s="0" t="n">
        <v>-34</v>
      </c>
      <c r="H407" s="0" t="n">
        <v>23</v>
      </c>
      <c r="I407" s="0" t="n">
        <v>9.6</v>
      </c>
      <c r="J407" s="0" t="n">
        <v>18.82</v>
      </c>
      <c r="K407" s="0" t="n">
        <v>1.29</v>
      </c>
      <c r="L407" s="0" t="n">
        <v>51.6</v>
      </c>
      <c r="M407" s="0" t="n">
        <v>2.1</v>
      </c>
      <c r="N407" s="0" t="n">
        <v>0.37</v>
      </c>
      <c r="O407" s="0" t="n">
        <v>0.08</v>
      </c>
      <c r="P407" s="0" t="n">
        <v>0.62</v>
      </c>
      <c r="Q407" s="0" t="n">
        <v>0.13</v>
      </c>
      <c r="R407" s="0" t="n">
        <v>0.987</v>
      </c>
      <c r="X407" s="0" t="n">
        <f aca="false">D407+(E407+(F407/60))/60</f>
        <v>2.63789166666667</v>
      </c>
      <c r="Y407" s="0" t="n">
        <f aca="false">X407*15</f>
        <v>39.568375</v>
      </c>
      <c r="Z407" s="0" t="n">
        <f aca="false">-(ABS(G407)+(H407+(I407/60))/60)</f>
        <v>-34.386</v>
      </c>
      <c r="AA407" s="0" t="n">
        <f aca="false">SQRT((Y407-AE$1)^2+(Z407-AF$1)^2)</f>
        <v>0.364978041096898</v>
      </c>
      <c r="AB407" s="0" t="n">
        <f aca="false">AD$2*(AA407*PI()/180)</f>
        <v>0.891809592046807</v>
      </c>
      <c r="AH407" s="0" t="n">
        <v>51.6</v>
      </c>
      <c r="AI407" s="0" t="n">
        <v>0.891809592046807</v>
      </c>
    </row>
    <row r="408" customFormat="false" ht="13.8" hidden="false" customHeight="false" outlineLevel="0" collapsed="false">
      <c r="A408" s="0" t="s">
        <v>352</v>
      </c>
      <c r="B408" s="0" t="s">
        <v>335</v>
      </c>
      <c r="C408" s="0" t="n">
        <v>3664.771</v>
      </c>
      <c r="D408" s="0" t="n">
        <v>2</v>
      </c>
      <c r="E408" s="0" t="n">
        <v>38</v>
      </c>
      <c r="F408" s="0" t="n">
        <v>39.87</v>
      </c>
      <c r="G408" s="0" t="n">
        <v>-34</v>
      </c>
      <c r="H408" s="0" t="n">
        <v>15</v>
      </c>
      <c r="I408" s="0" t="n">
        <v>0.2</v>
      </c>
      <c r="J408" s="0" t="n">
        <v>18.84</v>
      </c>
      <c r="K408" s="0" t="n">
        <v>1.39</v>
      </c>
      <c r="L408" s="0" t="n">
        <v>60</v>
      </c>
      <c r="M408" s="0" t="n">
        <v>1.9</v>
      </c>
      <c r="N408" s="0" t="n">
        <v>0.35</v>
      </c>
      <c r="O408" s="0" t="n">
        <v>0.05</v>
      </c>
      <c r="P408" s="0" t="n">
        <v>0.7</v>
      </c>
      <c r="Q408" s="0" t="n">
        <v>0.1</v>
      </c>
      <c r="R408" s="0" t="n">
        <v>0.993</v>
      </c>
      <c r="X408" s="0" t="n">
        <f aca="false">D408+(E408+(F408/60))/60</f>
        <v>2.64440833333333</v>
      </c>
      <c r="Y408" s="0" t="n">
        <f aca="false">X408*15</f>
        <v>39.666125</v>
      </c>
      <c r="Z408" s="0" t="n">
        <f aca="false">-(ABS(G408)+(H408+(I408/60))/60)</f>
        <v>-34.2500555555556</v>
      </c>
      <c r="AA408" s="0" t="n">
        <f aca="false">SQRT((Y408-AE$1)^2+(Z408-AF$1)^2)</f>
        <v>0.3457740110123</v>
      </c>
      <c r="AB408" s="0" t="n">
        <f aca="false">AD$2*(AA408*PI()/180)</f>
        <v>0.844885294398846</v>
      </c>
      <c r="AH408" s="0" t="n">
        <v>60</v>
      </c>
      <c r="AI408" s="0" t="n">
        <v>0.844885294398846</v>
      </c>
    </row>
    <row r="409" customFormat="false" ht="13.8" hidden="false" customHeight="false" outlineLevel="0" collapsed="false">
      <c r="A409" s="0" t="s">
        <v>353</v>
      </c>
      <c r="B409" s="0" t="s">
        <v>335</v>
      </c>
      <c r="C409" s="0" t="n">
        <v>3664.771</v>
      </c>
      <c r="D409" s="0" t="n">
        <v>2</v>
      </c>
      <c r="E409" s="0" t="n">
        <v>38</v>
      </c>
      <c r="F409" s="0" t="n">
        <v>50.86</v>
      </c>
      <c r="G409" s="0" t="n">
        <v>-34</v>
      </c>
      <c r="H409" s="0" t="n">
        <v>21</v>
      </c>
      <c r="I409" s="0" t="n">
        <v>41.9</v>
      </c>
      <c r="J409" s="0" t="n">
        <v>18.64</v>
      </c>
      <c r="K409" s="0" t="n">
        <v>1.14</v>
      </c>
      <c r="L409" s="0" t="n">
        <v>62.8</v>
      </c>
      <c r="M409" s="0" t="n">
        <v>1.6</v>
      </c>
      <c r="N409" s="0" t="n">
        <v>0.39</v>
      </c>
      <c r="O409" s="0" t="n">
        <v>0.04</v>
      </c>
      <c r="P409" s="0" t="n">
        <v>0.48</v>
      </c>
      <c r="Q409" s="0" t="n">
        <v>0.1</v>
      </c>
      <c r="R409" s="0" t="n">
        <v>0.991</v>
      </c>
      <c r="X409" s="0" t="n">
        <f aca="false">D409+(E409+(F409/60))/60</f>
        <v>2.64746111111111</v>
      </c>
      <c r="Y409" s="0" t="n">
        <f aca="false">X409*15</f>
        <v>39.7119166666667</v>
      </c>
      <c r="Z409" s="0" t="n">
        <f aca="false">-(ABS(G409)+(H409+(I409/60))/60)</f>
        <v>-34.3616388888889</v>
      </c>
      <c r="AA409" s="0" t="n">
        <f aca="false">SQRT((Y409-AE$1)^2+(Z409-AF$1)^2)</f>
        <v>0.241680322758285</v>
      </c>
      <c r="AB409" s="0" t="n">
        <f aca="false">AD$2*(AA409*PI()/180)</f>
        <v>0.590536431718053</v>
      </c>
      <c r="AH409" s="0" t="n">
        <v>62.8</v>
      </c>
      <c r="AI409" s="0" t="n">
        <v>0.590536431718053</v>
      </c>
    </row>
    <row r="410" customFormat="false" ht="13.8" hidden="false" customHeight="false" outlineLevel="0" collapsed="false">
      <c r="A410" s="0" t="s">
        <v>354</v>
      </c>
      <c r="B410" s="0" t="s">
        <v>335</v>
      </c>
      <c r="C410" s="0" t="n">
        <v>3664.771</v>
      </c>
      <c r="D410" s="0" t="n">
        <v>2</v>
      </c>
      <c r="E410" s="0" t="n">
        <v>38</v>
      </c>
      <c r="F410" s="0" t="n">
        <v>49.09</v>
      </c>
      <c r="G410" s="0" t="n">
        <v>-34</v>
      </c>
      <c r="H410" s="0" t="n">
        <v>22</v>
      </c>
      <c r="I410" s="0" t="n">
        <v>23.8</v>
      </c>
      <c r="J410" s="0" t="n">
        <v>18.63</v>
      </c>
      <c r="K410" s="0" t="n">
        <v>1.53</v>
      </c>
      <c r="L410" s="0" t="n">
        <v>60.2</v>
      </c>
      <c r="M410" s="0" t="n">
        <v>7.9</v>
      </c>
      <c r="N410" s="0" t="n">
        <v>0.19</v>
      </c>
      <c r="O410" s="0" t="n">
        <v>0.17</v>
      </c>
      <c r="P410" s="0" t="n">
        <v>0.18</v>
      </c>
      <c r="Q410" s="0" t="n">
        <v>0.12</v>
      </c>
      <c r="R410" s="0" t="n">
        <v>0.923</v>
      </c>
      <c r="X410" s="0" t="n">
        <f aca="false">D410+(E410+(F410/60))/60</f>
        <v>2.64696944444444</v>
      </c>
      <c r="Y410" s="0" t="n">
        <f aca="false">X410*15</f>
        <v>39.7045416666667</v>
      </c>
      <c r="Z410" s="0" t="n">
        <f aca="false">-(ABS(G410)+(H410+(I410/60))/60)</f>
        <v>-34.3732777777778</v>
      </c>
      <c r="AA410" s="0" t="n">
        <f aca="false">SQRT((Y410-AE$1)^2+(Z410-AF$1)^2)</f>
        <v>0.242457528609436</v>
      </c>
      <c r="AB410" s="0" t="n">
        <f aca="false">AD$2*(AA410*PI()/180)</f>
        <v>0.592435503867622</v>
      </c>
      <c r="AH410" s="0" t="n">
        <v>60.2</v>
      </c>
      <c r="AI410" s="0" t="n">
        <v>0.592435503867622</v>
      </c>
    </row>
    <row r="411" customFormat="false" ht="13.8" hidden="false" customHeight="false" outlineLevel="0" collapsed="false">
      <c r="A411" s="0" t="s">
        <v>355</v>
      </c>
      <c r="B411" s="0" t="s">
        <v>335</v>
      </c>
      <c r="C411" s="0" t="n">
        <v>3664.771</v>
      </c>
      <c r="D411" s="0" t="n">
        <v>2</v>
      </c>
      <c r="E411" s="0" t="n">
        <v>38</v>
      </c>
      <c r="F411" s="0" t="n">
        <v>43.54</v>
      </c>
      <c r="G411" s="0" t="n">
        <v>-34</v>
      </c>
      <c r="H411" s="0" t="n">
        <v>22</v>
      </c>
      <c r="I411" s="0" t="n">
        <v>56.7</v>
      </c>
      <c r="J411" s="0" t="n">
        <v>18.28</v>
      </c>
      <c r="K411" s="0" t="n">
        <v>1.35</v>
      </c>
      <c r="L411" s="0" t="n">
        <v>87</v>
      </c>
      <c r="M411" s="0" t="n">
        <v>1.7</v>
      </c>
      <c r="N411" s="0" t="n">
        <v>0.4</v>
      </c>
      <c r="O411" s="0" t="n">
        <v>0.04</v>
      </c>
      <c r="P411" s="0" t="n">
        <v>0.38</v>
      </c>
      <c r="Q411" s="0" t="n">
        <v>0.11</v>
      </c>
      <c r="R411" s="0" t="n">
        <v>0.783</v>
      </c>
      <c r="X411" s="0" t="n">
        <f aca="false">D411+(E411+(F411/60))/60</f>
        <v>2.64542777777778</v>
      </c>
      <c r="Y411" s="0" t="n">
        <f aca="false">X411*15</f>
        <v>39.6814166666667</v>
      </c>
      <c r="Z411" s="0" t="n">
        <f aca="false">-(ABS(G411)+(H411+(I411/60))/60)</f>
        <v>-34.3824166666667</v>
      </c>
      <c r="AA411" s="0" t="n">
        <f aca="false">SQRT((Y411-AE$1)^2+(Z411-AF$1)^2)</f>
        <v>0.259430741630367</v>
      </c>
      <c r="AB411" s="0" t="n">
        <f aca="false">AD$2*(AA411*PI()/180)</f>
        <v>0.633908887127689</v>
      </c>
      <c r="AH411" s="0" t="n">
        <v>87</v>
      </c>
      <c r="AI411" s="0" t="n">
        <v>0.633908887127689</v>
      </c>
    </row>
    <row r="412" customFormat="false" ht="13.8" hidden="false" customHeight="false" outlineLevel="0" collapsed="false">
      <c r="A412" s="0" t="s">
        <v>356</v>
      </c>
      <c r="B412" s="0" t="s">
        <v>335</v>
      </c>
      <c r="C412" s="0" t="n">
        <v>3664.771</v>
      </c>
      <c r="D412" s="0" t="n">
        <v>2</v>
      </c>
      <c r="E412" s="0" t="n">
        <v>38</v>
      </c>
      <c r="F412" s="0" t="n">
        <v>48.04</v>
      </c>
      <c r="G412" s="0" t="n">
        <v>-34</v>
      </c>
      <c r="H412" s="0" t="n">
        <v>23</v>
      </c>
      <c r="I412" s="0" t="n">
        <v>32.6</v>
      </c>
      <c r="J412" s="0" t="n">
        <v>18.72</v>
      </c>
      <c r="K412" s="0" t="n">
        <v>1.29</v>
      </c>
      <c r="L412" s="0" t="n">
        <v>50.8</v>
      </c>
      <c r="M412" s="0" t="n">
        <v>4.7</v>
      </c>
      <c r="N412" s="0" t="n">
        <v>0.38</v>
      </c>
      <c r="O412" s="0" t="n">
        <v>0.06</v>
      </c>
      <c r="P412" s="0" t="n">
        <v>0.43</v>
      </c>
      <c r="Q412" s="0" t="n">
        <v>0.12</v>
      </c>
      <c r="R412" s="0" t="n">
        <v>0.989</v>
      </c>
      <c r="X412" s="0" t="n">
        <f aca="false">D412+(E412+(F412/60))/60</f>
        <v>2.64667777777778</v>
      </c>
      <c r="Y412" s="0" t="n">
        <f aca="false">X412*15</f>
        <v>39.7001666666667</v>
      </c>
      <c r="Z412" s="0" t="n">
        <f aca="false">-(ABS(G412)+(H412+(I412/60))/60)</f>
        <v>-34.3923888888889</v>
      </c>
      <c r="AA412" s="0" t="n">
        <f aca="false">SQRT((Y412-AE$1)^2+(Z412-AF$1)^2)</f>
        <v>0.238270202058446</v>
      </c>
      <c r="AB412" s="0" t="n">
        <f aca="false">AD$2*(AA412*PI()/180)</f>
        <v>0.582203934943688</v>
      </c>
      <c r="AH412" s="0" t="n">
        <v>50.8</v>
      </c>
      <c r="AI412" s="0" t="n">
        <v>0.582203934943688</v>
      </c>
    </row>
    <row r="413" customFormat="false" ht="13.8" hidden="false" customHeight="false" outlineLevel="0" collapsed="false">
      <c r="A413" s="0" t="s">
        <v>357</v>
      </c>
      <c r="B413" s="0" t="s">
        <v>335</v>
      </c>
      <c r="C413" s="0" t="n">
        <v>3664.771</v>
      </c>
      <c r="D413" s="0" t="n">
        <v>2</v>
      </c>
      <c r="E413" s="0" t="n">
        <v>38</v>
      </c>
      <c r="F413" s="0" t="n">
        <v>33.91</v>
      </c>
      <c r="G413" s="0" t="n">
        <v>-34</v>
      </c>
      <c r="H413" s="0" t="n">
        <v>30</v>
      </c>
      <c r="I413" s="0" t="n">
        <v>12.7</v>
      </c>
      <c r="J413" s="0" t="n">
        <v>18.51</v>
      </c>
      <c r="K413" s="0" t="n">
        <v>1.29</v>
      </c>
      <c r="L413" s="0" t="n">
        <v>23</v>
      </c>
      <c r="M413" s="0" t="n">
        <v>3.7</v>
      </c>
      <c r="N413" s="0" t="n">
        <v>0.46</v>
      </c>
      <c r="O413" s="0" t="n">
        <v>0.07</v>
      </c>
      <c r="P413" s="0" t="n">
        <v>0.54</v>
      </c>
      <c r="Q413" s="0" t="n">
        <v>0.13</v>
      </c>
      <c r="R413" s="0" t="n">
        <v>0.799</v>
      </c>
      <c r="X413" s="0" t="n">
        <f aca="false">D413+(E413+(F413/60))/60</f>
        <v>2.64275277777778</v>
      </c>
      <c r="Y413" s="0" t="n">
        <f aca="false">X413*15</f>
        <v>39.6412916666667</v>
      </c>
      <c r="Z413" s="0" t="n">
        <f aca="false">-(ABS(G413)+(H413+(I413/60))/60)</f>
        <v>-34.5035277777778</v>
      </c>
      <c r="AA413" s="0" t="n">
        <f aca="false">SQRT((Y413-AE$1)^2+(Z413-AF$1)^2)</f>
        <v>0.278913314264986</v>
      </c>
      <c r="AB413" s="0" t="n">
        <f aca="false">AD$2*(AA413*PI()/180)</f>
        <v>0.681513792620316</v>
      </c>
      <c r="AH413" s="0" t="n">
        <v>23</v>
      </c>
      <c r="AI413" s="0" t="n">
        <v>0.681513792620316</v>
      </c>
    </row>
    <row r="414" customFormat="false" ht="13.8" hidden="false" customHeight="false" outlineLevel="0" collapsed="false">
      <c r="A414" s="0" t="s">
        <v>358</v>
      </c>
      <c r="B414" s="0" t="s">
        <v>335</v>
      </c>
      <c r="C414" s="0" t="n">
        <v>3664.771</v>
      </c>
      <c r="D414" s="0" t="n">
        <v>2</v>
      </c>
      <c r="E414" s="0" t="n">
        <v>38</v>
      </c>
      <c r="F414" s="0" t="n">
        <v>33.67</v>
      </c>
      <c r="G414" s="0" t="n">
        <v>-34</v>
      </c>
      <c r="H414" s="0" t="n">
        <v>29</v>
      </c>
      <c r="I414" s="0" t="n">
        <v>25.4</v>
      </c>
      <c r="J414" s="0" t="n">
        <v>18.82</v>
      </c>
      <c r="K414" s="0" t="n">
        <v>1.28</v>
      </c>
      <c r="L414" s="0" t="n">
        <v>58.5</v>
      </c>
      <c r="M414" s="0" t="n">
        <v>8.8</v>
      </c>
      <c r="N414" s="0" t="n">
        <v>0.46</v>
      </c>
      <c r="O414" s="0" t="n">
        <v>0.09</v>
      </c>
      <c r="P414" s="0" t="n">
        <v>0.65</v>
      </c>
      <c r="Q414" s="0" t="n">
        <v>0.16</v>
      </c>
      <c r="R414" s="0" t="n">
        <v>0.991</v>
      </c>
      <c r="X414" s="0" t="n">
        <f aca="false">D414+(E414+(F414/60))/60</f>
        <v>2.64268611111111</v>
      </c>
      <c r="Y414" s="0" t="n">
        <f aca="false">X414*15</f>
        <v>39.6402916666667</v>
      </c>
      <c r="Z414" s="0" t="n">
        <f aca="false">-(ABS(G414)+(H414+(I414/60))/60)</f>
        <v>-34.4903888888889</v>
      </c>
      <c r="AA414" s="0" t="n">
        <f aca="false">SQRT((Y414-AE$1)^2+(Z414-AF$1)^2)</f>
        <v>0.279360194913744</v>
      </c>
      <c r="AB414" s="0" t="n">
        <f aca="false">AD$2*(AA414*PI()/180)</f>
        <v>0.682605728036113</v>
      </c>
      <c r="AH414" s="0" t="n">
        <v>58.5</v>
      </c>
      <c r="AI414" s="0" t="n">
        <v>0.682605728036113</v>
      </c>
    </row>
    <row r="415" customFormat="false" ht="13.8" hidden="false" customHeight="false" outlineLevel="0" collapsed="false">
      <c r="A415" s="0" t="s">
        <v>359</v>
      </c>
      <c r="B415" s="0" t="s">
        <v>335</v>
      </c>
      <c r="C415" s="0" t="n">
        <v>3664.771</v>
      </c>
      <c r="D415" s="0" t="n">
        <v>2</v>
      </c>
      <c r="E415" s="0" t="n">
        <v>38</v>
      </c>
      <c r="F415" s="0" t="n">
        <v>33.46</v>
      </c>
      <c r="G415" s="0" t="n">
        <v>-34</v>
      </c>
      <c r="H415" s="0" t="n">
        <v>28</v>
      </c>
      <c r="I415" s="0" t="n">
        <v>24.6</v>
      </c>
      <c r="J415" s="0" t="n">
        <v>18.36</v>
      </c>
      <c r="K415" s="0" t="n">
        <v>1.6</v>
      </c>
      <c r="L415" s="0" t="n">
        <v>78.4</v>
      </c>
      <c r="M415" s="0" t="n">
        <v>2.2</v>
      </c>
      <c r="N415" s="0" t="n">
        <v>0.39</v>
      </c>
      <c r="O415" s="0" t="n">
        <v>0.09</v>
      </c>
      <c r="P415" s="0" t="n">
        <v>0.68</v>
      </c>
      <c r="Q415" s="0" t="n">
        <v>0.13</v>
      </c>
      <c r="R415" s="0" t="n">
        <v>0.969</v>
      </c>
      <c r="X415" s="0" t="n">
        <f aca="false">D415+(E415+(F415/60))/60</f>
        <v>2.64262777777778</v>
      </c>
      <c r="Y415" s="0" t="n">
        <f aca="false">X415*15</f>
        <v>39.6394166666667</v>
      </c>
      <c r="Z415" s="0" t="n">
        <f aca="false">-(ABS(G415)+(H415+(I415/60))/60)</f>
        <v>-34.4735</v>
      </c>
      <c r="AA415" s="0" t="n">
        <f aca="false">SQRT((Y415-AE$1)^2+(Z415-AF$1)^2)</f>
        <v>0.280433103359411</v>
      </c>
      <c r="AB415" s="0" t="n">
        <f aca="false">AD$2*(AA415*PI()/180)</f>
        <v>0.68522733792902</v>
      </c>
      <c r="AH415" s="0" t="n">
        <v>78.4</v>
      </c>
      <c r="AI415" s="0" t="n">
        <v>0.68522733792902</v>
      </c>
    </row>
    <row r="416" customFormat="false" ht="13.8" hidden="false" customHeight="false" outlineLevel="0" collapsed="false">
      <c r="A416" s="0" t="s">
        <v>360</v>
      </c>
      <c r="B416" s="0" t="s">
        <v>335</v>
      </c>
      <c r="C416" s="0" t="n">
        <v>3664.771</v>
      </c>
      <c r="D416" s="0" t="n">
        <v>2</v>
      </c>
      <c r="E416" s="0" t="n">
        <v>38</v>
      </c>
      <c r="F416" s="0" t="n">
        <v>35.66</v>
      </c>
      <c r="G416" s="0" t="n">
        <v>-34</v>
      </c>
      <c r="H416" s="0" t="n">
        <v>25</v>
      </c>
      <c r="I416" s="0" t="n">
        <v>42.6</v>
      </c>
      <c r="J416" s="0" t="n">
        <v>18.95</v>
      </c>
      <c r="K416" s="0" t="n">
        <v>1.33</v>
      </c>
      <c r="L416" s="0" t="n">
        <v>62.3</v>
      </c>
      <c r="M416" s="0" t="n">
        <v>9.8</v>
      </c>
      <c r="N416" s="0" t="n">
        <v>0.45</v>
      </c>
      <c r="O416" s="0" t="n">
        <v>0.14</v>
      </c>
      <c r="P416" s="0" t="n">
        <v>0.7</v>
      </c>
      <c r="Q416" s="0" t="n">
        <v>0.29</v>
      </c>
      <c r="R416" s="0" t="n">
        <v>0.989</v>
      </c>
      <c r="X416" s="0" t="n">
        <f aca="false">D416+(E416+(F416/60))/60</f>
        <v>2.64323888888889</v>
      </c>
      <c r="Y416" s="0" t="n">
        <f aca="false">X416*15</f>
        <v>39.6485833333333</v>
      </c>
      <c r="Z416" s="0" t="n">
        <f aca="false">-(ABS(G416)+(H416+(I416/60))/60)</f>
        <v>-34.4285</v>
      </c>
      <c r="AA416" s="0" t="n">
        <f aca="false">SQRT((Y416-AE$1)^2+(Z416-AF$1)^2)</f>
        <v>0.276895025794754</v>
      </c>
      <c r="AB416" s="0" t="n">
        <f aca="false">AD$2*(AA416*PI()/180)</f>
        <v>0.676582183551833</v>
      </c>
      <c r="AH416" s="0" t="n">
        <v>62.3</v>
      </c>
      <c r="AI416" s="0" t="n">
        <v>0.676582183551833</v>
      </c>
    </row>
    <row r="417" customFormat="false" ht="13.8" hidden="false" customHeight="false" outlineLevel="0" collapsed="false">
      <c r="A417" s="0" t="s">
        <v>361</v>
      </c>
      <c r="B417" s="0" t="s">
        <v>335</v>
      </c>
      <c r="C417" s="0" t="n">
        <v>3664.771</v>
      </c>
      <c r="D417" s="0" t="n">
        <v>2</v>
      </c>
      <c r="E417" s="0" t="n">
        <v>38</v>
      </c>
      <c r="F417" s="0" t="n">
        <v>34.29</v>
      </c>
      <c r="G417" s="0" t="n">
        <v>-34</v>
      </c>
      <c r="H417" s="0" t="n">
        <v>23</v>
      </c>
      <c r="I417" s="0" t="n">
        <v>57.7</v>
      </c>
      <c r="J417" s="0" t="n">
        <v>18.3</v>
      </c>
      <c r="K417" s="0" t="n">
        <v>1.55</v>
      </c>
      <c r="L417" s="0" t="n">
        <v>49.9</v>
      </c>
      <c r="M417" s="0" t="n">
        <v>1.3</v>
      </c>
      <c r="N417" s="0" t="n">
        <v>0.38</v>
      </c>
      <c r="O417" s="0" t="n">
        <v>0.04</v>
      </c>
      <c r="P417" s="0" t="n">
        <v>0.61</v>
      </c>
      <c r="Q417" s="0" t="n">
        <v>0.1</v>
      </c>
      <c r="R417" s="0" t="n">
        <v>0.993</v>
      </c>
      <c r="X417" s="0" t="n">
        <f aca="false">D417+(E417+(F417/60))/60</f>
        <v>2.64285833333333</v>
      </c>
      <c r="Y417" s="0" t="n">
        <f aca="false">X417*15</f>
        <v>39.642875</v>
      </c>
      <c r="Z417" s="0" t="n">
        <f aca="false">-(ABS(G417)+(H417+(I417/60))/60)</f>
        <v>-34.3993611111111</v>
      </c>
      <c r="AA417" s="0" t="n">
        <f aca="false">SQRT((Y417-AE$1)^2+(Z417-AF$1)^2)</f>
        <v>0.289746237577413</v>
      </c>
      <c r="AB417" s="0" t="n">
        <f aca="false">AD$2*(AA417*PI()/180)</f>
        <v>0.707983617738822</v>
      </c>
      <c r="AH417" s="0" t="n">
        <v>49.9</v>
      </c>
      <c r="AI417" s="0" t="n">
        <v>0.707983617738822</v>
      </c>
    </row>
    <row r="418" customFormat="false" ht="13.8" hidden="false" customHeight="false" outlineLevel="0" collapsed="false">
      <c r="A418" s="0" t="s">
        <v>362</v>
      </c>
      <c r="B418" s="0" t="s">
        <v>335</v>
      </c>
      <c r="C418" s="0" t="n">
        <v>3664.771</v>
      </c>
      <c r="D418" s="0" t="n">
        <v>2</v>
      </c>
      <c r="E418" s="0" t="n">
        <v>38</v>
      </c>
      <c r="F418" s="0" t="n">
        <v>27.53</v>
      </c>
      <c r="G418" s="0" t="n">
        <v>-34</v>
      </c>
      <c r="H418" s="0" t="n">
        <v>30</v>
      </c>
      <c r="I418" s="0" t="n">
        <v>0.6</v>
      </c>
      <c r="J418" s="0" t="n">
        <v>18.48</v>
      </c>
      <c r="K418" s="0" t="n">
        <v>1.51</v>
      </c>
      <c r="L418" s="0" t="n">
        <v>58.3</v>
      </c>
      <c r="M418" s="0" t="n">
        <v>8.1</v>
      </c>
      <c r="N418" s="0" t="n">
        <v>0.27</v>
      </c>
      <c r="O418" s="0" t="n">
        <v>0.16</v>
      </c>
      <c r="P418" s="0" t="n">
        <v>0.57</v>
      </c>
      <c r="Q418" s="0" t="n">
        <v>0.2</v>
      </c>
      <c r="R418" s="0" t="n">
        <v>0.993</v>
      </c>
      <c r="S418" s="0" t="n">
        <v>63.7</v>
      </c>
      <c r="T418" s="0" t="n">
        <v>1.3</v>
      </c>
      <c r="U418" s="0" t="n">
        <v>0.57</v>
      </c>
      <c r="V418" s="0" t="n">
        <v>0.09</v>
      </c>
      <c r="X418" s="0" t="n">
        <f aca="false">D418+(E418+(F418/60))/60</f>
        <v>2.64098055555556</v>
      </c>
      <c r="Y418" s="0" t="n">
        <f aca="false">X418*15</f>
        <v>39.6147083333333</v>
      </c>
      <c r="Z418" s="0" t="n">
        <f aca="false">-(ABS(G418)+(H418+(I418/60))/60)</f>
        <v>-34.5001666666667</v>
      </c>
      <c r="AA418" s="0" t="n">
        <f aca="false">SQRT((Y418-AE$1)^2+(Z418-AF$1)^2)</f>
        <v>0.305261480874591</v>
      </c>
      <c r="AB418" s="0" t="n">
        <f aca="false">AD$2*(AA418*PI()/180)</f>
        <v>0.745894508908544</v>
      </c>
      <c r="AH418" s="0" t="n">
        <v>58.3</v>
      </c>
      <c r="AI418" s="0" t="n">
        <v>0.745894508908544</v>
      </c>
    </row>
    <row r="419" customFormat="false" ht="13.8" hidden="false" customHeight="false" outlineLevel="0" collapsed="false">
      <c r="A419" s="0" t="s">
        <v>362</v>
      </c>
      <c r="B419" s="0" t="s">
        <v>363</v>
      </c>
      <c r="C419" s="0" t="n">
        <v>4027.547</v>
      </c>
      <c r="D419" s="0" t="n">
        <v>2</v>
      </c>
      <c r="E419" s="0" t="n">
        <v>38</v>
      </c>
      <c r="F419" s="0" t="n">
        <v>27.53</v>
      </c>
      <c r="G419" s="0" t="n">
        <v>-34</v>
      </c>
      <c r="H419" s="0" t="n">
        <v>30</v>
      </c>
      <c r="I419" s="0" t="n">
        <v>0.6</v>
      </c>
      <c r="J419" s="0" t="n">
        <v>18.48</v>
      </c>
      <c r="K419" s="0" t="n">
        <v>1.51</v>
      </c>
      <c r="L419" s="0" t="n">
        <v>63.8</v>
      </c>
      <c r="M419" s="0" t="n">
        <v>1.3</v>
      </c>
      <c r="N419" s="0" t="n">
        <v>0.45</v>
      </c>
      <c r="O419" s="0" t="n">
        <v>0.04</v>
      </c>
      <c r="P419" s="0" t="n">
        <v>0.57</v>
      </c>
      <c r="Q419" s="0" t="n">
        <v>0.1</v>
      </c>
      <c r="X419" s="0" t="n">
        <f aca="false">D419+(E419+(F419/60))/60</f>
        <v>2.64098055555556</v>
      </c>
      <c r="Y419" s="0" t="n">
        <f aca="false">X419*15</f>
        <v>39.6147083333333</v>
      </c>
      <c r="Z419" s="0" t="n">
        <f aca="false">-(ABS(G419)+(H419+(I419/60))/60)</f>
        <v>-34.5001666666667</v>
      </c>
      <c r="AA419" s="0" t="n">
        <f aca="false">SQRT((Y419-AE$1)^2+(Z419-AF$1)^2)</f>
        <v>0.305261480874591</v>
      </c>
      <c r="AB419" s="0" t="n">
        <f aca="false">AD$2*(AA419*PI()/180)</f>
        <v>0.745894508908544</v>
      </c>
      <c r="AH419" s="0" t="n">
        <v>63.8</v>
      </c>
      <c r="AI419" s="0" t="n">
        <v>0.745894508908544</v>
      </c>
    </row>
    <row r="420" customFormat="false" ht="13.8" hidden="false" customHeight="false" outlineLevel="0" collapsed="false">
      <c r="A420" s="0" t="s">
        <v>364</v>
      </c>
      <c r="B420" s="0" t="s">
        <v>335</v>
      </c>
      <c r="C420" s="0" t="n">
        <v>3664.771</v>
      </c>
      <c r="D420" s="0" t="n">
        <v>2</v>
      </c>
      <c r="E420" s="0" t="n">
        <v>38</v>
      </c>
      <c r="F420" s="0" t="n">
        <v>22.26</v>
      </c>
      <c r="G420" s="0" t="n">
        <v>-34</v>
      </c>
      <c r="H420" s="0" t="n">
        <v>28</v>
      </c>
      <c r="I420" s="0" t="n">
        <v>37</v>
      </c>
      <c r="J420" s="0" t="n">
        <v>18.36</v>
      </c>
      <c r="K420" s="0" t="n">
        <v>1.31</v>
      </c>
      <c r="L420" s="0" t="n">
        <v>86.3</v>
      </c>
      <c r="M420" s="0" t="n">
        <v>3.1</v>
      </c>
      <c r="N420" s="0" t="n">
        <v>0.37</v>
      </c>
      <c r="O420" s="0" t="n">
        <v>0.07</v>
      </c>
      <c r="P420" s="0" t="n">
        <v>0.44</v>
      </c>
      <c r="Q420" s="0" t="n">
        <v>0.14</v>
      </c>
      <c r="R420" s="0" t="n">
        <v>0.897</v>
      </c>
      <c r="S420" s="0" t="n">
        <v>85.9</v>
      </c>
      <c r="T420" s="0" t="n">
        <v>0.9</v>
      </c>
      <c r="U420" s="0" t="n">
        <v>0.52</v>
      </c>
      <c r="V420" s="0" t="n">
        <v>0.08</v>
      </c>
      <c r="X420" s="0" t="n">
        <f aca="false">D420+(E420+(F420/60))/60</f>
        <v>2.63951666666667</v>
      </c>
      <c r="Y420" s="0" t="n">
        <f aca="false">X420*15</f>
        <v>39.59275</v>
      </c>
      <c r="Z420" s="0" t="n">
        <f aca="false">-(ABS(G420)+(H420+(I420/60))/60)</f>
        <v>-34.4769444444444</v>
      </c>
      <c r="AA420" s="0" t="n">
        <f aca="false">SQRT((Y420-AE$1)^2+(Z420-AF$1)^2)</f>
        <v>0.326959308445329</v>
      </c>
      <c r="AB420" s="0" t="n">
        <f aca="false">AD$2*(AA420*PI()/180)</f>
        <v>0.798912303338057</v>
      </c>
      <c r="AH420" s="0" t="n">
        <v>86.3</v>
      </c>
      <c r="AI420" s="0" t="n">
        <v>0.798912303338057</v>
      </c>
    </row>
    <row r="421" customFormat="false" ht="13.8" hidden="false" customHeight="false" outlineLevel="0" collapsed="false">
      <c r="A421" s="0" t="s">
        <v>364</v>
      </c>
      <c r="B421" s="0" t="s">
        <v>363</v>
      </c>
      <c r="C421" s="0" t="n">
        <v>4027.547</v>
      </c>
      <c r="D421" s="0" t="n">
        <v>2</v>
      </c>
      <c r="E421" s="0" t="n">
        <v>38</v>
      </c>
      <c r="F421" s="0" t="n">
        <v>22.26</v>
      </c>
      <c r="G421" s="0" t="n">
        <v>-34</v>
      </c>
      <c r="H421" s="0" t="n">
        <v>28</v>
      </c>
      <c r="I421" s="0" t="n">
        <v>37</v>
      </c>
      <c r="J421" s="0" t="n">
        <v>18.36</v>
      </c>
      <c r="K421" s="0" t="n">
        <v>1.31</v>
      </c>
      <c r="L421" s="0" t="n">
        <v>85.8</v>
      </c>
      <c r="M421" s="0" t="n">
        <v>0.9</v>
      </c>
      <c r="N421" s="0" t="n">
        <v>0.42</v>
      </c>
      <c r="O421" s="0" t="n">
        <v>0.03</v>
      </c>
      <c r="P421" s="0" t="n">
        <v>0.56</v>
      </c>
      <c r="Q421" s="0" t="n">
        <v>0.09</v>
      </c>
      <c r="X421" s="0" t="n">
        <f aca="false">D421+(E421+(F421/60))/60</f>
        <v>2.63951666666667</v>
      </c>
      <c r="Y421" s="0" t="n">
        <f aca="false">X421*15</f>
        <v>39.59275</v>
      </c>
      <c r="Z421" s="0" t="n">
        <f aca="false">-(ABS(G421)+(H421+(I421/60))/60)</f>
        <v>-34.4769444444444</v>
      </c>
      <c r="AA421" s="0" t="n">
        <f aca="false">SQRT((Y421-AE$1)^2+(Z421-AF$1)^2)</f>
        <v>0.326959308445329</v>
      </c>
      <c r="AB421" s="0" t="n">
        <f aca="false">AD$2*(AA421*PI()/180)</f>
        <v>0.798912303338057</v>
      </c>
      <c r="AH421" s="0" t="n">
        <v>85.8</v>
      </c>
      <c r="AI421" s="0" t="n">
        <v>0.798912303338057</v>
      </c>
    </row>
    <row r="422" customFormat="false" ht="13.8" hidden="false" customHeight="false" outlineLevel="0" collapsed="false">
      <c r="A422" s="0" t="s">
        <v>365</v>
      </c>
      <c r="B422" s="0" t="s">
        <v>335</v>
      </c>
      <c r="C422" s="0" t="n">
        <v>3664.771</v>
      </c>
      <c r="D422" s="0" t="n">
        <v>2</v>
      </c>
      <c r="E422" s="0" t="n">
        <v>38</v>
      </c>
      <c r="F422" s="0" t="n">
        <v>20.15</v>
      </c>
      <c r="G422" s="0" t="n">
        <v>-34</v>
      </c>
      <c r="H422" s="0" t="n">
        <v>24</v>
      </c>
      <c r="I422" s="0" t="n">
        <v>54</v>
      </c>
      <c r="J422" s="0" t="n">
        <v>18.86</v>
      </c>
      <c r="K422" s="0" t="n">
        <v>1.43</v>
      </c>
      <c r="L422" s="0" t="n">
        <v>68.9</v>
      </c>
      <c r="M422" s="0" t="n">
        <v>9.6</v>
      </c>
      <c r="N422" s="0" t="n">
        <v>0.44</v>
      </c>
      <c r="O422" s="0" t="n">
        <v>0.09</v>
      </c>
      <c r="P422" s="0" t="n">
        <v>0.34</v>
      </c>
      <c r="Q422" s="0" t="n">
        <v>0.2</v>
      </c>
      <c r="R422" s="0" t="n">
        <v>0.98</v>
      </c>
      <c r="X422" s="0" t="n">
        <f aca="false">D422+(E422+(F422/60))/60</f>
        <v>2.63893055555556</v>
      </c>
      <c r="Y422" s="0" t="n">
        <f aca="false">X422*15</f>
        <v>39.5839583333333</v>
      </c>
      <c r="Z422" s="0" t="n">
        <f aca="false">-(ABS(G422)+(H422+(I422/60))/60)</f>
        <v>-34.415</v>
      </c>
      <c r="AA422" s="0" t="n">
        <f aca="false">SQRT((Y422-AE$1)^2+(Z422-AF$1)^2)</f>
        <v>0.342915022989293</v>
      </c>
      <c r="AB422" s="0" t="n">
        <f aca="false">AD$2*(AA422*PI()/180)</f>
        <v>0.83789946880013</v>
      </c>
      <c r="AH422" s="0" t="n">
        <v>68.9</v>
      </c>
      <c r="AI422" s="0" t="n">
        <v>0.83789946880013</v>
      </c>
    </row>
    <row r="423" customFormat="false" ht="13.8" hidden="false" customHeight="false" outlineLevel="0" collapsed="false">
      <c r="A423" s="0" t="s">
        <v>366</v>
      </c>
      <c r="B423" s="0" t="s">
        <v>335</v>
      </c>
      <c r="C423" s="0" t="n">
        <v>3664.771</v>
      </c>
      <c r="D423" s="0" t="n">
        <v>2</v>
      </c>
      <c r="E423" s="0" t="n">
        <v>38</v>
      </c>
      <c r="F423" s="0" t="n">
        <v>32.14</v>
      </c>
      <c r="G423" s="0" t="n">
        <v>-34</v>
      </c>
      <c r="H423" s="0" t="n">
        <v>23</v>
      </c>
      <c r="I423" s="0" t="n">
        <v>20.7</v>
      </c>
      <c r="J423" s="0" t="n">
        <v>18.7</v>
      </c>
      <c r="K423" s="0" t="n">
        <v>1.23</v>
      </c>
      <c r="L423" s="0" t="n">
        <v>63.9</v>
      </c>
      <c r="M423" s="0" t="n">
        <v>3.1</v>
      </c>
      <c r="N423" s="0" t="n">
        <v>0.37</v>
      </c>
      <c r="O423" s="0" t="n">
        <v>0.05</v>
      </c>
      <c r="P423" s="0" t="n">
        <v>0.52</v>
      </c>
      <c r="Q423" s="0" t="n">
        <v>0.11</v>
      </c>
      <c r="R423" s="0" t="n">
        <v>0.992</v>
      </c>
      <c r="X423" s="0" t="n">
        <f aca="false">D423+(E423+(F423/60))/60</f>
        <v>2.64226111111111</v>
      </c>
      <c r="Y423" s="0" t="n">
        <f aca="false">X423*15</f>
        <v>39.6339166666667</v>
      </c>
      <c r="Z423" s="0" t="n">
        <f aca="false">-(ABS(G423)+(H423+(I423/60))/60)</f>
        <v>-34.3890833333333</v>
      </c>
      <c r="AA423" s="0" t="n">
        <f aca="false">SQRT((Y423-AE$1)^2+(Z423-AF$1)^2)</f>
        <v>0.301433168599674</v>
      </c>
      <c r="AB423" s="0" t="n">
        <f aca="false">AD$2*(AA423*PI()/180)</f>
        <v>0.736540177349691</v>
      </c>
      <c r="AH423" s="0" t="n">
        <v>63.9</v>
      </c>
      <c r="AI423" s="0" t="n">
        <v>0.736540177349691</v>
      </c>
    </row>
    <row r="424" customFormat="false" ht="13.8" hidden="false" customHeight="false" outlineLevel="0" collapsed="false">
      <c r="A424" s="0" t="s">
        <v>367</v>
      </c>
      <c r="B424" s="0" t="s">
        <v>335</v>
      </c>
      <c r="C424" s="0" t="n">
        <v>3664.771</v>
      </c>
      <c r="D424" s="0" t="n">
        <v>2</v>
      </c>
      <c r="E424" s="0" t="n">
        <v>38</v>
      </c>
      <c r="F424" s="0" t="n">
        <v>49.19</v>
      </c>
      <c r="G424" s="0" t="n">
        <v>-34</v>
      </c>
      <c r="H424" s="0" t="n">
        <v>15</v>
      </c>
      <c r="I424" s="0" t="n">
        <v>43.8</v>
      </c>
      <c r="J424" s="0" t="n">
        <v>18.75</v>
      </c>
      <c r="K424" s="0" t="n">
        <v>1.32</v>
      </c>
      <c r="L424" s="0" t="n">
        <v>75.2</v>
      </c>
      <c r="M424" s="0" t="n">
        <v>3</v>
      </c>
      <c r="N424" s="0" t="n">
        <v>0.4</v>
      </c>
      <c r="O424" s="0" t="n">
        <v>0.06</v>
      </c>
      <c r="P424" s="0" t="n">
        <v>0.5</v>
      </c>
      <c r="Q424" s="0" t="n">
        <v>0.13</v>
      </c>
      <c r="R424" s="0" t="n">
        <v>0.978</v>
      </c>
      <c r="X424" s="0" t="n">
        <f aca="false">D424+(E424+(F424/60))/60</f>
        <v>2.64699722222222</v>
      </c>
      <c r="Y424" s="0" t="n">
        <f aca="false">X424*15</f>
        <v>39.7049583333333</v>
      </c>
      <c r="Z424" s="0" t="n">
        <f aca="false">-(ABS(G424)+(H424+(I424/60))/60)</f>
        <v>-34.2621666666667</v>
      </c>
      <c r="AA424" s="0" t="n">
        <f aca="false">SQRT((Y424-AE$1)^2+(Z424-AF$1)^2)</f>
        <v>0.309565808350301</v>
      </c>
      <c r="AB424" s="0" t="n">
        <f aca="false">AD$2*(AA424*PI()/180)</f>
        <v>0.756411965023472</v>
      </c>
      <c r="AH424" s="0" t="n">
        <v>75.2</v>
      </c>
      <c r="AI424" s="0" t="n">
        <v>0.756411965023472</v>
      </c>
    </row>
    <row r="425" customFormat="false" ht="13.8" hidden="false" customHeight="false" outlineLevel="0" collapsed="false">
      <c r="A425" s="0" t="s">
        <v>368</v>
      </c>
      <c r="B425" s="0" t="s">
        <v>335</v>
      </c>
      <c r="C425" s="0" t="n">
        <v>3664.771</v>
      </c>
      <c r="D425" s="0" t="n">
        <v>2</v>
      </c>
      <c r="E425" s="0" t="n">
        <v>38</v>
      </c>
      <c r="F425" s="0" t="n">
        <v>53.28</v>
      </c>
      <c r="G425" s="0" t="n">
        <v>-34</v>
      </c>
      <c r="H425" s="0" t="n">
        <v>16</v>
      </c>
      <c r="I425" s="0" t="n">
        <v>11.9</v>
      </c>
      <c r="J425" s="0" t="n">
        <v>18.72</v>
      </c>
      <c r="K425" s="0" t="n">
        <v>1.38</v>
      </c>
      <c r="L425" s="0" t="n">
        <v>36.3</v>
      </c>
      <c r="M425" s="0" t="n">
        <v>1.5</v>
      </c>
      <c r="N425" s="0" t="n">
        <v>0.37</v>
      </c>
      <c r="O425" s="0" t="n">
        <v>0.05</v>
      </c>
      <c r="P425" s="0" t="n">
        <v>0.52</v>
      </c>
      <c r="Q425" s="0" t="n">
        <v>0.1</v>
      </c>
      <c r="R425" s="0" t="n">
        <v>0.973</v>
      </c>
      <c r="X425" s="0" t="n">
        <f aca="false">D425+(E425+(F425/60))/60</f>
        <v>2.64813333333333</v>
      </c>
      <c r="Y425" s="0" t="n">
        <f aca="false">X425*15</f>
        <v>39.722</v>
      </c>
      <c r="Z425" s="0" t="n">
        <f aca="false">-(ABS(G425)+(H425+(I425/60))/60)</f>
        <v>-34.2699722222222</v>
      </c>
      <c r="AA425" s="0" t="n">
        <f aca="false">SQRT((Y425-AE$1)^2+(Z425-AF$1)^2)</f>
        <v>0.292205731275622</v>
      </c>
      <c r="AB425" s="0" t="n">
        <f aca="false">AD$2*(AA425*PI()/180)</f>
        <v>0.713993294554033</v>
      </c>
      <c r="AH425" s="0" t="n">
        <v>36.3</v>
      </c>
      <c r="AI425" s="0" t="n">
        <v>0.713993294554033</v>
      </c>
    </row>
    <row r="426" customFormat="false" ht="13.8" hidden="false" customHeight="false" outlineLevel="0" collapsed="false">
      <c r="A426" s="0" t="s">
        <v>369</v>
      </c>
      <c r="B426" s="0" t="s">
        <v>335</v>
      </c>
      <c r="C426" s="0" t="n">
        <v>3664.771</v>
      </c>
      <c r="D426" s="0" t="n">
        <v>2</v>
      </c>
      <c r="E426" s="0" t="n">
        <v>38</v>
      </c>
      <c r="F426" s="0" t="n">
        <v>59.29</v>
      </c>
      <c r="G426" s="0" t="n">
        <v>-34</v>
      </c>
      <c r="H426" s="0" t="n">
        <v>17</v>
      </c>
      <c r="I426" s="0" t="n">
        <v>19.1</v>
      </c>
      <c r="J426" s="0" t="n">
        <v>18.79</v>
      </c>
      <c r="K426" s="0" t="n">
        <v>1.21</v>
      </c>
      <c r="L426" s="0" t="n">
        <v>57.9</v>
      </c>
      <c r="M426" s="0" t="n">
        <v>4.4</v>
      </c>
      <c r="N426" s="0" t="n">
        <v>0.4</v>
      </c>
      <c r="O426" s="0" t="n">
        <v>0.05</v>
      </c>
      <c r="P426" s="0" t="n">
        <v>0.36</v>
      </c>
      <c r="Q426" s="0" t="n">
        <v>0.13</v>
      </c>
      <c r="R426" s="0" t="n">
        <v>0.985</v>
      </c>
      <c r="X426" s="0" t="n">
        <f aca="false">D426+(E426+(F426/60))/60</f>
        <v>2.64980277777778</v>
      </c>
      <c r="Y426" s="0" t="n">
        <f aca="false">X426*15</f>
        <v>39.7470416666667</v>
      </c>
      <c r="Z426" s="0" t="n">
        <f aca="false">-(ABS(G426)+(H426+(I426/60))/60)</f>
        <v>-34.2886388888889</v>
      </c>
      <c r="AA426" s="0" t="n">
        <f aca="false">SQRT((Y426-AE$1)^2+(Z426-AF$1)^2)</f>
        <v>0.26158493099048</v>
      </c>
      <c r="AB426" s="0" t="n">
        <f aca="false">AD$2*(AA426*PI()/180)</f>
        <v>0.639172564714043</v>
      </c>
      <c r="AH426" s="0" t="n">
        <v>57.9</v>
      </c>
      <c r="AI426" s="0" t="n">
        <v>0.639172564714043</v>
      </c>
    </row>
    <row r="427" customFormat="false" ht="13.8" hidden="false" customHeight="false" outlineLevel="0" collapsed="false">
      <c r="A427" s="0" t="s">
        <v>370</v>
      </c>
      <c r="B427" s="0" t="s">
        <v>335</v>
      </c>
      <c r="C427" s="0" t="n">
        <v>3664.771</v>
      </c>
      <c r="D427" s="0" t="n">
        <v>2</v>
      </c>
      <c r="E427" s="0" t="n">
        <v>38</v>
      </c>
      <c r="F427" s="0" t="n">
        <v>55.52</v>
      </c>
      <c r="G427" s="0" t="n">
        <v>-34</v>
      </c>
      <c r="H427" s="0" t="n">
        <v>18</v>
      </c>
      <c r="I427" s="0" t="n">
        <v>0.6</v>
      </c>
      <c r="J427" s="0" t="n">
        <v>18.57</v>
      </c>
      <c r="K427" s="0" t="n">
        <v>1.25</v>
      </c>
      <c r="L427" s="0" t="n">
        <v>40.6</v>
      </c>
      <c r="M427" s="0" t="n">
        <v>1.8</v>
      </c>
      <c r="N427" s="0" t="n">
        <v>0.4</v>
      </c>
      <c r="O427" s="0" t="n">
        <v>0.04</v>
      </c>
      <c r="P427" s="0" t="n">
        <v>0.52</v>
      </c>
      <c r="Q427" s="0" t="n">
        <v>0.1</v>
      </c>
      <c r="R427" s="0" t="n">
        <v>0.984</v>
      </c>
      <c r="X427" s="0" t="n">
        <f aca="false">D427+(E427+(F427/60))/60</f>
        <v>2.64875555555556</v>
      </c>
      <c r="Y427" s="0" t="n">
        <f aca="false">X427*15</f>
        <v>39.7313333333333</v>
      </c>
      <c r="Z427" s="0" t="n">
        <f aca="false">-(ABS(G427)+(H427+(I427/60))/60)</f>
        <v>-34.3001666666667</v>
      </c>
      <c r="AA427" s="0" t="n">
        <f aca="false">SQRT((Y427-AE$1)^2+(Z427-AF$1)^2)</f>
        <v>0.263998289683795</v>
      </c>
      <c r="AB427" s="0" t="n">
        <f aca="false">AD$2*(AA427*PI()/180)</f>
        <v>0.64506951244624</v>
      </c>
      <c r="AH427" s="0" t="n">
        <v>40.6</v>
      </c>
      <c r="AI427" s="0" t="n">
        <v>0.64506951244624</v>
      </c>
    </row>
    <row r="428" customFormat="false" ht="13.8" hidden="false" customHeight="false" outlineLevel="0" collapsed="false">
      <c r="A428" s="0" t="s">
        <v>371</v>
      </c>
      <c r="B428" s="0" t="s">
        <v>335</v>
      </c>
      <c r="C428" s="0" t="n">
        <v>3664.771</v>
      </c>
      <c r="D428" s="0" t="n">
        <v>2</v>
      </c>
      <c r="E428" s="0" t="n">
        <v>38</v>
      </c>
      <c r="F428" s="0" t="n">
        <v>49.8</v>
      </c>
      <c r="G428" s="0" t="n">
        <v>-34</v>
      </c>
      <c r="H428" s="0" t="n">
        <v>18</v>
      </c>
      <c r="I428" s="0" t="n">
        <v>55.2</v>
      </c>
      <c r="J428" s="0" t="n">
        <v>18.66</v>
      </c>
      <c r="K428" s="0" t="n">
        <v>1.43</v>
      </c>
      <c r="L428" s="0" t="n">
        <v>50.9</v>
      </c>
      <c r="M428" s="0" t="n">
        <v>2</v>
      </c>
      <c r="N428" s="0" t="n">
        <v>0.4</v>
      </c>
      <c r="O428" s="0" t="n">
        <v>0.04</v>
      </c>
      <c r="P428" s="0" t="n">
        <v>0.49</v>
      </c>
      <c r="Q428" s="0" t="n">
        <v>0.11</v>
      </c>
      <c r="R428" s="0" t="n">
        <v>0.992</v>
      </c>
      <c r="X428" s="0" t="n">
        <f aca="false">D428+(E428+(F428/60))/60</f>
        <v>2.64716666666667</v>
      </c>
      <c r="Y428" s="0" t="n">
        <f aca="false">X428*15</f>
        <v>39.7075</v>
      </c>
      <c r="Z428" s="0" t="n">
        <f aca="false">-(ABS(G428)+(H428+(I428/60))/60)</f>
        <v>-34.3153333333333</v>
      </c>
      <c r="AA428" s="0" t="n">
        <f aca="false">SQRT((Y428-AE$1)^2+(Z428-AF$1)^2)</f>
        <v>0.271760470552921</v>
      </c>
      <c r="AB428" s="0" t="n">
        <f aca="false">AD$2*(AA428*PI()/180)</f>
        <v>0.664036098308459</v>
      </c>
      <c r="AH428" s="0" t="n">
        <v>50.9</v>
      </c>
      <c r="AI428" s="0" t="n">
        <v>0.664036098308459</v>
      </c>
    </row>
    <row r="429" customFormat="false" ht="13.8" hidden="false" customHeight="false" outlineLevel="0" collapsed="false">
      <c r="A429" s="0" t="s">
        <v>372</v>
      </c>
      <c r="B429" s="0" t="s">
        <v>335</v>
      </c>
      <c r="C429" s="0" t="n">
        <v>3664.771</v>
      </c>
      <c r="D429" s="0" t="n">
        <v>2</v>
      </c>
      <c r="E429" s="0" t="n">
        <v>38</v>
      </c>
      <c r="F429" s="0" t="n">
        <v>50.72</v>
      </c>
      <c r="G429" s="0" t="n">
        <v>-34</v>
      </c>
      <c r="H429" s="0" t="n">
        <v>20</v>
      </c>
      <c r="I429" s="0" t="n">
        <v>7.8</v>
      </c>
      <c r="J429" s="0" t="n">
        <v>19.02</v>
      </c>
      <c r="K429" s="0" t="n">
        <v>1.34</v>
      </c>
      <c r="L429" s="0" t="n">
        <v>38.7</v>
      </c>
      <c r="M429" s="0" t="n">
        <v>6.7</v>
      </c>
      <c r="N429" s="0" t="n">
        <v>0.47</v>
      </c>
      <c r="O429" s="0" t="n">
        <v>0.07</v>
      </c>
      <c r="P429" s="0" t="n">
        <v>0.52</v>
      </c>
      <c r="Q429" s="0" t="n">
        <v>0.16</v>
      </c>
      <c r="R429" s="0" t="n">
        <v>0.98</v>
      </c>
      <c r="X429" s="0" t="n">
        <f aca="false">D429+(E429+(F429/60))/60</f>
        <v>2.64742222222222</v>
      </c>
      <c r="Y429" s="0" t="n">
        <f aca="false">X429*15</f>
        <v>39.7113333333333</v>
      </c>
      <c r="Z429" s="0" t="n">
        <f aca="false">-(ABS(G429)+(H429+(I429/60))/60)</f>
        <v>-34.3355</v>
      </c>
      <c r="AA429" s="0" t="n">
        <f aca="false">SQRT((Y429-AE$1)^2+(Z429-AF$1)^2)</f>
        <v>0.256508152799748</v>
      </c>
      <c r="AB429" s="0" t="n">
        <f aca="false">AD$2*(AA429*PI()/180)</f>
        <v>0.626767655439004</v>
      </c>
      <c r="AH429" s="0" t="n">
        <v>38.7</v>
      </c>
      <c r="AI429" s="0" t="n">
        <v>0.626767655439004</v>
      </c>
    </row>
    <row r="430" customFormat="false" ht="13.8" hidden="false" customHeight="false" outlineLevel="0" collapsed="false">
      <c r="A430" s="0" t="s">
        <v>373</v>
      </c>
      <c r="B430" s="0" t="s">
        <v>335</v>
      </c>
      <c r="C430" s="0" t="n">
        <v>3664.771</v>
      </c>
      <c r="D430" s="0" t="n">
        <v>2</v>
      </c>
      <c r="E430" s="0" t="n">
        <v>38</v>
      </c>
      <c r="F430" s="0" t="n">
        <v>54.71</v>
      </c>
      <c r="G430" s="0" t="n">
        <v>-34</v>
      </c>
      <c r="H430" s="0" t="n">
        <v>20</v>
      </c>
      <c r="I430" s="0" t="n">
        <v>50.6</v>
      </c>
      <c r="J430" s="0" t="n">
        <v>18.52</v>
      </c>
      <c r="K430" s="0" t="n">
        <v>1.58</v>
      </c>
      <c r="L430" s="0" t="n">
        <v>51.6</v>
      </c>
      <c r="M430" s="0" t="n">
        <v>1.4</v>
      </c>
      <c r="N430" s="0" t="n">
        <v>0.43</v>
      </c>
      <c r="O430" s="0" t="n">
        <v>0.04</v>
      </c>
      <c r="P430" s="0" t="n">
        <v>0.78</v>
      </c>
      <c r="Q430" s="0" t="n">
        <v>0.1</v>
      </c>
      <c r="R430" s="0" t="n">
        <v>0.991</v>
      </c>
      <c r="X430" s="0" t="n">
        <f aca="false">D430+(E430+(F430/60))/60</f>
        <v>2.64853055555556</v>
      </c>
      <c r="Y430" s="0" t="n">
        <f aca="false">X430*15</f>
        <v>39.7279583333333</v>
      </c>
      <c r="Z430" s="0" t="n">
        <f aca="false">-(ABS(G430)+(H430+(I430/60))/60)</f>
        <v>-34.3473888888889</v>
      </c>
      <c r="AA430" s="0" t="n">
        <f aca="false">SQRT((Y430-AE$1)^2+(Z430-AF$1)^2)</f>
        <v>0.23606962463079</v>
      </c>
      <c r="AB430" s="0" t="n">
        <f aca="false">AD$2*(AA430*PI()/180)</f>
        <v>0.576826909925615</v>
      </c>
      <c r="AH430" s="0" t="n">
        <v>51.6</v>
      </c>
      <c r="AI430" s="0" t="n">
        <v>0.576826909925615</v>
      </c>
    </row>
    <row r="431" customFormat="false" ht="13.8" hidden="false" customHeight="false" outlineLevel="0" collapsed="false">
      <c r="A431" s="0" t="s">
        <v>374</v>
      </c>
      <c r="B431" s="0" t="s">
        <v>335</v>
      </c>
      <c r="C431" s="0" t="n">
        <v>3664.771</v>
      </c>
      <c r="D431" s="0" t="n">
        <v>2</v>
      </c>
      <c r="E431" s="0" t="n">
        <v>38</v>
      </c>
      <c r="F431" s="0" t="n">
        <v>55.63</v>
      </c>
      <c r="G431" s="0" t="n">
        <v>-34</v>
      </c>
      <c r="H431" s="0" t="n">
        <v>21</v>
      </c>
      <c r="I431" s="0" t="n">
        <v>19.9</v>
      </c>
      <c r="J431" s="0" t="n">
        <v>18.78</v>
      </c>
      <c r="K431" s="0" t="n">
        <v>1.33</v>
      </c>
      <c r="L431" s="0" t="n">
        <v>54.7</v>
      </c>
      <c r="M431" s="0" t="n">
        <v>7.9</v>
      </c>
      <c r="N431" s="0" t="n">
        <v>0.32</v>
      </c>
      <c r="O431" s="0" t="n">
        <v>0.11</v>
      </c>
      <c r="P431" s="0" t="n">
        <v>0.59</v>
      </c>
      <c r="Q431" s="0" t="n">
        <v>0.16</v>
      </c>
      <c r="R431" s="0" t="n">
        <v>0.992</v>
      </c>
      <c r="X431" s="0" t="n">
        <f aca="false">D431+(E431+(F431/60))/60</f>
        <v>2.64878611111111</v>
      </c>
      <c r="Y431" s="0" t="n">
        <f aca="false">X431*15</f>
        <v>39.7317916666667</v>
      </c>
      <c r="Z431" s="0" t="n">
        <f aca="false">-(ABS(G431)+(H431+(I431/60))/60)</f>
        <v>-34.3555277777778</v>
      </c>
      <c r="AA431" s="0" t="n">
        <f aca="false">SQRT((Y431-AE$1)^2+(Z431-AF$1)^2)</f>
        <v>0.22824710215738</v>
      </c>
      <c r="AB431" s="0" t="n">
        <f aca="false">AD$2*(AA431*PI()/180)</f>
        <v>0.557712881709499</v>
      </c>
      <c r="AH431" s="0" t="n">
        <v>54.7</v>
      </c>
      <c r="AI431" s="0" t="n">
        <v>0.557712881709499</v>
      </c>
    </row>
    <row r="432" customFormat="false" ht="13.8" hidden="false" customHeight="false" outlineLevel="0" collapsed="false">
      <c r="A432" s="0" t="s">
        <v>375</v>
      </c>
      <c r="B432" s="0" t="s">
        <v>335</v>
      </c>
      <c r="C432" s="0" t="n">
        <v>3664.771</v>
      </c>
      <c r="D432" s="0" t="n">
        <v>2</v>
      </c>
      <c r="E432" s="0" t="n">
        <v>39</v>
      </c>
      <c r="F432" s="0" t="n">
        <v>0.98</v>
      </c>
      <c r="G432" s="0" t="n">
        <v>-34</v>
      </c>
      <c r="H432" s="0" t="n">
        <v>13</v>
      </c>
      <c r="I432" s="0" t="n">
        <v>39.1</v>
      </c>
      <c r="J432" s="0" t="n">
        <v>18.87</v>
      </c>
      <c r="K432" s="0" t="n">
        <v>1.4</v>
      </c>
      <c r="L432" s="0" t="n">
        <v>52</v>
      </c>
      <c r="M432" s="0" t="n">
        <v>5.1</v>
      </c>
      <c r="N432" s="0" t="n">
        <v>0.38</v>
      </c>
      <c r="O432" s="0" t="n">
        <v>0.06</v>
      </c>
      <c r="P432" s="0" t="n">
        <v>0.26</v>
      </c>
      <c r="Q432" s="0" t="n">
        <v>0.14</v>
      </c>
      <c r="R432" s="0" t="n">
        <v>0.99</v>
      </c>
      <c r="S432" s="0" t="n">
        <v>55.4</v>
      </c>
      <c r="T432" s="0" t="n">
        <v>1.6</v>
      </c>
      <c r="U432" s="0" t="n">
        <v>0.44</v>
      </c>
      <c r="V432" s="0" t="n">
        <v>0.09</v>
      </c>
      <c r="X432" s="0" t="n">
        <f aca="false">D432+(E432+(F432/60))/60</f>
        <v>2.65027222222222</v>
      </c>
      <c r="Y432" s="0" t="n">
        <f aca="false">X432*15</f>
        <v>39.7540833333333</v>
      </c>
      <c r="Z432" s="0" t="n">
        <f aca="false">-(ABS(G432)+(H432+(I432/60))/60)</f>
        <v>-34.2275277777778</v>
      </c>
      <c r="AA432" s="0" t="n">
        <f aca="false">SQRT((Y432-AE$1)^2+(Z432-AF$1)^2)</f>
        <v>0.306281916155983</v>
      </c>
      <c r="AB432" s="0" t="n">
        <f aca="false">AD$2*(AA432*PI()/180)</f>
        <v>0.748387902673475</v>
      </c>
      <c r="AH432" s="0" t="n">
        <v>52</v>
      </c>
      <c r="AI432" s="0" t="n">
        <v>0.748387902673475</v>
      </c>
    </row>
    <row r="433" customFormat="false" ht="13.8" hidden="false" customHeight="false" outlineLevel="0" collapsed="false">
      <c r="A433" s="0" t="s">
        <v>375</v>
      </c>
      <c r="B433" s="0" t="s">
        <v>376</v>
      </c>
      <c r="C433" s="0" t="n">
        <v>4685.849</v>
      </c>
      <c r="D433" s="0" t="n">
        <v>2</v>
      </c>
      <c r="E433" s="0" t="n">
        <v>39</v>
      </c>
      <c r="F433" s="0" t="n">
        <v>0.98</v>
      </c>
      <c r="G433" s="0" t="n">
        <v>-34</v>
      </c>
      <c r="H433" s="0" t="n">
        <v>13</v>
      </c>
      <c r="I433" s="0" t="n">
        <v>39.1</v>
      </c>
      <c r="J433" s="0" t="n">
        <v>18.87</v>
      </c>
      <c r="K433" s="0" t="n">
        <v>1.4</v>
      </c>
      <c r="L433" s="0" t="n">
        <v>55.8</v>
      </c>
      <c r="M433" s="0" t="n">
        <v>1.6</v>
      </c>
      <c r="N433" s="0" t="n">
        <v>0.43</v>
      </c>
      <c r="O433" s="0" t="n">
        <v>0.06</v>
      </c>
      <c r="P433" s="0" t="n">
        <v>0.56</v>
      </c>
      <c r="Q433" s="0" t="n">
        <v>0.12</v>
      </c>
      <c r="X433" s="0" t="n">
        <f aca="false">D433+(E433+(F433/60))/60</f>
        <v>2.65027222222222</v>
      </c>
      <c r="Y433" s="0" t="n">
        <f aca="false">X433*15</f>
        <v>39.7540833333333</v>
      </c>
      <c r="Z433" s="0" t="n">
        <f aca="false">-(ABS(G433)+(H433+(I433/60))/60)</f>
        <v>-34.2275277777778</v>
      </c>
      <c r="AA433" s="0" t="n">
        <f aca="false">SQRT((Y433-AE$1)^2+(Z433-AF$1)^2)</f>
        <v>0.306281916155983</v>
      </c>
      <c r="AB433" s="0" t="n">
        <f aca="false">AD$2*(AA433*PI()/180)</f>
        <v>0.748387902673475</v>
      </c>
      <c r="AH433" s="0" t="n">
        <v>55.8</v>
      </c>
      <c r="AI433" s="0" t="n">
        <v>0.748387902673475</v>
      </c>
    </row>
    <row r="434" customFormat="false" ht="13.8" hidden="false" customHeight="false" outlineLevel="0" collapsed="false">
      <c r="A434" s="0" t="s">
        <v>377</v>
      </c>
      <c r="B434" s="0" t="s">
        <v>335</v>
      </c>
      <c r="C434" s="0" t="n">
        <v>3664.771</v>
      </c>
      <c r="D434" s="0" t="n">
        <v>2</v>
      </c>
      <c r="E434" s="0" t="n">
        <v>39</v>
      </c>
      <c r="F434" s="0" t="n">
        <v>6.5</v>
      </c>
      <c r="G434" s="0" t="n">
        <v>-34</v>
      </c>
      <c r="H434" s="0" t="n">
        <v>16</v>
      </c>
      <c r="I434" s="0" t="n">
        <v>0.3</v>
      </c>
      <c r="J434" s="0" t="n">
        <v>18.77</v>
      </c>
      <c r="K434" s="0" t="n">
        <v>1.32</v>
      </c>
      <c r="L434" s="0" t="n">
        <v>74.8</v>
      </c>
      <c r="M434" s="0" t="n">
        <v>2.4</v>
      </c>
      <c r="N434" s="0" t="n">
        <v>0.32</v>
      </c>
      <c r="O434" s="0" t="n">
        <v>0.05</v>
      </c>
      <c r="P434" s="0" t="n">
        <v>0.54</v>
      </c>
      <c r="Q434" s="0" t="n">
        <v>0.1</v>
      </c>
      <c r="R434" s="0" t="n">
        <v>0.982</v>
      </c>
      <c r="X434" s="0" t="n">
        <f aca="false">D434+(E434+(F434/60))/60</f>
        <v>2.65180555555556</v>
      </c>
      <c r="Y434" s="0" t="n">
        <f aca="false">X434*15</f>
        <v>39.7770833333333</v>
      </c>
      <c r="Z434" s="0" t="n">
        <f aca="false">-(ABS(G434)+(H434+(I434/60))/60)</f>
        <v>-34.26675</v>
      </c>
      <c r="AA434" s="0" t="n">
        <f aca="false">SQRT((Y434-AE$1)^2+(Z434-AF$1)^2)</f>
        <v>0.260857379516722</v>
      </c>
      <c r="AB434" s="0" t="n">
        <f aca="false">AD$2*(AA434*PI()/180)</f>
        <v>0.637394821096769</v>
      </c>
      <c r="AH434" s="0" t="n">
        <v>74.8</v>
      </c>
      <c r="AI434" s="0" t="n">
        <v>0.637394821096769</v>
      </c>
    </row>
    <row r="435" customFormat="false" ht="13.8" hidden="false" customHeight="false" outlineLevel="0" collapsed="false">
      <c r="A435" s="0" t="s">
        <v>378</v>
      </c>
      <c r="B435" s="0" t="s">
        <v>335</v>
      </c>
      <c r="C435" s="0" t="n">
        <v>3664.771</v>
      </c>
      <c r="D435" s="0" t="n">
        <v>2</v>
      </c>
      <c r="E435" s="0" t="n">
        <v>39</v>
      </c>
      <c r="F435" s="0" t="n">
        <v>8.01</v>
      </c>
      <c r="G435" s="0" t="n">
        <v>-34</v>
      </c>
      <c r="H435" s="0" t="n">
        <v>19</v>
      </c>
      <c r="I435" s="0" t="n">
        <v>11.8</v>
      </c>
      <c r="J435" s="0" t="n">
        <v>18.49</v>
      </c>
      <c r="K435" s="0" t="n">
        <v>1.43</v>
      </c>
      <c r="L435" s="0" t="n">
        <v>66.5</v>
      </c>
      <c r="M435" s="0" t="n">
        <v>1.1</v>
      </c>
      <c r="N435" s="0" t="n">
        <v>0.43</v>
      </c>
      <c r="O435" s="0" t="n">
        <v>0.03</v>
      </c>
      <c r="P435" s="0" t="n">
        <v>0.58</v>
      </c>
      <c r="Q435" s="0" t="n">
        <v>0.09</v>
      </c>
      <c r="R435" s="0" t="n">
        <v>0.993</v>
      </c>
      <c r="S435" s="0" t="n">
        <v>66.3</v>
      </c>
      <c r="T435" s="0" t="n">
        <v>1.1</v>
      </c>
      <c r="U435" s="0" t="n">
        <v>0.63</v>
      </c>
      <c r="V435" s="0" t="n">
        <v>0.08</v>
      </c>
      <c r="X435" s="0" t="n">
        <f aca="false">D435+(E435+(F435/60))/60</f>
        <v>2.652225</v>
      </c>
      <c r="Y435" s="0" t="n">
        <f aca="false">X435*15</f>
        <v>39.783375</v>
      </c>
      <c r="Z435" s="0" t="n">
        <f aca="false">-(ABS(G435)+(H435+(I435/60))/60)</f>
        <v>-34.3199444444444</v>
      </c>
      <c r="AA435" s="0" t="n">
        <f aca="false">SQRT((Y435-AE$1)^2+(Z435-AF$1)^2)</f>
        <v>0.214192360454314</v>
      </c>
      <c r="AB435" s="0" t="n">
        <f aca="false">AD$2*(AA435*PI()/180)</f>
        <v>0.523370669156479</v>
      </c>
      <c r="AH435" s="0" t="n">
        <v>66.5</v>
      </c>
      <c r="AI435" s="0" t="n">
        <v>0.523370669156479</v>
      </c>
    </row>
    <row r="436" customFormat="false" ht="13.8" hidden="false" customHeight="false" outlineLevel="0" collapsed="false">
      <c r="A436" s="0" t="s">
        <v>378</v>
      </c>
      <c r="B436" s="0" t="s">
        <v>165</v>
      </c>
      <c r="C436" s="0" t="n">
        <v>4027.679</v>
      </c>
      <c r="D436" s="0" t="n">
        <v>2</v>
      </c>
      <c r="E436" s="0" t="n">
        <v>39</v>
      </c>
      <c r="F436" s="0" t="n">
        <v>8.01</v>
      </c>
      <c r="G436" s="0" t="n">
        <v>-34</v>
      </c>
      <c r="H436" s="0" t="n">
        <v>19</v>
      </c>
      <c r="I436" s="0" t="n">
        <v>11.8</v>
      </c>
      <c r="J436" s="0" t="n">
        <v>18.49</v>
      </c>
      <c r="K436" s="0" t="n">
        <v>1.43</v>
      </c>
      <c r="L436" s="0" t="n">
        <v>52.2</v>
      </c>
      <c r="M436" s="0" t="n">
        <v>10.7</v>
      </c>
      <c r="N436" s="0" t="n">
        <v>0.4</v>
      </c>
      <c r="O436" s="0" t="n">
        <v>0.09</v>
      </c>
      <c r="P436" s="0" t="n">
        <v>0.72</v>
      </c>
      <c r="Q436" s="0" t="n">
        <v>0.13</v>
      </c>
      <c r="X436" s="0" t="n">
        <f aca="false">D436+(E436+(F436/60))/60</f>
        <v>2.652225</v>
      </c>
      <c r="Y436" s="0" t="n">
        <f aca="false">X436*15</f>
        <v>39.783375</v>
      </c>
      <c r="Z436" s="0" t="n">
        <f aca="false">-(ABS(G436)+(H436+(I436/60))/60)</f>
        <v>-34.3199444444444</v>
      </c>
      <c r="AA436" s="0" t="n">
        <f aca="false">SQRT((Y436-AE$1)^2+(Z436-AF$1)^2)</f>
        <v>0.214192360454314</v>
      </c>
      <c r="AB436" s="0" t="n">
        <f aca="false">AD$2*(AA436*PI()/180)</f>
        <v>0.523370669156479</v>
      </c>
      <c r="AH436" s="0" t="n">
        <v>52.2</v>
      </c>
      <c r="AI436" s="0" t="n">
        <v>0.523370669156479</v>
      </c>
    </row>
    <row r="437" customFormat="false" ht="13.8" hidden="false" customHeight="false" outlineLevel="0" collapsed="false">
      <c r="A437" s="0" t="s">
        <v>379</v>
      </c>
      <c r="B437" s="0" t="s">
        <v>335</v>
      </c>
      <c r="C437" s="0" t="n">
        <v>3664.771</v>
      </c>
      <c r="D437" s="0" t="n">
        <v>2</v>
      </c>
      <c r="E437" s="0" t="n">
        <v>39</v>
      </c>
      <c r="F437" s="0" t="n">
        <v>0.83</v>
      </c>
      <c r="G437" s="0" t="n">
        <v>-34</v>
      </c>
      <c r="H437" s="0" t="n">
        <v>19</v>
      </c>
      <c r="I437" s="0" t="n">
        <v>26.5</v>
      </c>
      <c r="J437" s="0" t="n">
        <v>18.77</v>
      </c>
      <c r="K437" s="0" t="n">
        <v>1.46</v>
      </c>
      <c r="L437" s="0" t="n">
        <v>46.8</v>
      </c>
      <c r="M437" s="0" t="n">
        <v>1.4</v>
      </c>
      <c r="N437" s="0" t="n">
        <v>0.35</v>
      </c>
      <c r="O437" s="0" t="n">
        <v>0.04</v>
      </c>
      <c r="P437" s="0" t="n">
        <v>0.61</v>
      </c>
      <c r="Q437" s="0" t="n">
        <v>0.1</v>
      </c>
      <c r="R437" s="0" t="n">
        <v>0.992</v>
      </c>
      <c r="X437" s="0" t="n">
        <f aca="false">D437+(E437+(F437/60))/60</f>
        <v>2.65023055555556</v>
      </c>
      <c r="Y437" s="0" t="n">
        <f aca="false">X437*15</f>
        <v>39.7534583333333</v>
      </c>
      <c r="Z437" s="0" t="n">
        <f aca="false">-(ABS(G437)+(H437+(I437/60))/60)</f>
        <v>-34.3240277777778</v>
      </c>
      <c r="AA437" s="0" t="n">
        <f aca="false">SQRT((Y437-AE$1)^2+(Z437-AF$1)^2)</f>
        <v>0.231497841525351</v>
      </c>
      <c r="AB437" s="0" t="n">
        <f aca="false">AD$2*(AA437*PI()/180)</f>
        <v>0.565655936422839</v>
      </c>
      <c r="AH437" s="0" t="n">
        <v>46.8</v>
      </c>
      <c r="AI437" s="0" t="n">
        <v>0.565655936422839</v>
      </c>
    </row>
    <row r="438" customFormat="false" ht="13.8" hidden="false" customHeight="false" outlineLevel="0" collapsed="false">
      <c r="A438" s="0" t="s">
        <v>380</v>
      </c>
      <c r="B438" s="0" t="s">
        <v>335</v>
      </c>
      <c r="C438" s="0" t="n">
        <v>3664.771</v>
      </c>
      <c r="D438" s="0" t="n">
        <v>2</v>
      </c>
      <c r="E438" s="0" t="n">
        <v>39</v>
      </c>
      <c r="F438" s="0" t="n">
        <v>2.94</v>
      </c>
      <c r="G438" s="0" t="n">
        <v>-34</v>
      </c>
      <c r="H438" s="0" t="n">
        <v>20</v>
      </c>
      <c r="I438" s="0" t="n">
        <v>0.2</v>
      </c>
      <c r="J438" s="0" t="n">
        <v>18.41</v>
      </c>
      <c r="K438" s="0" t="n">
        <v>1.43</v>
      </c>
      <c r="L438" s="0" t="n">
        <v>61.6</v>
      </c>
      <c r="M438" s="0" t="n">
        <v>1.4</v>
      </c>
      <c r="N438" s="0" t="n">
        <v>0.4</v>
      </c>
      <c r="O438" s="0" t="n">
        <v>0.04</v>
      </c>
      <c r="P438" s="0" t="n">
        <v>0.5</v>
      </c>
      <c r="Q438" s="0" t="n">
        <v>0.1</v>
      </c>
      <c r="R438" s="0" t="n">
        <v>0.992</v>
      </c>
      <c r="X438" s="0" t="n">
        <f aca="false">D438+(E438+(F438/60))/60</f>
        <v>2.65081666666667</v>
      </c>
      <c r="Y438" s="0" t="n">
        <f aca="false">X438*15</f>
        <v>39.76225</v>
      </c>
      <c r="Z438" s="0" t="n">
        <f aca="false">-(ABS(G438)+(H438+(I438/60))/60)</f>
        <v>-34.3333888888889</v>
      </c>
      <c r="AA438" s="0" t="n">
        <f aca="false">SQRT((Y438-AE$1)^2+(Z438-AF$1)^2)</f>
        <v>0.218670242805113</v>
      </c>
      <c r="AB438" s="0" t="n">
        <f aca="false">AD$2*(AA438*PI()/180)</f>
        <v>0.534312199831853</v>
      </c>
      <c r="AH438" s="0" t="n">
        <v>61.6</v>
      </c>
      <c r="AI438" s="0" t="n">
        <v>0.534312199831853</v>
      </c>
    </row>
    <row r="439" customFormat="false" ht="13.8" hidden="false" customHeight="false" outlineLevel="0" collapsed="false">
      <c r="A439" s="0" t="s">
        <v>381</v>
      </c>
      <c r="B439" s="0" t="s">
        <v>335</v>
      </c>
      <c r="C439" s="0" t="n">
        <v>3664.771</v>
      </c>
      <c r="D439" s="0" t="n">
        <v>2</v>
      </c>
      <c r="E439" s="0" t="n">
        <v>39</v>
      </c>
      <c r="F439" s="0" t="n">
        <v>2.96</v>
      </c>
      <c r="G439" s="0" t="n">
        <v>-34</v>
      </c>
      <c r="H439" s="0" t="n">
        <v>21</v>
      </c>
      <c r="I439" s="0" t="n">
        <v>51.5</v>
      </c>
      <c r="J439" s="0" t="n">
        <v>18.81</v>
      </c>
      <c r="K439" s="0" t="n">
        <v>1.41</v>
      </c>
      <c r="L439" s="0" t="n">
        <v>30.7</v>
      </c>
      <c r="M439" s="0" t="n">
        <v>1.6</v>
      </c>
      <c r="N439" s="0" t="n">
        <v>0.48</v>
      </c>
      <c r="O439" s="0" t="n">
        <v>0.05</v>
      </c>
      <c r="P439" s="0" t="n">
        <v>0.7</v>
      </c>
      <c r="Q439" s="0" t="n">
        <v>0.12</v>
      </c>
      <c r="R439" s="0" t="n">
        <v>0.906</v>
      </c>
      <c r="S439" s="0" t="n">
        <v>30</v>
      </c>
      <c r="T439" s="0" t="n">
        <v>1.2</v>
      </c>
      <c r="U439" s="0" t="n">
        <v>0.8</v>
      </c>
      <c r="V439" s="0" t="n">
        <v>0.08</v>
      </c>
      <c r="X439" s="0" t="n">
        <f aca="false">D439+(E439+(F439/60))/60</f>
        <v>2.65082222222222</v>
      </c>
      <c r="Y439" s="0" t="n">
        <f aca="false">X439*15</f>
        <v>39.7623333333333</v>
      </c>
      <c r="Z439" s="0" t="n">
        <f aca="false">-(ABS(G439)+(H439+(I439/60))/60)</f>
        <v>-34.3643055555556</v>
      </c>
      <c r="AA439" s="0" t="n">
        <f aca="false">SQRT((Y439-AE$1)^2+(Z439-AF$1)^2)</f>
        <v>0.198386830724502</v>
      </c>
      <c r="AB439" s="0" t="n">
        <f aca="false">AD$2*(AA439*PI()/180)</f>
        <v>0.484750474423488</v>
      </c>
      <c r="AH439" s="0" t="n">
        <v>30.7</v>
      </c>
      <c r="AI439" s="0" t="n">
        <v>0.484750474423488</v>
      </c>
    </row>
    <row r="440" customFormat="false" ht="13.8" hidden="false" customHeight="false" outlineLevel="0" collapsed="false">
      <c r="A440" s="0" t="s">
        <v>381</v>
      </c>
      <c r="B440" s="0" t="s">
        <v>165</v>
      </c>
      <c r="C440" s="0" t="n">
        <v>4021.61</v>
      </c>
      <c r="D440" s="0" t="n">
        <v>2</v>
      </c>
      <c r="E440" s="0" t="n">
        <v>39</v>
      </c>
      <c r="F440" s="0" t="n">
        <v>2.96</v>
      </c>
      <c r="G440" s="0" t="n">
        <v>-34</v>
      </c>
      <c r="H440" s="0" t="n">
        <v>21</v>
      </c>
      <c r="I440" s="0" t="n">
        <v>51.5</v>
      </c>
      <c r="J440" s="0" t="n">
        <v>18.81</v>
      </c>
      <c r="K440" s="0" t="n">
        <v>1.41</v>
      </c>
      <c r="L440" s="0" t="n">
        <v>29.1</v>
      </c>
      <c r="M440" s="0" t="n">
        <v>1.8</v>
      </c>
      <c r="N440" s="0" t="n">
        <v>0.47</v>
      </c>
      <c r="O440" s="0" t="n">
        <v>0.11</v>
      </c>
      <c r="P440" s="0" t="n">
        <v>0.89</v>
      </c>
      <c r="Q440" s="0" t="n">
        <v>0.11</v>
      </c>
      <c r="X440" s="0" t="n">
        <f aca="false">D440+(E440+(F440/60))/60</f>
        <v>2.65082222222222</v>
      </c>
      <c r="Y440" s="0" t="n">
        <f aca="false">X440*15</f>
        <v>39.7623333333333</v>
      </c>
      <c r="Z440" s="0" t="n">
        <f aca="false">-(ABS(G440)+(H440+(I440/60))/60)</f>
        <v>-34.3643055555556</v>
      </c>
      <c r="AA440" s="0" t="n">
        <f aca="false">SQRT((Y440-AE$1)^2+(Z440-AF$1)^2)</f>
        <v>0.198386830724502</v>
      </c>
      <c r="AB440" s="0" t="n">
        <f aca="false">AD$2*(AA440*PI()/180)</f>
        <v>0.484750474423488</v>
      </c>
      <c r="AH440" s="0" t="n">
        <v>29.1</v>
      </c>
      <c r="AI440" s="0" t="n">
        <v>0.484750474423488</v>
      </c>
    </row>
    <row r="441" customFormat="false" ht="13.8" hidden="false" customHeight="false" outlineLevel="0" collapsed="false">
      <c r="A441" s="0" t="s">
        <v>382</v>
      </c>
      <c r="B441" s="0" t="s">
        <v>335</v>
      </c>
      <c r="C441" s="0" t="n">
        <v>3664.771</v>
      </c>
      <c r="D441" s="0" t="n">
        <v>2</v>
      </c>
      <c r="E441" s="0" t="n">
        <v>38</v>
      </c>
      <c r="F441" s="0" t="n">
        <v>50.3</v>
      </c>
      <c r="G441" s="0" t="n">
        <v>-34</v>
      </c>
      <c r="H441" s="0" t="n">
        <v>31</v>
      </c>
      <c r="I441" s="0" t="n">
        <v>49.4</v>
      </c>
      <c r="J441" s="0" t="n">
        <v>18.56</v>
      </c>
      <c r="K441" s="0" t="n">
        <v>1.37</v>
      </c>
      <c r="L441" s="0" t="n">
        <v>43.5</v>
      </c>
      <c r="M441" s="0" t="n">
        <v>6.9</v>
      </c>
      <c r="N441" s="0" t="n">
        <v>0.48</v>
      </c>
      <c r="O441" s="0" t="n">
        <v>0.12</v>
      </c>
      <c r="P441" s="0" t="n">
        <v>0.23</v>
      </c>
      <c r="Q441" s="0" t="n">
        <v>0.29</v>
      </c>
      <c r="R441" s="0" t="n">
        <v>0.993</v>
      </c>
      <c r="S441" s="0" t="n">
        <v>52.7</v>
      </c>
      <c r="T441" s="0" t="n">
        <v>4.2</v>
      </c>
      <c r="U441" s="0" t="n">
        <v>0.65</v>
      </c>
      <c r="V441" s="0" t="n">
        <v>0.15</v>
      </c>
      <c r="X441" s="0" t="n">
        <f aca="false">D441+(E441+(F441/60))/60</f>
        <v>2.64730555555556</v>
      </c>
      <c r="Y441" s="0" t="n">
        <f aca="false">X441*15</f>
        <v>39.7095833333333</v>
      </c>
      <c r="Z441" s="0" t="n">
        <f aca="false">-(ABS(G441)+(H441+(I441/60))/60)</f>
        <v>-34.5303888888889</v>
      </c>
      <c r="AA441" s="0" t="n">
        <f aca="false">SQRT((Y441-AE$1)^2+(Z441-AF$1)^2)</f>
        <v>0.214820714449349</v>
      </c>
      <c r="AB441" s="0" t="n">
        <f aca="false">AD$2*(AA441*PI()/180)</f>
        <v>0.524906027607878</v>
      </c>
      <c r="AH441" s="0" t="n">
        <v>43.5</v>
      </c>
      <c r="AI441" s="0" t="n">
        <v>0.524906027607878</v>
      </c>
    </row>
    <row r="442" customFormat="false" ht="13.8" hidden="false" customHeight="false" outlineLevel="0" collapsed="false">
      <c r="A442" s="0" t="s">
        <v>382</v>
      </c>
      <c r="B442" s="0" t="s">
        <v>383</v>
      </c>
      <c r="C442" s="0" t="n">
        <v>4022.782</v>
      </c>
      <c r="D442" s="0" t="n">
        <v>2</v>
      </c>
      <c r="E442" s="0" t="n">
        <v>38</v>
      </c>
      <c r="F442" s="0" t="n">
        <v>50.3</v>
      </c>
      <c r="G442" s="0" t="n">
        <v>-34</v>
      </c>
      <c r="H442" s="0" t="n">
        <v>31</v>
      </c>
      <c r="I442" s="0" t="n">
        <v>49.4</v>
      </c>
      <c r="J442" s="0" t="n">
        <v>18.56</v>
      </c>
      <c r="K442" s="0" t="n">
        <v>1.37</v>
      </c>
      <c r="L442" s="0" t="n">
        <v>58</v>
      </c>
      <c r="M442" s="0" t="n">
        <v>5.3</v>
      </c>
      <c r="N442" s="0" t="n">
        <v>0.81</v>
      </c>
      <c r="O442" s="0" t="n">
        <v>0.18</v>
      </c>
      <c r="X442" s="0" t="n">
        <f aca="false">D442+(E442+(F442/60))/60</f>
        <v>2.64730555555556</v>
      </c>
      <c r="Y442" s="0" t="n">
        <f aca="false">X442*15</f>
        <v>39.7095833333333</v>
      </c>
      <c r="Z442" s="0" t="n">
        <f aca="false">-(ABS(G442)+(H442+(I442/60))/60)</f>
        <v>-34.5303888888889</v>
      </c>
      <c r="AA442" s="0" t="n">
        <f aca="false">SQRT((Y442-AE$1)^2+(Z442-AF$1)^2)</f>
        <v>0.214820714449349</v>
      </c>
      <c r="AB442" s="0" t="n">
        <f aca="false">AD$2*(AA442*PI()/180)</f>
        <v>0.524906027607878</v>
      </c>
      <c r="AH442" s="0" t="n">
        <v>58</v>
      </c>
      <c r="AI442" s="0" t="n">
        <v>0.524906027607878</v>
      </c>
    </row>
    <row r="443" customFormat="false" ht="13.8" hidden="false" customHeight="false" outlineLevel="0" collapsed="false">
      <c r="A443" s="0" t="s">
        <v>384</v>
      </c>
      <c r="B443" s="0" t="s">
        <v>335</v>
      </c>
      <c r="C443" s="0" t="n">
        <v>3664.771</v>
      </c>
      <c r="D443" s="0" t="n">
        <v>2</v>
      </c>
      <c r="E443" s="0" t="n">
        <v>38</v>
      </c>
      <c r="F443" s="0" t="n">
        <v>48.36</v>
      </c>
      <c r="G443" s="0" t="n">
        <v>-34</v>
      </c>
      <c r="H443" s="0" t="n">
        <v>27</v>
      </c>
      <c r="I443" s="0" t="n">
        <v>44.2</v>
      </c>
      <c r="J443" s="0" t="n">
        <v>18.18</v>
      </c>
      <c r="K443" s="0" t="n">
        <v>1.37</v>
      </c>
      <c r="L443" s="0" t="n">
        <v>57.5</v>
      </c>
      <c r="M443" s="0" t="n">
        <v>6.1</v>
      </c>
      <c r="N443" s="0" t="n">
        <v>0.4</v>
      </c>
      <c r="O443" s="0" t="n">
        <v>0.06</v>
      </c>
      <c r="P443" s="0" t="n">
        <v>0.4</v>
      </c>
      <c r="Q443" s="0" t="n">
        <v>0.13</v>
      </c>
      <c r="R443" s="0" t="n">
        <v>0.988</v>
      </c>
      <c r="X443" s="0" t="n">
        <f aca="false">D443+(E443+(F443/60))/60</f>
        <v>2.64676666666667</v>
      </c>
      <c r="Y443" s="0" t="n">
        <f aca="false">X443*15</f>
        <v>39.7015</v>
      </c>
      <c r="Z443" s="0" t="n">
        <f aca="false">-(ABS(G443)+(H443+(I443/60))/60)</f>
        <v>-34.4622777777778</v>
      </c>
      <c r="AA443" s="0" t="n">
        <f aca="false">SQRT((Y443-AE$1)^2+(Z443-AF$1)^2)</f>
        <v>0.219308826707787</v>
      </c>
      <c r="AB443" s="0" t="n">
        <f aca="false">AD$2*(AA443*PI()/180)</f>
        <v>0.535872554663119</v>
      </c>
      <c r="AH443" s="0" t="n">
        <v>57.5</v>
      </c>
      <c r="AI443" s="0" t="n">
        <v>0.535872554663119</v>
      </c>
    </row>
    <row r="444" customFormat="false" ht="13.8" hidden="false" customHeight="false" outlineLevel="0" collapsed="false">
      <c r="A444" s="0" t="s">
        <v>385</v>
      </c>
      <c r="B444" s="0" t="s">
        <v>335</v>
      </c>
      <c r="C444" s="0" t="n">
        <v>3664.771</v>
      </c>
      <c r="D444" s="0" t="n">
        <v>2</v>
      </c>
      <c r="E444" s="0" t="n">
        <v>38</v>
      </c>
      <c r="F444" s="0" t="n">
        <v>49.29</v>
      </c>
      <c r="G444" s="0" t="n">
        <v>-34</v>
      </c>
      <c r="H444" s="0" t="n">
        <v>24</v>
      </c>
      <c r="I444" s="0" t="n">
        <v>5.2</v>
      </c>
      <c r="J444" s="0" t="n">
        <v>18.43</v>
      </c>
      <c r="K444" s="0" t="n">
        <v>1.5</v>
      </c>
      <c r="L444" s="0" t="n">
        <v>58</v>
      </c>
      <c r="M444" s="0" t="n">
        <v>2.7</v>
      </c>
      <c r="N444" s="0" t="n">
        <v>0.33</v>
      </c>
      <c r="O444" s="0" t="n">
        <v>0.07</v>
      </c>
      <c r="P444" s="0" t="n">
        <v>0.72</v>
      </c>
      <c r="Q444" s="0" t="n">
        <v>0.11</v>
      </c>
      <c r="R444" s="0" t="n">
        <v>0.993</v>
      </c>
      <c r="X444" s="0" t="n">
        <f aca="false">D444+(E444+(F444/60))/60</f>
        <v>2.647025</v>
      </c>
      <c r="Y444" s="0" t="n">
        <f aca="false">X444*15</f>
        <v>39.705375</v>
      </c>
      <c r="Z444" s="0" t="n">
        <f aca="false">-(ABS(G444)+(H444+(I444/60))/60)</f>
        <v>-34.4014444444444</v>
      </c>
      <c r="AA444" s="0" t="n">
        <f aca="false">SQRT((Y444-AE$1)^2+(Z444-AF$1)^2)</f>
        <v>0.230031562921535</v>
      </c>
      <c r="AB444" s="0" t="n">
        <f aca="false">AD$2*(AA444*PI()/180)</f>
        <v>0.562073141908501</v>
      </c>
      <c r="AH444" s="0" t="n">
        <v>58</v>
      </c>
      <c r="AI444" s="0" t="n">
        <v>0.562073141908501</v>
      </c>
    </row>
    <row r="445" customFormat="false" ht="13.8" hidden="false" customHeight="false" outlineLevel="0" collapsed="false">
      <c r="A445" s="0" t="s">
        <v>386</v>
      </c>
      <c r="B445" s="0" t="s">
        <v>335</v>
      </c>
      <c r="C445" s="0" t="n">
        <v>3664.771</v>
      </c>
      <c r="D445" s="0" t="n">
        <v>2</v>
      </c>
      <c r="E445" s="0" t="n">
        <v>38</v>
      </c>
      <c r="F445" s="0" t="n">
        <v>37.41</v>
      </c>
      <c r="G445" s="0" t="n">
        <v>-34</v>
      </c>
      <c r="H445" s="0" t="n">
        <v>30</v>
      </c>
      <c r="I445" s="0" t="n">
        <v>57.5</v>
      </c>
      <c r="J445" s="0" t="n">
        <v>18.62</v>
      </c>
      <c r="K445" s="0" t="n">
        <v>1.44</v>
      </c>
      <c r="L445" s="0" t="n">
        <v>64.2</v>
      </c>
      <c r="M445" s="0" t="n">
        <v>10.1</v>
      </c>
      <c r="N445" s="0" t="n">
        <v>0.33</v>
      </c>
      <c r="O445" s="0" t="n">
        <v>0.11</v>
      </c>
      <c r="P445" s="0" t="n">
        <v>0.11</v>
      </c>
      <c r="Q445" s="0" t="n">
        <v>0.25</v>
      </c>
      <c r="R445" s="0" t="n">
        <v>0.97</v>
      </c>
      <c r="X445" s="0" t="n">
        <f aca="false">D445+(E445+(F445/60))/60</f>
        <v>2.643725</v>
      </c>
      <c r="Y445" s="0" t="n">
        <f aca="false">X445*15</f>
        <v>39.655875</v>
      </c>
      <c r="Z445" s="0" t="n">
        <f aca="false">-(ABS(G445)+(H445+(I445/60))/60)</f>
        <v>-34.5159722222222</v>
      </c>
      <c r="AA445" s="0" t="n">
        <f aca="false">SQRT((Y445-AE$1)^2+(Z445-AF$1)^2)</f>
        <v>0.265514758795712</v>
      </c>
      <c r="AB445" s="0" t="n">
        <f aca="false">AD$2*(AA445*PI()/180)</f>
        <v>0.648774945507325</v>
      </c>
      <c r="AH445" s="0" t="n">
        <v>64.2</v>
      </c>
      <c r="AI445" s="0" t="n">
        <v>0.648774945507325</v>
      </c>
    </row>
    <row r="446" customFormat="false" ht="13.8" hidden="false" customHeight="false" outlineLevel="0" collapsed="false">
      <c r="A446" s="0" t="s">
        <v>387</v>
      </c>
      <c r="B446" s="0" t="s">
        <v>335</v>
      </c>
      <c r="C446" s="0" t="n">
        <v>3664.771</v>
      </c>
      <c r="D446" s="0" t="n">
        <v>2</v>
      </c>
      <c r="E446" s="0" t="n">
        <v>38</v>
      </c>
      <c r="F446" s="0" t="n">
        <v>44.01</v>
      </c>
      <c r="G446" s="0" t="n">
        <v>-34</v>
      </c>
      <c r="H446" s="0" t="n">
        <v>28</v>
      </c>
      <c r="I446" s="0" t="n">
        <v>46</v>
      </c>
      <c r="J446" s="0" t="n">
        <v>18.62</v>
      </c>
      <c r="K446" s="0" t="n">
        <v>1.35</v>
      </c>
      <c r="L446" s="0" t="n">
        <v>49.6</v>
      </c>
      <c r="M446" s="0" t="n">
        <v>8.7</v>
      </c>
      <c r="N446" s="0" t="n">
        <v>0.35</v>
      </c>
      <c r="O446" s="0" t="n">
        <v>0.1</v>
      </c>
      <c r="P446" s="0" t="n">
        <v>0.46</v>
      </c>
      <c r="Q446" s="0" t="n">
        <v>0.19</v>
      </c>
      <c r="R446" s="0" t="n">
        <v>0.988</v>
      </c>
      <c r="X446" s="0" t="n">
        <f aca="false">D446+(E446+(F446/60))/60</f>
        <v>2.64555833333333</v>
      </c>
      <c r="Y446" s="0" t="n">
        <f aca="false">X446*15</f>
        <v>39.683375</v>
      </c>
      <c r="Z446" s="0" t="n">
        <f aca="false">-(ABS(G446)+(H446+(I446/60))/60)</f>
        <v>-34.4794444444444</v>
      </c>
      <c r="AA446" s="0" t="n">
        <f aca="false">SQRT((Y446-AE$1)^2+(Z446-AF$1)^2)</f>
        <v>0.236300143959681</v>
      </c>
      <c r="AB446" s="0" t="n">
        <f aca="false">AD$2*(AA446*PI()/180)</f>
        <v>0.577390174904623</v>
      </c>
      <c r="AH446" s="0" t="n">
        <v>49.6</v>
      </c>
      <c r="AI446" s="0" t="n">
        <v>0.577390174904623</v>
      </c>
    </row>
    <row r="447" customFormat="false" ht="13.8" hidden="false" customHeight="false" outlineLevel="0" collapsed="false">
      <c r="A447" s="0" t="s">
        <v>388</v>
      </c>
      <c r="B447" s="0" t="s">
        <v>335</v>
      </c>
      <c r="C447" s="0" t="n">
        <v>3664.771</v>
      </c>
      <c r="D447" s="0" t="n">
        <v>2</v>
      </c>
      <c r="E447" s="0" t="n">
        <v>38</v>
      </c>
      <c r="F447" s="0" t="n">
        <v>45.08</v>
      </c>
      <c r="G447" s="0" t="n">
        <v>-34</v>
      </c>
      <c r="H447" s="0" t="n">
        <v>26</v>
      </c>
      <c r="I447" s="0" t="n">
        <v>39.2</v>
      </c>
      <c r="J447" s="0" t="n">
        <v>18.41</v>
      </c>
      <c r="K447" s="0" t="n">
        <v>1.22</v>
      </c>
      <c r="L447" s="0" t="n">
        <v>37</v>
      </c>
      <c r="M447" s="0" t="n">
        <v>8.5</v>
      </c>
      <c r="N447" s="0" t="n">
        <v>0.31</v>
      </c>
      <c r="O447" s="0" t="n">
        <v>0.07</v>
      </c>
      <c r="P447" s="0" t="n">
        <v>0.36</v>
      </c>
      <c r="Q447" s="0" t="n">
        <v>0.14</v>
      </c>
      <c r="R447" s="0" t="n">
        <v>0.961</v>
      </c>
      <c r="X447" s="0" t="n">
        <f aca="false">D447+(E447+(F447/60))/60</f>
        <v>2.64585555555556</v>
      </c>
      <c r="Y447" s="0" t="n">
        <f aca="false">X447*15</f>
        <v>39.6878333333333</v>
      </c>
      <c r="Z447" s="0" t="n">
        <f aca="false">-(ABS(G447)+(H447+(I447/60))/60)</f>
        <v>-34.4442222222222</v>
      </c>
      <c r="AA447" s="0" t="n">
        <f aca="false">SQRT((Y447-AE$1)^2+(Z447-AF$1)^2)</f>
        <v>0.235371109228894</v>
      </c>
      <c r="AB447" s="0" t="n">
        <f aca="false">AD$2*(AA447*PI()/180)</f>
        <v>0.575120114816158</v>
      </c>
      <c r="AH447" s="0" t="n">
        <v>37</v>
      </c>
      <c r="AI447" s="0" t="n">
        <v>0.575120114816158</v>
      </c>
    </row>
    <row r="448" customFormat="false" ht="13.8" hidden="false" customHeight="false" outlineLevel="0" collapsed="false">
      <c r="A448" s="0" t="s">
        <v>389</v>
      </c>
      <c r="B448" s="0" t="s">
        <v>335</v>
      </c>
      <c r="C448" s="0" t="n">
        <v>3664.771</v>
      </c>
      <c r="D448" s="0" t="n">
        <v>2</v>
      </c>
      <c r="E448" s="0" t="n">
        <v>39</v>
      </c>
      <c r="F448" s="0" t="n">
        <v>23.98</v>
      </c>
      <c r="G448" s="0" t="n">
        <v>-34</v>
      </c>
      <c r="H448" s="0" t="n">
        <v>14</v>
      </c>
      <c r="I448" s="0" t="n">
        <v>5.6</v>
      </c>
      <c r="J448" s="0" t="n">
        <v>18.94</v>
      </c>
      <c r="K448" s="0" t="n">
        <v>1.3</v>
      </c>
      <c r="L448" s="0" t="n">
        <v>72.4</v>
      </c>
      <c r="M448" s="0" t="n">
        <v>5.6</v>
      </c>
      <c r="N448" s="0" t="n">
        <v>0.28</v>
      </c>
      <c r="O448" s="0" t="n">
        <v>0.07</v>
      </c>
      <c r="P448" s="0" t="n">
        <v>0.23</v>
      </c>
      <c r="Q448" s="0" t="n">
        <v>0.15</v>
      </c>
      <c r="R448" s="0" t="n">
        <v>0.953</v>
      </c>
      <c r="X448" s="0" t="n">
        <f aca="false">D448+(E448+(F448/60))/60</f>
        <v>2.65666111111111</v>
      </c>
      <c r="Y448" s="0" t="n">
        <f aca="false">X448*15</f>
        <v>39.8499166666667</v>
      </c>
      <c r="Z448" s="0" t="n">
        <f aca="false">-(ABS(G448)+(H448+(I448/60))/60)</f>
        <v>-34.2348888888889</v>
      </c>
      <c r="AA448" s="0" t="n">
        <f aca="false">SQRT((Y448-AE$1)^2+(Z448-AF$1)^2)</f>
        <v>0.259861508920833</v>
      </c>
      <c r="AB448" s="0" t="n">
        <f aca="false">AD$2*(AA448*PI()/180)</f>
        <v>0.634961450181681</v>
      </c>
      <c r="AH448" s="0" t="n">
        <v>72.4</v>
      </c>
      <c r="AI448" s="0" t="n">
        <v>0.634961450181681</v>
      </c>
    </row>
    <row r="449" customFormat="false" ht="13.8" hidden="false" customHeight="false" outlineLevel="0" collapsed="false">
      <c r="A449" s="0" t="s">
        <v>390</v>
      </c>
      <c r="B449" s="0" t="s">
        <v>335</v>
      </c>
      <c r="C449" s="0" t="n">
        <v>3664.771</v>
      </c>
      <c r="D449" s="0" t="n">
        <v>2</v>
      </c>
      <c r="E449" s="0" t="n">
        <v>39</v>
      </c>
      <c r="F449" s="0" t="n">
        <v>19.39</v>
      </c>
      <c r="G449" s="0" t="n">
        <v>-34</v>
      </c>
      <c r="H449" s="0" t="n">
        <v>14</v>
      </c>
      <c r="I449" s="0" t="n">
        <v>31.9</v>
      </c>
      <c r="J449" s="0" t="n">
        <v>18.72</v>
      </c>
      <c r="K449" s="0" t="n">
        <v>1.39</v>
      </c>
      <c r="L449" s="0" t="n">
        <v>65.4</v>
      </c>
      <c r="M449" s="0" t="n">
        <v>1.4</v>
      </c>
      <c r="N449" s="0" t="n">
        <v>0.5</v>
      </c>
      <c r="O449" s="0" t="n">
        <v>0.04</v>
      </c>
      <c r="P449" s="0" t="n">
        <v>0.59</v>
      </c>
      <c r="Q449" s="0" t="n">
        <v>0.1</v>
      </c>
      <c r="R449" s="0" t="n">
        <v>0.993</v>
      </c>
      <c r="S449" s="0" t="n">
        <v>64.2</v>
      </c>
      <c r="T449" s="0" t="n">
        <v>0.8</v>
      </c>
      <c r="U449" s="0" t="n">
        <v>0.6</v>
      </c>
      <c r="V449" s="0" t="n">
        <v>0.07</v>
      </c>
      <c r="X449" s="0" t="n">
        <f aca="false">D449+(E449+(F449/60))/60</f>
        <v>2.65538611111111</v>
      </c>
      <c r="Y449" s="0" t="n">
        <f aca="false">X449*15</f>
        <v>39.8307916666667</v>
      </c>
      <c r="Z449" s="0" t="n">
        <f aca="false">-(ABS(G449)+(H449+(I449/60))/60)</f>
        <v>-34.2421944444444</v>
      </c>
      <c r="AA449" s="0" t="n">
        <f aca="false">SQRT((Y449-AE$1)^2+(Z449-AF$1)^2)</f>
        <v>0.258756450868493</v>
      </c>
      <c r="AB449" s="0" t="n">
        <f aca="false">AD$2*(AA449*PI()/180)</f>
        <v>0.632261283980221</v>
      </c>
      <c r="AH449" s="0" t="n">
        <v>65.4</v>
      </c>
      <c r="AI449" s="0" t="n">
        <v>0.632261283980221</v>
      </c>
    </row>
    <row r="450" customFormat="false" ht="13.8" hidden="false" customHeight="false" outlineLevel="0" collapsed="false">
      <c r="A450" s="0" t="s">
        <v>390</v>
      </c>
      <c r="B450" s="0" t="s">
        <v>376</v>
      </c>
      <c r="C450" s="0" t="n">
        <v>4685.849</v>
      </c>
      <c r="D450" s="0" t="n">
        <v>2</v>
      </c>
      <c r="E450" s="0" t="n">
        <v>39</v>
      </c>
      <c r="F450" s="0" t="n">
        <v>19.39</v>
      </c>
      <c r="G450" s="0" t="n">
        <v>-34</v>
      </c>
      <c r="H450" s="0" t="n">
        <v>14</v>
      </c>
      <c r="I450" s="0" t="n">
        <v>31.9</v>
      </c>
      <c r="J450" s="0" t="n">
        <v>18.72</v>
      </c>
      <c r="K450" s="0" t="n">
        <v>1.39</v>
      </c>
      <c r="L450" s="0" t="n">
        <v>63.6</v>
      </c>
      <c r="M450" s="0" t="n">
        <v>0.9</v>
      </c>
      <c r="N450" s="0" t="n">
        <v>0.4</v>
      </c>
      <c r="O450" s="0" t="n">
        <v>0.03</v>
      </c>
      <c r="P450" s="0" t="n">
        <v>0.61</v>
      </c>
      <c r="Q450" s="0" t="n">
        <v>0.09</v>
      </c>
      <c r="X450" s="0" t="n">
        <f aca="false">D450+(E450+(F450/60))/60</f>
        <v>2.65538611111111</v>
      </c>
      <c r="Y450" s="0" t="n">
        <f aca="false">X450*15</f>
        <v>39.8307916666667</v>
      </c>
      <c r="Z450" s="0" t="n">
        <f aca="false">-(ABS(G450)+(H450+(I450/60))/60)</f>
        <v>-34.2421944444444</v>
      </c>
      <c r="AA450" s="0" t="n">
        <f aca="false">SQRT((Y450-AE$1)^2+(Z450-AF$1)^2)</f>
        <v>0.258756450868493</v>
      </c>
      <c r="AB450" s="0" t="n">
        <f aca="false">AD$2*(AA450*PI()/180)</f>
        <v>0.632261283980221</v>
      </c>
      <c r="AH450" s="0" t="n">
        <v>63.6</v>
      </c>
      <c r="AI450" s="0" t="n">
        <v>0.632261283980221</v>
      </c>
    </row>
    <row r="451" customFormat="false" ht="13.8" hidden="false" customHeight="false" outlineLevel="0" collapsed="false">
      <c r="A451" s="0" t="s">
        <v>391</v>
      </c>
      <c r="B451" s="0" t="s">
        <v>335</v>
      </c>
      <c r="C451" s="0" t="n">
        <v>3664.771</v>
      </c>
      <c r="D451" s="0" t="n">
        <v>2</v>
      </c>
      <c r="E451" s="0" t="n">
        <v>39</v>
      </c>
      <c r="F451" s="0" t="n">
        <v>13.17</v>
      </c>
      <c r="G451" s="0" t="n">
        <v>-34</v>
      </c>
      <c r="H451" s="0" t="n">
        <v>15</v>
      </c>
      <c r="I451" s="0" t="n">
        <v>28.9</v>
      </c>
      <c r="J451" s="0" t="n">
        <v>18.45</v>
      </c>
      <c r="K451" s="0" t="n">
        <v>1.51</v>
      </c>
      <c r="L451" s="0" t="n">
        <v>55.3</v>
      </c>
      <c r="M451" s="0" t="n">
        <v>2</v>
      </c>
      <c r="N451" s="0" t="n">
        <v>0.36</v>
      </c>
      <c r="O451" s="0" t="n">
        <v>0.06</v>
      </c>
      <c r="P451" s="0" t="n">
        <v>0.58</v>
      </c>
      <c r="Q451" s="0" t="n">
        <v>0.11</v>
      </c>
      <c r="R451" s="0" t="n">
        <v>0.994</v>
      </c>
      <c r="X451" s="0" t="n">
        <f aca="false">D451+(E451+(F451/60))/60</f>
        <v>2.65365833333333</v>
      </c>
      <c r="Y451" s="0" t="n">
        <f aca="false">X451*15</f>
        <v>39.804875</v>
      </c>
      <c r="Z451" s="0" t="n">
        <f aca="false">-(ABS(G451)+(H451+(I451/60))/60)</f>
        <v>-34.2580277777778</v>
      </c>
      <c r="AA451" s="0" t="n">
        <f aca="false">SQRT((Y451-AE$1)^2+(Z451-AF$1)^2)</f>
        <v>0.254528061866043</v>
      </c>
      <c r="AB451" s="0" t="n">
        <f aca="false">AD$2*(AA451*PI()/180)</f>
        <v>0.621929380559518</v>
      </c>
      <c r="AH451" s="0" t="n">
        <v>55.3</v>
      </c>
      <c r="AI451" s="0" t="n">
        <v>0.621929380559518</v>
      </c>
    </row>
    <row r="452" customFormat="false" ht="13.8" hidden="false" customHeight="false" outlineLevel="0" collapsed="false">
      <c r="A452" s="0" t="s">
        <v>392</v>
      </c>
      <c r="B452" s="0" t="s">
        <v>335</v>
      </c>
      <c r="C452" s="0" t="n">
        <v>3664.771</v>
      </c>
      <c r="D452" s="0" t="n">
        <v>2</v>
      </c>
      <c r="E452" s="0" t="n">
        <v>39</v>
      </c>
      <c r="F452" s="0" t="n">
        <v>17.34</v>
      </c>
      <c r="G452" s="0" t="n">
        <v>-34</v>
      </c>
      <c r="H452" s="0" t="n">
        <v>18</v>
      </c>
      <c r="I452" s="0" t="n">
        <v>44.9</v>
      </c>
      <c r="J452" s="0" t="n">
        <v>18.87</v>
      </c>
      <c r="K452" s="0" t="n">
        <v>1.26</v>
      </c>
      <c r="L452" s="0" t="n">
        <v>65.4</v>
      </c>
      <c r="M452" s="0" t="n">
        <v>5</v>
      </c>
      <c r="N452" s="0" t="n">
        <v>0.41</v>
      </c>
      <c r="O452" s="0" t="n">
        <v>0.06</v>
      </c>
      <c r="P452" s="0" t="n">
        <v>0.52</v>
      </c>
      <c r="Q452" s="0" t="n">
        <v>0.12</v>
      </c>
      <c r="R452" s="0" t="n">
        <v>0.994</v>
      </c>
      <c r="S452" s="0" t="n">
        <v>65.6</v>
      </c>
      <c r="T452" s="0" t="n">
        <v>1.1</v>
      </c>
      <c r="U452" s="0" t="n">
        <v>0.58</v>
      </c>
      <c r="V452" s="0" t="n">
        <v>0.08</v>
      </c>
      <c r="X452" s="0" t="n">
        <f aca="false">D452+(E452+(F452/60))/60</f>
        <v>2.65481666666667</v>
      </c>
      <c r="Y452" s="0" t="n">
        <f aca="false">X452*15</f>
        <v>39.82225</v>
      </c>
      <c r="Z452" s="0" t="n">
        <f aca="false">-(ABS(G452)+(H452+(I452/60))/60)</f>
        <v>-34.3124722222222</v>
      </c>
      <c r="AA452" s="0" t="n">
        <f aca="false">SQRT((Y452-AE$1)^2+(Z452-AF$1)^2)</f>
        <v>0.198302223625319</v>
      </c>
      <c r="AB452" s="0" t="n">
        <f aca="false">AD$2*(AA452*PI()/180)</f>
        <v>0.484543740280307</v>
      </c>
      <c r="AH452" s="0" t="n">
        <v>65.4</v>
      </c>
      <c r="AI452" s="0" t="n">
        <v>0.484543740280307</v>
      </c>
    </row>
    <row r="453" customFormat="false" ht="13.8" hidden="false" customHeight="false" outlineLevel="0" collapsed="false">
      <c r="A453" s="0" t="s">
        <v>392</v>
      </c>
      <c r="B453" s="0" t="s">
        <v>165</v>
      </c>
      <c r="C453" s="0" t="n">
        <v>4021.61</v>
      </c>
      <c r="D453" s="0" t="n">
        <v>2</v>
      </c>
      <c r="E453" s="0" t="n">
        <v>39</v>
      </c>
      <c r="F453" s="0" t="n">
        <v>17.34</v>
      </c>
      <c r="G453" s="0" t="n">
        <v>-34</v>
      </c>
      <c r="H453" s="0" t="n">
        <v>18</v>
      </c>
      <c r="I453" s="0" t="n">
        <v>44.9</v>
      </c>
      <c r="J453" s="0" t="n">
        <v>18.87</v>
      </c>
      <c r="K453" s="0" t="n">
        <v>1.26</v>
      </c>
      <c r="L453" s="0" t="n">
        <v>65.6</v>
      </c>
      <c r="M453" s="0" t="n">
        <v>1.1</v>
      </c>
      <c r="N453" s="0" t="n">
        <v>0.35</v>
      </c>
      <c r="O453" s="0" t="n">
        <v>0.04</v>
      </c>
      <c r="P453" s="0" t="n">
        <v>0.61</v>
      </c>
      <c r="Q453" s="0" t="n">
        <v>0.1</v>
      </c>
      <c r="X453" s="0" t="n">
        <f aca="false">D453+(E453+(F453/60))/60</f>
        <v>2.65481666666667</v>
      </c>
      <c r="Y453" s="0" t="n">
        <f aca="false">X453*15</f>
        <v>39.82225</v>
      </c>
      <c r="Z453" s="0" t="n">
        <f aca="false">-(ABS(G453)+(H453+(I453/60))/60)</f>
        <v>-34.3124722222222</v>
      </c>
      <c r="AA453" s="0" t="n">
        <f aca="false">SQRT((Y453-AE$1)^2+(Z453-AF$1)^2)</f>
        <v>0.198302223625319</v>
      </c>
      <c r="AB453" s="0" t="n">
        <f aca="false">AD$2*(AA453*PI()/180)</f>
        <v>0.484543740280307</v>
      </c>
      <c r="AH453" s="0" t="n">
        <v>65.6</v>
      </c>
      <c r="AI453" s="0" t="n">
        <v>0.484543740280307</v>
      </c>
    </row>
    <row r="454" customFormat="false" ht="13.8" hidden="false" customHeight="false" outlineLevel="0" collapsed="false">
      <c r="A454" s="0" t="s">
        <v>393</v>
      </c>
      <c r="B454" s="0" t="s">
        <v>335</v>
      </c>
      <c r="C454" s="0" t="n">
        <v>3664.771</v>
      </c>
      <c r="D454" s="0" t="n">
        <v>2</v>
      </c>
      <c r="E454" s="0" t="n">
        <v>39</v>
      </c>
      <c r="F454" s="0" t="n">
        <v>10.76</v>
      </c>
      <c r="G454" s="0" t="n">
        <v>-34</v>
      </c>
      <c r="H454" s="0" t="n">
        <v>22</v>
      </c>
      <c r="I454" s="0" t="n">
        <v>17.8</v>
      </c>
      <c r="J454" s="0" t="n">
        <v>18.62</v>
      </c>
      <c r="K454" s="0" t="n">
        <v>1.2</v>
      </c>
      <c r="L454" s="0" t="n">
        <v>54.2</v>
      </c>
      <c r="M454" s="0" t="n">
        <v>6</v>
      </c>
      <c r="N454" s="0" t="n">
        <v>0.31</v>
      </c>
      <c r="O454" s="0" t="n">
        <v>0.05</v>
      </c>
      <c r="P454" s="0" t="n">
        <v>0.33</v>
      </c>
      <c r="Q454" s="0" t="n">
        <v>0.11</v>
      </c>
      <c r="R454" s="0" t="n">
        <v>0.983</v>
      </c>
      <c r="X454" s="0" t="n">
        <f aca="false">D454+(E454+(F454/60))/60</f>
        <v>2.65298888888889</v>
      </c>
      <c r="Y454" s="0" t="n">
        <f aca="false">X454*15</f>
        <v>39.7948333333333</v>
      </c>
      <c r="Z454" s="0" t="n">
        <f aca="false">-(ABS(G454)+(H454+(I454/60))/60)</f>
        <v>-34.3716111111111</v>
      </c>
      <c r="AA454" s="0" t="n">
        <f aca="false">SQRT((Y454-AE$1)^2+(Z454-AF$1)^2)</f>
        <v>0.168752708783618</v>
      </c>
      <c r="AB454" s="0" t="n">
        <f aca="false">AD$2*(AA454*PI()/180)</f>
        <v>0.41234065459066</v>
      </c>
      <c r="AH454" s="0" t="n">
        <v>54.2</v>
      </c>
      <c r="AI454" s="0" t="n">
        <v>0.41234065459066</v>
      </c>
    </row>
    <row r="455" customFormat="false" ht="13.8" hidden="false" customHeight="false" outlineLevel="0" collapsed="false">
      <c r="A455" s="0" t="s">
        <v>394</v>
      </c>
      <c r="B455" s="0" t="s">
        <v>335</v>
      </c>
      <c r="C455" s="0" t="n">
        <v>3664.771</v>
      </c>
      <c r="D455" s="0" t="n">
        <v>2</v>
      </c>
      <c r="E455" s="0" t="n">
        <v>39</v>
      </c>
      <c r="F455" s="0" t="n">
        <v>8.09</v>
      </c>
      <c r="G455" s="0" t="n">
        <v>-34</v>
      </c>
      <c r="H455" s="0" t="n">
        <v>22</v>
      </c>
      <c r="I455" s="0" t="n">
        <v>22.6</v>
      </c>
      <c r="J455" s="0" t="n">
        <v>18.6</v>
      </c>
      <c r="K455" s="0" t="n">
        <v>1.57</v>
      </c>
      <c r="L455" s="0" t="n">
        <v>50.4</v>
      </c>
      <c r="M455" s="0" t="n">
        <v>3.8</v>
      </c>
      <c r="N455" s="0" t="n">
        <v>0.39</v>
      </c>
      <c r="O455" s="0" t="n">
        <v>0.05</v>
      </c>
      <c r="P455" s="0" t="n">
        <v>0.6</v>
      </c>
      <c r="Q455" s="0" t="n">
        <v>0.11</v>
      </c>
      <c r="R455" s="0" t="n">
        <v>0.992</v>
      </c>
      <c r="S455" s="0" t="n">
        <v>49.5</v>
      </c>
      <c r="T455" s="0" t="n">
        <v>2.7</v>
      </c>
      <c r="U455" s="0" t="n">
        <v>0.77</v>
      </c>
      <c r="V455" s="0" t="n">
        <v>0.08</v>
      </c>
      <c r="X455" s="0" t="n">
        <f aca="false">D455+(E455+(F455/60))/60</f>
        <v>2.65224722222222</v>
      </c>
      <c r="Y455" s="0" t="n">
        <f aca="false">X455*15</f>
        <v>39.7837083333333</v>
      </c>
      <c r="Z455" s="0" t="n">
        <f aca="false">-(ABS(G455)+(H455+(I455/60))/60)</f>
        <v>-34.3729444444444</v>
      </c>
      <c r="AA455" s="0" t="n">
        <f aca="false">SQRT((Y455-AE$1)^2+(Z455-AF$1)^2)</f>
        <v>0.176284384870883</v>
      </c>
      <c r="AB455" s="0" t="n">
        <f aca="false">AD$2*(AA455*PI()/180)</f>
        <v>0.43074401101897</v>
      </c>
      <c r="AH455" s="0" t="n">
        <v>50.4</v>
      </c>
      <c r="AI455" s="0" t="n">
        <v>0.43074401101897</v>
      </c>
    </row>
    <row r="456" customFormat="false" ht="13.8" hidden="false" customHeight="false" outlineLevel="0" collapsed="false">
      <c r="A456" s="0" t="s">
        <v>394</v>
      </c>
      <c r="B456" s="0" t="s">
        <v>165</v>
      </c>
      <c r="C456" s="0" t="n">
        <v>4027.679</v>
      </c>
      <c r="D456" s="0" t="n">
        <v>2</v>
      </c>
      <c r="E456" s="0" t="n">
        <v>39</v>
      </c>
      <c r="F456" s="0" t="n">
        <v>8.09</v>
      </c>
      <c r="G456" s="0" t="n">
        <v>-34</v>
      </c>
      <c r="H456" s="0" t="n">
        <v>22</v>
      </c>
      <c r="I456" s="0" t="n">
        <v>22.6</v>
      </c>
      <c r="J456" s="0" t="n">
        <v>18.6</v>
      </c>
      <c r="K456" s="0" t="n">
        <v>1.57</v>
      </c>
      <c r="L456" s="0" t="n">
        <v>48.5</v>
      </c>
      <c r="M456" s="0" t="n">
        <v>3.8</v>
      </c>
      <c r="N456" s="0" t="n">
        <v>0.99</v>
      </c>
      <c r="O456" s="0" t="n">
        <v>0.13</v>
      </c>
      <c r="X456" s="0" t="n">
        <f aca="false">D456+(E456+(F456/60))/60</f>
        <v>2.65224722222222</v>
      </c>
      <c r="Y456" s="0" t="n">
        <f aca="false">X456*15</f>
        <v>39.7837083333333</v>
      </c>
      <c r="Z456" s="0" t="n">
        <f aca="false">-(ABS(G456)+(H456+(I456/60))/60)</f>
        <v>-34.3729444444444</v>
      </c>
      <c r="AA456" s="0" t="n">
        <f aca="false">SQRT((Y456-AE$1)^2+(Z456-AF$1)^2)</f>
        <v>0.176284384870883</v>
      </c>
      <c r="AB456" s="0" t="n">
        <f aca="false">AD$2*(AA456*PI()/180)</f>
        <v>0.43074401101897</v>
      </c>
      <c r="AH456" s="0" t="n">
        <v>48.5</v>
      </c>
      <c r="AI456" s="0" t="n">
        <v>0.43074401101897</v>
      </c>
    </row>
    <row r="457" customFormat="false" ht="13.8" hidden="false" customHeight="false" outlineLevel="0" collapsed="false">
      <c r="A457" s="0" t="s">
        <v>395</v>
      </c>
      <c r="B457" s="0" t="s">
        <v>335</v>
      </c>
      <c r="C457" s="0" t="n">
        <v>3664.771</v>
      </c>
      <c r="D457" s="0" t="n">
        <v>2</v>
      </c>
      <c r="E457" s="0" t="n">
        <v>39</v>
      </c>
      <c r="F457" s="0" t="n">
        <v>24.75</v>
      </c>
      <c r="G457" s="0" t="n">
        <v>-34</v>
      </c>
      <c r="H457" s="0" t="n">
        <v>19</v>
      </c>
      <c r="I457" s="0" t="n">
        <v>37.7</v>
      </c>
      <c r="J457" s="0" t="n">
        <v>18.59</v>
      </c>
      <c r="K457" s="0" t="n">
        <v>1.39</v>
      </c>
      <c r="L457" s="0" t="n">
        <v>41.4</v>
      </c>
      <c r="M457" s="0" t="n">
        <v>2.8</v>
      </c>
      <c r="N457" s="0" t="n">
        <v>0.42</v>
      </c>
      <c r="O457" s="0" t="n">
        <v>0.06</v>
      </c>
      <c r="P457" s="0" t="n">
        <v>0.72</v>
      </c>
      <c r="Q457" s="0" t="n">
        <v>0.11</v>
      </c>
      <c r="R457" s="0" t="n">
        <v>0.983</v>
      </c>
      <c r="S457" s="0" t="n">
        <v>39.2</v>
      </c>
      <c r="T457" s="0" t="n">
        <v>1.6</v>
      </c>
      <c r="U457" s="0" t="n">
        <v>0.73</v>
      </c>
      <c r="V457" s="0" t="n">
        <v>0.07</v>
      </c>
      <c r="X457" s="0" t="n">
        <f aca="false">D457+(E457+(F457/60))/60</f>
        <v>2.656875</v>
      </c>
      <c r="Y457" s="0" t="n">
        <f aca="false">X457*15</f>
        <v>39.853125</v>
      </c>
      <c r="Z457" s="0" t="n">
        <f aca="false">-(ABS(G457)+(H457+(I457/60))/60)</f>
        <v>-34.3271388888889</v>
      </c>
      <c r="AA457" s="0" t="n">
        <f aca="false">SQRT((Y457-AE$1)^2+(Z457-AF$1)^2)</f>
        <v>0.171501908830245</v>
      </c>
      <c r="AB457" s="0" t="n">
        <f aca="false">AD$2*(AA457*PI()/180)</f>
        <v>0.419058217556008</v>
      </c>
      <c r="AH457" s="0" t="n">
        <v>41.4</v>
      </c>
      <c r="AI457" s="0" t="n">
        <v>0.419058217556008</v>
      </c>
    </row>
    <row r="458" customFormat="false" ht="13.8" hidden="false" customHeight="false" outlineLevel="0" collapsed="false">
      <c r="A458" s="0" t="s">
        <v>395</v>
      </c>
      <c r="B458" s="0" t="s">
        <v>165</v>
      </c>
      <c r="C458" s="0" t="n">
        <v>4027.679</v>
      </c>
      <c r="D458" s="0" t="n">
        <v>2</v>
      </c>
      <c r="E458" s="0" t="n">
        <v>39</v>
      </c>
      <c r="F458" s="0" t="n">
        <v>24.75</v>
      </c>
      <c r="G458" s="0" t="n">
        <v>-34</v>
      </c>
      <c r="H458" s="0" t="n">
        <v>19</v>
      </c>
      <c r="I458" s="0" t="n">
        <v>37.7</v>
      </c>
      <c r="J458" s="0" t="n">
        <v>18.59</v>
      </c>
      <c r="K458" s="0" t="n">
        <v>1.39</v>
      </c>
      <c r="L458" s="0" t="n">
        <v>38.2</v>
      </c>
      <c r="M458" s="0" t="n">
        <v>1.9</v>
      </c>
      <c r="N458" s="0" t="n">
        <v>0.45</v>
      </c>
      <c r="O458" s="0" t="n">
        <v>0.04</v>
      </c>
      <c r="P458" s="0" t="n">
        <v>0.74</v>
      </c>
      <c r="Q458" s="0" t="n">
        <v>0.1</v>
      </c>
      <c r="X458" s="0" t="n">
        <f aca="false">D458+(E458+(F458/60))/60</f>
        <v>2.656875</v>
      </c>
      <c r="Y458" s="0" t="n">
        <f aca="false">X458*15</f>
        <v>39.853125</v>
      </c>
      <c r="Z458" s="0" t="n">
        <f aca="false">-(ABS(G458)+(H458+(I458/60))/60)</f>
        <v>-34.3271388888889</v>
      </c>
      <c r="AA458" s="0" t="n">
        <f aca="false">SQRT((Y458-AE$1)^2+(Z458-AF$1)^2)</f>
        <v>0.171501908830245</v>
      </c>
      <c r="AB458" s="0" t="n">
        <f aca="false">AD$2*(AA458*PI()/180)</f>
        <v>0.419058217556008</v>
      </c>
      <c r="AH458" s="0" t="n">
        <v>38.2</v>
      </c>
      <c r="AI458" s="0" t="n">
        <v>0.419058217556008</v>
      </c>
    </row>
    <row r="459" customFormat="false" ht="13.8" hidden="false" customHeight="false" outlineLevel="0" collapsed="false">
      <c r="A459" s="0" t="s">
        <v>396</v>
      </c>
      <c r="B459" s="0" t="s">
        <v>335</v>
      </c>
      <c r="C459" s="0" t="n">
        <v>3664.771</v>
      </c>
      <c r="D459" s="0" t="n">
        <v>2</v>
      </c>
      <c r="E459" s="0" t="n">
        <v>39</v>
      </c>
      <c r="F459" s="0" t="n">
        <v>27.09</v>
      </c>
      <c r="G459" s="0" t="n">
        <v>-34</v>
      </c>
      <c r="H459" s="0" t="n">
        <v>20</v>
      </c>
      <c r="I459" s="0" t="n">
        <v>25.3</v>
      </c>
      <c r="J459" s="0" t="n">
        <v>18.9</v>
      </c>
      <c r="K459" s="0" t="n">
        <v>1.33</v>
      </c>
      <c r="L459" s="0" t="n">
        <v>77.8</v>
      </c>
      <c r="M459" s="0" t="n">
        <v>3.4</v>
      </c>
      <c r="N459" s="0" t="n">
        <v>0.28</v>
      </c>
      <c r="O459" s="0" t="n">
        <v>0.09</v>
      </c>
      <c r="P459" s="0" t="n">
        <v>0.71</v>
      </c>
      <c r="Q459" s="0" t="n">
        <v>0.12</v>
      </c>
      <c r="R459" s="0" t="n">
        <v>0.98</v>
      </c>
      <c r="S459" s="0" t="n">
        <v>77.1</v>
      </c>
      <c r="T459" s="0" t="n">
        <v>1.1</v>
      </c>
      <c r="U459" s="0" t="n">
        <v>0.6</v>
      </c>
      <c r="V459" s="0" t="n">
        <v>0.08</v>
      </c>
      <c r="X459" s="0" t="n">
        <f aca="false">D459+(E459+(F459/60))/60</f>
        <v>2.657525</v>
      </c>
      <c r="Y459" s="0" t="n">
        <f aca="false">X459*15</f>
        <v>39.862875</v>
      </c>
      <c r="Z459" s="0" t="n">
        <f aca="false">-(ABS(G459)+(H459+(I459/60))/60)</f>
        <v>-34.3403611111111</v>
      </c>
      <c r="AA459" s="0" t="n">
        <f aca="false">SQRT((Y459-AE$1)^2+(Z459-AF$1)^2)</f>
        <v>0.155582023155843</v>
      </c>
      <c r="AB459" s="0" t="n">
        <f aca="false">AD$2*(AA459*PI()/180)</f>
        <v>0.380158598537692</v>
      </c>
      <c r="AH459" s="0" t="n">
        <v>77.8</v>
      </c>
      <c r="AI459" s="0" t="n">
        <v>0.380158598537692</v>
      </c>
    </row>
    <row r="460" customFormat="false" ht="13.8" hidden="false" customHeight="false" outlineLevel="0" collapsed="false">
      <c r="A460" s="0" t="s">
        <v>396</v>
      </c>
      <c r="B460" s="0" t="s">
        <v>165</v>
      </c>
      <c r="C460" s="0" t="n">
        <v>4021.61</v>
      </c>
      <c r="D460" s="0" t="n">
        <v>2</v>
      </c>
      <c r="E460" s="0" t="n">
        <v>39</v>
      </c>
      <c r="F460" s="0" t="n">
        <v>27.09</v>
      </c>
      <c r="G460" s="0" t="n">
        <v>-34</v>
      </c>
      <c r="H460" s="0" t="n">
        <v>20</v>
      </c>
      <c r="I460" s="0" t="n">
        <v>25.3</v>
      </c>
      <c r="J460" s="0" t="n">
        <v>18.9</v>
      </c>
      <c r="K460" s="0" t="n">
        <v>1.33</v>
      </c>
      <c r="L460" s="0" t="n">
        <v>77</v>
      </c>
      <c r="M460" s="0" t="n">
        <v>1.1</v>
      </c>
      <c r="N460" s="0" t="n">
        <v>0.32</v>
      </c>
      <c r="O460" s="0" t="n">
        <v>0.06</v>
      </c>
      <c r="P460" s="0" t="n">
        <v>0.51</v>
      </c>
      <c r="Q460" s="0" t="n">
        <v>0.11</v>
      </c>
      <c r="X460" s="0" t="n">
        <f aca="false">D460+(E460+(F460/60))/60</f>
        <v>2.657525</v>
      </c>
      <c r="Y460" s="0" t="n">
        <f aca="false">X460*15</f>
        <v>39.862875</v>
      </c>
      <c r="Z460" s="0" t="n">
        <f aca="false">-(ABS(G460)+(H460+(I460/60))/60)</f>
        <v>-34.3403611111111</v>
      </c>
      <c r="AA460" s="0" t="n">
        <f aca="false">SQRT((Y460-AE$1)^2+(Z460-AF$1)^2)</f>
        <v>0.155582023155843</v>
      </c>
      <c r="AB460" s="0" t="n">
        <f aca="false">AD$2*(AA460*PI()/180)</f>
        <v>0.380158598537692</v>
      </c>
      <c r="AH460" s="0" t="n">
        <v>77</v>
      </c>
      <c r="AI460" s="0" t="n">
        <v>0.380158598537692</v>
      </c>
    </row>
    <row r="461" customFormat="false" ht="13.8" hidden="false" customHeight="false" outlineLevel="0" collapsed="false">
      <c r="A461" s="0" t="s">
        <v>397</v>
      </c>
      <c r="B461" s="0" t="s">
        <v>335</v>
      </c>
      <c r="C461" s="0" t="n">
        <v>3664.771</v>
      </c>
      <c r="D461" s="0" t="n">
        <v>2</v>
      </c>
      <c r="E461" s="0" t="n">
        <v>39</v>
      </c>
      <c r="F461" s="0" t="n">
        <v>19.13</v>
      </c>
      <c r="G461" s="0" t="n">
        <v>-34</v>
      </c>
      <c r="H461" s="0" t="n">
        <v>21</v>
      </c>
      <c r="I461" s="0" t="n">
        <v>1.5</v>
      </c>
      <c r="J461" s="0" t="n">
        <v>18.67</v>
      </c>
      <c r="K461" s="0" t="n">
        <v>1.39</v>
      </c>
      <c r="L461" s="0" t="n">
        <v>62.3</v>
      </c>
      <c r="M461" s="0" t="n">
        <v>2.2</v>
      </c>
      <c r="N461" s="0" t="n">
        <v>0.36</v>
      </c>
      <c r="O461" s="0" t="n">
        <v>0.05</v>
      </c>
      <c r="P461" s="0" t="n">
        <v>0.54</v>
      </c>
      <c r="Q461" s="0" t="n">
        <v>0.11</v>
      </c>
      <c r="R461" s="0" t="n">
        <v>0.995</v>
      </c>
      <c r="S461" s="0" t="n">
        <v>60.9</v>
      </c>
      <c r="T461" s="0" t="n">
        <v>0.9</v>
      </c>
      <c r="U461" s="0" t="n">
        <v>0.66</v>
      </c>
      <c r="V461" s="0" t="n">
        <v>0.07</v>
      </c>
      <c r="X461" s="0" t="n">
        <f aca="false">D461+(E461+(F461/60))/60</f>
        <v>2.65531388888889</v>
      </c>
      <c r="Y461" s="0" t="n">
        <f aca="false">X461*15</f>
        <v>39.8297083333333</v>
      </c>
      <c r="Z461" s="0" t="n">
        <f aca="false">-(ABS(G461)+(H461+(I461/60))/60)</f>
        <v>-34.3504166666667</v>
      </c>
      <c r="AA461" s="0" t="n">
        <f aca="false">SQRT((Y461-AE$1)^2+(Z461-AF$1)^2)</f>
        <v>0.162038376415944</v>
      </c>
      <c r="AB461" s="0" t="n">
        <f aca="false">AD$2*(AA461*PI()/180)</f>
        <v>0.395934445626182</v>
      </c>
      <c r="AH461" s="0" t="n">
        <v>62.3</v>
      </c>
      <c r="AI461" s="0" t="n">
        <v>0.395934445626182</v>
      </c>
    </row>
    <row r="462" customFormat="false" ht="13.8" hidden="false" customHeight="false" outlineLevel="0" collapsed="false">
      <c r="A462" s="0" t="s">
        <v>397</v>
      </c>
      <c r="B462" s="0" t="s">
        <v>165</v>
      </c>
      <c r="C462" s="0" t="n">
        <v>4021.61</v>
      </c>
      <c r="D462" s="0" t="n">
        <v>2</v>
      </c>
      <c r="E462" s="0" t="n">
        <v>39</v>
      </c>
      <c r="F462" s="0" t="n">
        <v>19.13</v>
      </c>
      <c r="G462" s="0" t="n">
        <v>-34</v>
      </c>
      <c r="H462" s="0" t="n">
        <v>21</v>
      </c>
      <c r="I462" s="0" t="n">
        <v>1.5</v>
      </c>
      <c r="J462" s="0" t="n">
        <v>18.67</v>
      </c>
      <c r="K462" s="0" t="n">
        <v>1.39</v>
      </c>
      <c r="L462" s="0" t="n">
        <v>60.6</v>
      </c>
      <c r="M462" s="0" t="n">
        <v>0.9</v>
      </c>
      <c r="N462" s="0" t="n">
        <v>0.46</v>
      </c>
      <c r="O462" s="0" t="n">
        <v>0.03</v>
      </c>
      <c r="P462" s="0" t="n">
        <v>0.74</v>
      </c>
      <c r="Q462" s="0" t="n">
        <v>0.09</v>
      </c>
      <c r="X462" s="0" t="n">
        <f aca="false">D462+(E462+(F462/60))/60</f>
        <v>2.65531388888889</v>
      </c>
      <c r="Y462" s="0" t="n">
        <f aca="false">X462*15</f>
        <v>39.8297083333333</v>
      </c>
      <c r="Z462" s="0" t="n">
        <f aca="false">-(ABS(G462)+(H462+(I462/60))/60)</f>
        <v>-34.3504166666667</v>
      </c>
      <c r="AA462" s="0" t="n">
        <f aca="false">SQRT((Y462-AE$1)^2+(Z462-AF$1)^2)</f>
        <v>0.162038376415944</v>
      </c>
      <c r="AB462" s="0" t="n">
        <f aca="false">AD$2*(AA462*PI()/180)</f>
        <v>0.395934445626182</v>
      </c>
      <c r="AH462" s="0" t="n">
        <v>60.6</v>
      </c>
      <c r="AI462" s="0" t="n">
        <v>0.395934445626182</v>
      </c>
    </row>
    <row r="463" customFormat="false" ht="13.8" hidden="false" customHeight="false" outlineLevel="0" collapsed="false">
      <c r="A463" s="0" t="s">
        <v>398</v>
      </c>
      <c r="B463" s="0" t="s">
        <v>335</v>
      </c>
      <c r="C463" s="0" t="n">
        <v>3664.771</v>
      </c>
      <c r="D463" s="0" t="n">
        <v>2</v>
      </c>
      <c r="E463" s="0" t="n">
        <v>39</v>
      </c>
      <c r="F463" s="0" t="n">
        <v>20.18</v>
      </c>
      <c r="G463" s="0" t="n">
        <v>-34</v>
      </c>
      <c r="H463" s="0" t="n">
        <v>21</v>
      </c>
      <c r="I463" s="0" t="n">
        <v>57.4</v>
      </c>
      <c r="J463" s="0" t="n">
        <v>19</v>
      </c>
      <c r="K463" s="0" t="n">
        <v>1.53</v>
      </c>
      <c r="L463" s="0" t="n">
        <v>74.9</v>
      </c>
      <c r="M463" s="0" t="n">
        <v>8.8</v>
      </c>
      <c r="N463" s="0" t="n">
        <v>0.31</v>
      </c>
      <c r="O463" s="0" t="n">
        <v>0.08</v>
      </c>
      <c r="P463" s="0" t="n">
        <v>0.49</v>
      </c>
      <c r="Q463" s="0" t="n">
        <v>0.13</v>
      </c>
      <c r="R463" s="0" t="n">
        <v>0.985</v>
      </c>
      <c r="X463" s="0" t="n">
        <f aca="false">D463+(E463+(F463/60))/60</f>
        <v>2.65560555555556</v>
      </c>
      <c r="Y463" s="0" t="n">
        <f aca="false">X463*15</f>
        <v>39.8340833333333</v>
      </c>
      <c r="Z463" s="0" t="n">
        <f aca="false">-(ABS(G463)+(H463+(I463/60))/60)</f>
        <v>-34.3659444444444</v>
      </c>
      <c r="AA463" s="0" t="n">
        <f aca="false">SQRT((Y463-AE$1)^2+(Z463-AF$1)^2)</f>
        <v>0.146776481002724</v>
      </c>
      <c r="AB463" s="0" t="n">
        <f aca="false">AD$2*(AA463*PI()/180)</f>
        <v>0.358642600118382</v>
      </c>
      <c r="AH463" s="0" t="n">
        <v>74.9</v>
      </c>
      <c r="AI463" s="0" t="n">
        <v>0.358642600118382</v>
      </c>
    </row>
    <row r="464" customFormat="false" ht="13.8" hidden="false" customHeight="false" outlineLevel="0" collapsed="false">
      <c r="A464" s="0" t="s">
        <v>399</v>
      </c>
      <c r="B464" s="0" t="s">
        <v>335</v>
      </c>
      <c r="C464" s="0" t="n">
        <v>3664.771</v>
      </c>
      <c r="D464" s="0" t="n">
        <v>2</v>
      </c>
      <c r="E464" s="0" t="n">
        <v>39</v>
      </c>
      <c r="F464" s="0" t="n">
        <v>14.35</v>
      </c>
      <c r="G464" s="0" t="n">
        <v>-34</v>
      </c>
      <c r="H464" s="0" t="n">
        <v>22</v>
      </c>
      <c r="I464" s="0" t="n">
        <v>42</v>
      </c>
      <c r="J464" s="0" t="n">
        <v>18.4</v>
      </c>
      <c r="K464" s="0" t="n">
        <v>1.51</v>
      </c>
      <c r="L464" s="0" t="n">
        <v>74.8</v>
      </c>
      <c r="M464" s="0" t="n">
        <v>1.9</v>
      </c>
      <c r="N464" s="0" t="n">
        <v>0.52</v>
      </c>
      <c r="O464" s="0" t="n">
        <v>0.03</v>
      </c>
      <c r="P464" s="0" t="n">
        <v>0.59</v>
      </c>
      <c r="Q464" s="0" t="n">
        <v>0.1</v>
      </c>
      <c r="R464" s="0" t="n">
        <v>0.989</v>
      </c>
      <c r="S464" s="0" t="n">
        <v>72.3</v>
      </c>
      <c r="T464" s="0" t="n">
        <v>0.9</v>
      </c>
      <c r="U464" s="0" t="n">
        <v>0.6</v>
      </c>
      <c r="V464" s="0" t="n">
        <v>0.07</v>
      </c>
      <c r="X464" s="0" t="n">
        <f aca="false">D464+(E464+(F464/60))/60</f>
        <v>2.65398611111111</v>
      </c>
      <c r="Y464" s="0" t="n">
        <f aca="false">X464*15</f>
        <v>39.8097916666667</v>
      </c>
      <c r="Z464" s="0" t="n">
        <f aca="false">-(ABS(G464)+(H464+(I464/60))/60)</f>
        <v>-34.3783333333333</v>
      </c>
      <c r="AA464" s="0" t="n">
        <f aca="false">SQRT((Y464-AE$1)^2+(Z464-AF$1)^2)</f>
        <v>0.15325181110416</v>
      </c>
      <c r="AB464" s="0" t="n">
        <f aca="false">AD$2*(AA464*PI()/180)</f>
        <v>0.374464816377679</v>
      </c>
      <c r="AH464" s="0" t="n">
        <v>74.8</v>
      </c>
      <c r="AI464" s="0" t="n">
        <v>0.374464816377679</v>
      </c>
    </row>
    <row r="465" customFormat="false" ht="13.8" hidden="false" customHeight="false" outlineLevel="0" collapsed="false">
      <c r="A465" s="0" t="s">
        <v>399</v>
      </c>
      <c r="B465" s="0" t="s">
        <v>165</v>
      </c>
      <c r="C465" s="0" t="n">
        <v>4021.61</v>
      </c>
      <c r="D465" s="0" t="n">
        <v>2</v>
      </c>
      <c r="E465" s="0" t="n">
        <v>39</v>
      </c>
      <c r="F465" s="0" t="n">
        <v>14.35</v>
      </c>
      <c r="G465" s="0" t="n">
        <v>-34</v>
      </c>
      <c r="H465" s="0" t="n">
        <v>22</v>
      </c>
      <c r="I465" s="0" t="n">
        <v>42</v>
      </c>
      <c r="J465" s="0" t="n">
        <v>18.4</v>
      </c>
      <c r="K465" s="0" t="n">
        <v>1.51</v>
      </c>
      <c r="L465" s="0" t="n">
        <v>71.5</v>
      </c>
      <c r="M465" s="0" t="n">
        <v>1.1</v>
      </c>
      <c r="N465" s="0" t="n">
        <v>0.32</v>
      </c>
      <c r="O465" s="0" t="n">
        <v>0.07</v>
      </c>
      <c r="P465" s="0" t="n">
        <v>0.61</v>
      </c>
      <c r="Q465" s="0" t="n">
        <v>0.11</v>
      </c>
      <c r="X465" s="0" t="n">
        <f aca="false">D465+(E465+(F465/60))/60</f>
        <v>2.65398611111111</v>
      </c>
      <c r="Y465" s="0" t="n">
        <f aca="false">X465*15</f>
        <v>39.8097916666667</v>
      </c>
      <c r="Z465" s="0" t="n">
        <f aca="false">-(ABS(G465)+(H465+(I465/60))/60)</f>
        <v>-34.3783333333333</v>
      </c>
      <c r="AA465" s="0" t="n">
        <f aca="false">SQRT((Y465-AE$1)^2+(Z465-AF$1)^2)</f>
        <v>0.15325181110416</v>
      </c>
      <c r="AB465" s="0" t="n">
        <f aca="false">AD$2*(AA465*PI()/180)</f>
        <v>0.374464816377679</v>
      </c>
      <c r="AH465" s="0" t="n">
        <v>71.5</v>
      </c>
      <c r="AI465" s="0" t="n">
        <v>0.374464816377679</v>
      </c>
    </row>
    <row r="466" customFormat="false" ht="13.8" hidden="false" customHeight="false" outlineLevel="0" collapsed="false">
      <c r="A466" s="0" t="s">
        <v>400</v>
      </c>
      <c r="B466" s="0" t="s">
        <v>335</v>
      </c>
      <c r="C466" s="0" t="n">
        <v>3664.771</v>
      </c>
      <c r="D466" s="0" t="n">
        <v>2</v>
      </c>
      <c r="E466" s="0" t="n">
        <v>38</v>
      </c>
      <c r="F466" s="0" t="n">
        <v>58.99</v>
      </c>
      <c r="G466" s="0" t="n">
        <v>-34</v>
      </c>
      <c r="H466" s="0" t="n">
        <v>29</v>
      </c>
      <c r="I466" s="0" t="n">
        <v>37.8</v>
      </c>
      <c r="J466" s="0" t="n">
        <v>18.69</v>
      </c>
      <c r="K466" s="0" t="n">
        <v>1.32</v>
      </c>
      <c r="L466" s="0" t="n">
        <v>44.4</v>
      </c>
      <c r="M466" s="0" t="n">
        <v>2.4</v>
      </c>
      <c r="N466" s="0" t="n">
        <v>0.49</v>
      </c>
      <c r="O466" s="0" t="n">
        <v>0.07</v>
      </c>
      <c r="P466" s="0" t="n">
        <v>0.65</v>
      </c>
      <c r="Q466" s="0" t="n">
        <v>0.14</v>
      </c>
      <c r="R466" s="0" t="n">
        <v>0.991</v>
      </c>
      <c r="X466" s="0" t="n">
        <f aca="false">D466+(E466+(F466/60))/60</f>
        <v>2.64971944444444</v>
      </c>
      <c r="Y466" s="0" t="n">
        <f aca="false">X466*15</f>
        <v>39.7457916666667</v>
      </c>
      <c r="Z466" s="0" t="n">
        <f aca="false">-(ABS(G466)+(H466+(I466/60))/60)</f>
        <v>-34.4938333333333</v>
      </c>
      <c r="AA466" s="0" t="n">
        <f aca="false">SQRT((Y466-AE$1)^2+(Z466-AF$1)^2)</f>
        <v>0.174025289284076</v>
      </c>
      <c r="AB466" s="0" t="n">
        <f aca="false">AD$2*(AA466*PI()/180)</f>
        <v>0.425223999163982</v>
      </c>
      <c r="AH466" s="0" t="n">
        <v>44.4</v>
      </c>
      <c r="AI466" s="0" t="n">
        <v>0.425223999163982</v>
      </c>
    </row>
    <row r="467" customFormat="false" ht="13.8" hidden="false" customHeight="false" outlineLevel="0" collapsed="false">
      <c r="A467" s="0" t="s">
        <v>401</v>
      </c>
      <c r="B467" s="0" t="s">
        <v>335</v>
      </c>
      <c r="C467" s="0" t="n">
        <v>3664.771</v>
      </c>
      <c r="D467" s="0" t="n">
        <v>2</v>
      </c>
      <c r="E467" s="0" t="n">
        <v>39</v>
      </c>
      <c r="F467" s="0" t="n">
        <v>7.93</v>
      </c>
      <c r="G467" s="0" t="n">
        <v>-34</v>
      </c>
      <c r="H467" s="0" t="n">
        <v>28</v>
      </c>
      <c r="I467" s="0" t="n">
        <v>7.7</v>
      </c>
      <c r="J467" s="0" t="n">
        <v>18.9</v>
      </c>
      <c r="K467" s="0" t="n">
        <v>1.46</v>
      </c>
      <c r="L467" s="0" t="n">
        <v>57.1</v>
      </c>
      <c r="M467" s="0" t="n">
        <v>2.8</v>
      </c>
      <c r="N467" s="0" t="n">
        <v>0.46</v>
      </c>
      <c r="O467" s="0" t="n">
        <v>0.05</v>
      </c>
      <c r="P467" s="0" t="n">
        <v>0.71</v>
      </c>
      <c r="Q467" s="0" t="n">
        <v>0.11</v>
      </c>
      <c r="R467" s="0" t="n">
        <v>0.993</v>
      </c>
      <c r="S467" s="0" t="n">
        <v>59.9</v>
      </c>
      <c r="T467" s="0" t="n">
        <v>1.8</v>
      </c>
      <c r="U467" s="0" t="n">
        <v>0.75</v>
      </c>
      <c r="V467" s="0" t="n">
        <v>0.08</v>
      </c>
      <c r="X467" s="0" t="n">
        <f aca="false">D467+(E467+(F467/60))/60</f>
        <v>2.65220277777778</v>
      </c>
      <c r="Y467" s="0" t="n">
        <f aca="false">X467*15</f>
        <v>39.7830416666667</v>
      </c>
      <c r="Z467" s="0" t="n">
        <f aca="false">-(ABS(G467)+(H467+(I467/60))/60)</f>
        <v>-34.4688055555556</v>
      </c>
      <c r="AA467" s="0" t="n">
        <f aca="false">SQRT((Y467-AE$1)^2+(Z467-AF$1)^2)</f>
        <v>0.13754696580685</v>
      </c>
      <c r="AB467" s="0" t="n">
        <f aca="false">AD$2*(AA467*PI()/180)</f>
        <v>0.336090640124063</v>
      </c>
      <c r="AH467" s="0" t="n">
        <v>57.1</v>
      </c>
      <c r="AI467" s="0" t="n">
        <v>0.336090640124063</v>
      </c>
    </row>
    <row r="468" customFormat="false" ht="13.8" hidden="false" customHeight="false" outlineLevel="0" collapsed="false">
      <c r="A468" s="0" t="s">
        <v>401</v>
      </c>
      <c r="B468" s="0" t="s">
        <v>165</v>
      </c>
      <c r="C468" s="0" t="n">
        <v>4021.61</v>
      </c>
      <c r="D468" s="0" t="n">
        <v>2</v>
      </c>
      <c r="E468" s="0" t="n">
        <v>39</v>
      </c>
      <c r="F468" s="0" t="n">
        <v>7.93</v>
      </c>
      <c r="G468" s="0" t="n">
        <v>-34</v>
      </c>
      <c r="H468" s="0" t="n">
        <v>28</v>
      </c>
      <c r="I468" s="0" t="n">
        <v>7.7</v>
      </c>
      <c r="J468" s="0" t="n">
        <v>18.9</v>
      </c>
      <c r="K468" s="0" t="n">
        <v>1.46</v>
      </c>
      <c r="L468" s="0" t="n">
        <v>62</v>
      </c>
      <c r="M468" s="0" t="n">
        <v>2.5</v>
      </c>
      <c r="N468" s="0" t="n">
        <v>0.35</v>
      </c>
      <c r="O468" s="0" t="n">
        <v>0.09</v>
      </c>
      <c r="P468" s="0" t="n">
        <v>0.81</v>
      </c>
      <c r="Q468" s="0" t="n">
        <v>0.12</v>
      </c>
      <c r="X468" s="0" t="n">
        <f aca="false">D468+(E468+(F468/60))/60</f>
        <v>2.65220277777778</v>
      </c>
      <c r="Y468" s="0" t="n">
        <f aca="false">X468*15</f>
        <v>39.7830416666667</v>
      </c>
      <c r="Z468" s="0" t="n">
        <f aca="false">-(ABS(G468)+(H468+(I468/60))/60)</f>
        <v>-34.4688055555556</v>
      </c>
      <c r="AA468" s="0" t="n">
        <f aca="false">SQRT((Y468-AE$1)^2+(Z468-AF$1)^2)</f>
        <v>0.13754696580685</v>
      </c>
      <c r="AB468" s="0" t="n">
        <f aca="false">AD$2*(AA468*PI()/180)</f>
        <v>0.336090640124063</v>
      </c>
      <c r="AH468" s="0" t="n">
        <v>62</v>
      </c>
      <c r="AI468" s="0" t="n">
        <v>0.336090640124063</v>
      </c>
    </row>
    <row r="469" customFormat="false" ht="13.8" hidden="false" customHeight="false" outlineLevel="0" collapsed="false">
      <c r="A469" s="0" t="s">
        <v>402</v>
      </c>
      <c r="B469" s="0" t="s">
        <v>335</v>
      </c>
      <c r="C469" s="0" t="n">
        <v>3664.771</v>
      </c>
      <c r="D469" s="0" t="n">
        <v>2</v>
      </c>
      <c r="E469" s="0" t="n">
        <v>39</v>
      </c>
      <c r="F469" s="0" t="n">
        <v>4.89</v>
      </c>
      <c r="G469" s="0" t="n">
        <v>-34</v>
      </c>
      <c r="H469" s="0" t="n">
        <v>28</v>
      </c>
      <c r="I469" s="0" t="n">
        <v>8.4</v>
      </c>
      <c r="J469" s="0" t="n">
        <v>18.76</v>
      </c>
      <c r="K469" s="0" t="n">
        <v>1.38</v>
      </c>
      <c r="L469" s="0" t="n">
        <v>80.2</v>
      </c>
      <c r="M469" s="0" t="n">
        <v>1.4</v>
      </c>
      <c r="N469" s="0" t="n">
        <v>0.43</v>
      </c>
      <c r="O469" s="0" t="n">
        <v>0.04</v>
      </c>
      <c r="P469" s="0" t="n">
        <v>0.64</v>
      </c>
      <c r="Q469" s="0" t="n">
        <v>0.1</v>
      </c>
      <c r="R469" s="0" t="n">
        <v>0.968</v>
      </c>
      <c r="S469" s="0" t="n">
        <v>80.4</v>
      </c>
      <c r="T469" s="0" t="n">
        <v>1.2</v>
      </c>
      <c r="U469" s="0" t="n">
        <v>0.67</v>
      </c>
      <c r="V469" s="0" t="n">
        <v>0.07</v>
      </c>
      <c r="X469" s="0" t="n">
        <f aca="false">D469+(E469+(F469/60))/60</f>
        <v>2.65135833333333</v>
      </c>
      <c r="Y469" s="0" t="n">
        <f aca="false">X469*15</f>
        <v>39.770375</v>
      </c>
      <c r="Z469" s="0" t="n">
        <f aca="false">-(ABS(G469)+(H469+(I469/60))/60)</f>
        <v>-34.469</v>
      </c>
      <c r="AA469" s="0" t="n">
        <f aca="false">SQRT((Y469-AE$1)^2+(Z469-AF$1)^2)</f>
        <v>0.150109452388441</v>
      </c>
      <c r="AB469" s="0" t="n">
        <f aca="false">AD$2*(AA469*PI()/180)</f>
        <v>0.366786585556155</v>
      </c>
      <c r="AH469" s="0" t="n">
        <v>80.2</v>
      </c>
      <c r="AI469" s="0" t="n">
        <v>0.366786585556155</v>
      </c>
    </row>
    <row r="470" customFormat="false" ht="13.8" hidden="false" customHeight="false" outlineLevel="0" collapsed="false">
      <c r="A470" s="0" t="s">
        <v>402</v>
      </c>
      <c r="B470" s="0" t="s">
        <v>165</v>
      </c>
      <c r="C470" s="0" t="n">
        <v>4027.679</v>
      </c>
      <c r="D470" s="0" t="n">
        <v>2</v>
      </c>
      <c r="E470" s="0" t="n">
        <v>39</v>
      </c>
      <c r="F470" s="0" t="n">
        <v>4.89</v>
      </c>
      <c r="G470" s="0" t="n">
        <v>-34</v>
      </c>
      <c r="H470" s="0" t="n">
        <v>28</v>
      </c>
      <c r="I470" s="0" t="n">
        <v>8.4</v>
      </c>
      <c r="J470" s="0" t="n">
        <v>18.76</v>
      </c>
      <c r="K470" s="0" t="n">
        <v>1.38</v>
      </c>
      <c r="L470" s="0" t="n">
        <v>80.9</v>
      </c>
      <c r="M470" s="0" t="n">
        <v>2.2</v>
      </c>
      <c r="N470" s="0" t="n">
        <v>0.25</v>
      </c>
      <c r="O470" s="0" t="n">
        <v>0.08</v>
      </c>
      <c r="P470" s="0" t="n">
        <v>0.7</v>
      </c>
      <c r="Q470" s="0" t="n">
        <v>0.11</v>
      </c>
      <c r="X470" s="0" t="n">
        <f aca="false">D470+(E470+(F470/60))/60</f>
        <v>2.65135833333333</v>
      </c>
      <c r="Y470" s="0" t="n">
        <f aca="false">X470*15</f>
        <v>39.770375</v>
      </c>
      <c r="Z470" s="0" t="n">
        <f aca="false">-(ABS(G470)+(H470+(I470/60))/60)</f>
        <v>-34.469</v>
      </c>
      <c r="AA470" s="0" t="n">
        <f aca="false">SQRT((Y470-AE$1)^2+(Z470-AF$1)^2)</f>
        <v>0.150109452388441</v>
      </c>
      <c r="AB470" s="0" t="n">
        <f aca="false">AD$2*(AA470*PI()/180)</f>
        <v>0.366786585556155</v>
      </c>
      <c r="AH470" s="0" t="n">
        <v>80.9</v>
      </c>
      <c r="AI470" s="0" t="n">
        <v>0.366786585556155</v>
      </c>
    </row>
    <row r="471" customFormat="false" ht="13.8" hidden="false" customHeight="false" outlineLevel="0" collapsed="false">
      <c r="A471" s="0" t="s">
        <v>403</v>
      </c>
      <c r="B471" s="0" t="s">
        <v>335</v>
      </c>
      <c r="C471" s="0" t="n">
        <v>3664.771</v>
      </c>
      <c r="D471" s="0" t="n">
        <v>2</v>
      </c>
      <c r="E471" s="0" t="n">
        <v>39</v>
      </c>
      <c r="F471" s="0" t="n">
        <v>8.9</v>
      </c>
      <c r="G471" s="0" t="n">
        <v>-34</v>
      </c>
      <c r="H471" s="0" t="n">
        <v>26</v>
      </c>
      <c r="I471" s="0" t="n">
        <v>59.3</v>
      </c>
      <c r="J471" s="0" t="n">
        <v>18.81</v>
      </c>
      <c r="K471" s="0" t="n">
        <v>1.38</v>
      </c>
      <c r="L471" s="0" t="n">
        <v>62.1</v>
      </c>
      <c r="M471" s="0" t="n">
        <v>1.3</v>
      </c>
      <c r="N471" s="0" t="n">
        <v>0.38</v>
      </c>
      <c r="O471" s="0" t="n">
        <v>0.04</v>
      </c>
      <c r="P471" s="0" t="n">
        <v>0.59</v>
      </c>
      <c r="Q471" s="0" t="n">
        <v>0.1</v>
      </c>
      <c r="R471" s="0" t="n">
        <v>0.994</v>
      </c>
      <c r="S471" s="0" t="n">
        <v>62.9</v>
      </c>
      <c r="T471" s="0" t="n">
        <v>0.9</v>
      </c>
      <c r="U471" s="0" t="n">
        <v>0.69</v>
      </c>
      <c r="V471" s="0" t="n">
        <v>0.06</v>
      </c>
      <c r="X471" s="0" t="n">
        <f aca="false">D471+(E471+(F471/60))/60</f>
        <v>2.65247222222222</v>
      </c>
      <c r="Y471" s="0" t="n">
        <f aca="false">X471*15</f>
        <v>39.7870833333333</v>
      </c>
      <c r="Z471" s="0" t="n">
        <f aca="false">-(ABS(G471)+(H471+(I471/60))/60)</f>
        <v>-34.4498055555556</v>
      </c>
      <c r="AA471" s="0" t="n">
        <f aca="false">SQRT((Y471-AE$1)^2+(Z471-AF$1)^2)</f>
        <v>0.137174431019604</v>
      </c>
      <c r="AB471" s="0" t="n">
        <f aca="false">AD$2*(AA471*PI()/180)</f>
        <v>0.33518036591787</v>
      </c>
      <c r="AH471" s="0" t="n">
        <v>62.1</v>
      </c>
      <c r="AI471" s="0" t="n">
        <v>0.33518036591787</v>
      </c>
    </row>
    <row r="472" customFormat="false" ht="13.8" hidden="false" customHeight="false" outlineLevel="0" collapsed="false">
      <c r="A472" s="0" t="s">
        <v>403</v>
      </c>
      <c r="B472" s="0" t="s">
        <v>165</v>
      </c>
      <c r="C472" s="0" t="n">
        <v>4019.683</v>
      </c>
      <c r="D472" s="0" t="n">
        <v>2</v>
      </c>
      <c r="E472" s="0" t="n">
        <v>39</v>
      </c>
      <c r="F472" s="0" t="n">
        <v>8.9</v>
      </c>
      <c r="G472" s="0" t="n">
        <v>-34</v>
      </c>
      <c r="H472" s="0" t="n">
        <v>26</v>
      </c>
      <c r="I472" s="0" t="n">
        <v>59.3</v>
      </c>
      <c r="J472" s="0" t="n">
        <v>18.81</v>
      </c>
      <c r="K472" s="0" t="n">
        <v>1.38</v>
      </c>
      <c r="L472" s="0" t="n">
        <v>54.1</v>
      </c>
      <c r="M472" s="0" t="n">
        <v>5.4</v>
      </c>
      <c r="N472" s="0" t="n">
        <v>0.22</v>
      </c>
      <c r="O472" s="0" t="n">
        <v>0.29</v>
      </c>
      <c r="P472" s="0" t="n">
        <v>0.76</v>
      </c>
      <c r="Q472" s="0" t="n">
        <v>0.18</v>
      </c>
      <c r="X472" s="0" t="n">
        <f aca="false">D472+(E472+(F472/60))/60</f>
        <v>2.65247222222222</v>
      </c>
      <c r="Y472" s="0" t="n">
        <f aca="false">X472*15</f>
        <v>39.7870833333333</v>
      </c>
      <c r="Z472" s="0" t="n">
        <f aca="false">-(ABS(G472)+(H472+(I472/60))/60)</f>
        <v>-34.4498055555556</v>
      </c>
      <c r="AA472" s="0" t="n">
        <f aca="false">SQRT((Y472-AE$1)^2+(Z472-AF$1)^2)</f>
        <v>0.137174431019604</v>
      </c>
      <c r="AB472" s="0" t="n">
        <f aca="false">AD$2*(AA472*PI()/180)</f>
        <v>0.33518036591787</v>
      </c>
      <c r="AH472" s="0" t="n">
        <v>54.1</v>
      </c>
      <c r="AI472" s="0" t="n">
        <v>0.33518036591787</v>
      </c>
    </row>
    <row r="473" customFormat="false" ht="13.8" hidden="false" customHeight="false" outlineLevel="0" collapsed="false">
      <c r="A473" s="0" t="s">
        <v>403</v>
      </c>
      <c r="B473" s="0" t="s">
        <v>165</v>
      </c>
      <c r="C473" s="0" t="n">
        <v>4027.679</v>
      </c>
      <c r="D473" s="0" t="n">
        <v>2</v>
      </c>
      <c r="E473" s="0" t="n">
        <v>39</v>
      </c>
      <c r="F473" s="0" t="n">
        <v>8.9</v>
      </c>
      <c r="G473" s="0" t="n">
        <v>-34</v>
      </c>
      <c r="H473" s="0" t="n">
        <v>26</v>
      </c>
      <c r="I473" s="0" t="n">
        <v>59.3</v>
      </c>
      <c r="J473" s="0" t="n">
        <v>18.81</v>
      </c>
      <c r="K473" s="0" t="n">
        <v>1.38</v>
      </c>
      <c r="L473" s="0" t="n">
        <v>64.5</v>
      </c>
      <c r="M473" s="0" t="n">
        <v>1.4</v>
      </c>
      <c r="N473" s="0" t="n">
        <v>0.35</v>
      </c>
      <c r="O473" s="0" t="n">
        <v>0.05</v>
      </c>
      <c r="P473" s="0" t="n">
        <v>0.76</v>
      </c>
      <c r="Q473" s="0" t="n">
        <v>0.1</v>
      </c>
      <c r="X473" s="0" t="n">
        <f aca="false">D473+(E473+(F473/60))/60</f>
        <v>2.65247222222222</v>
      </c>
      <c r="Y473" s="0" t="n">
        <f aca="false">X473*15</f>
        <v>39.7870833333333</v>
      </c>
      <c r="Z473" s="0" t="n">
        <f aca="false">-(ABS(G473)+(H473+(I473/60))/60)</f>
        <v>-34.4498055555556</v>
      </c>
      <c r="AA473" s="0" t="n">
        <f aca="false">SQRT((Y473-AE$1)^2+(Z473-AF$1)^2)</f>
        <v>0.137174431019604</v>
      </c>
      <c r="AB473" s="0" t="n">
        <f aca="false">AD$2*(AA473*PI()/180)</f>
        <v>0.33518036591787</v>
      </c>
      <c r="AH473" s="0" t="n">
        <v>64.5</v>
      </c>
      <c r="AI473" s="0" t="n">
        <v>0.33518036591787</v>
      </c>
    </row>
    <row r="474" customFormat="false" ht="13.8" hidden="false" customHeight="false" outlineLevel="0" collapsed="false">
      <c r="A474" s="0" t="s">
        <v>404</v>
      </c>
      <c r="B474" s="0" t="s">
        <v>335</v>
      </c>
      <c r="C474" s="0" t="n">
        <v>3664.771</v>
      </c>
      <c r="D474" s="0" t="n">
        <v>2</v>
      </c>
      <c r="E474" s="0" t="n">
        <v>39</v>
      </c>
      <c r="F474" s="0" t="n">
        <v>5.63</v>
      </c>
      <c r="G474" s="0" t="n">
        <v>-34</v>
      </c>
      <c r="H474" s="0" t="n">
        <v>26</v>
      </c>
      <c r="I474" s="0" t="n">
        <v>31</v>
      </c>
      <c r="J474" s="0" t="n">
        <v>18.57</v>
      </c>
      <c r="K474" s="0" t="n">
        <v>1.45</v>
      </c>
      <c r="L474" s="0" t="n">
        <v>32.6</v>
      </c>
      <c r="M474" s="0" t="n">
        <v>3.2</v>
      </c>
      <c r="N474" s="0" t="n">
        <v>0.43</v>
      </c>
      <c r="O474" s="0" t="n">
        <v>0.05</v>
      </c>
      <c r="P474" s="0" t="n">
        <v>0.56</v>
      </c>
      <c r="Q474" s="0" t="n">
        <v>0.11</v>
      </c>
      <c r="R474" s="0" t="n">
        <v>0.946</v>
      </c>
      <c r="S474" s="0" t="n">
        <v>29.7</v>
      </c>
      <c r="T474" s="0" t="n">
        <v>1.2</v>
      </c>
      <c r="U474" s="0" t="n">
        <v>0.64</v>
      </c>
      <c r="V474" s="0" t="n">
        <v>0.07</v>
      </c>
      <c r="X474" s="0" t="n">
        <f aca="false">D474+(E474+(F474/60))/60</f>
        <v>2.65156388888889</v>
      </c>
      <c r="Y474" s="0" t="n">
        <f aca="false">X474*15</f>
        <v>39.7734583333333</v>
      </c>
      <c r="Z474" s="0" t="n">
        <f aca="false">-(ABS(G474)+(H474+(I474/60))/60)</f>
        <v>-34.4419444444444</v>
      </c>
      <c r="AA474" s="0" t="n">
        <f aca="false">SQRT((Y474-AE$1)^2+(Z474-AF$1)^2)</f>
        <v>0.152421910955256</v>
      </c>
      <c r="AB474" s="0" t="n">
        <f aca="false">AD$2*(AA474*PI()/180)</f>
        <v>0.372436987769118</v>
      </c>
      <c r="AH474" s="0" t="n">
        <v>32.6</v>
      </c>
      <c r="AI474" s="0" t="n">
        <v>0.372436987769118</v>
      </c>
    </row>
    <row r="475" customFormat="false" ht="13.8" hidden="false" customHeight="false" outlineLevel="0" collapsed="false">
      <c r="A475" s="0" t="s">
        <v>404</v>
      </c>
      <c r="B475" s="0" t="s">
        <v>165</v>
      </c>
      <c r="C475" s="0" t="n">
        <v>4019.683</v>
      </c>
      <c r="D475" s="0" t="n">
        <v>2</v>
      </c>
      <c r="E475" s="0" t="n">
        <v>39</v>
      </c>
      <c r="F475" s="0" t="n">
        <v>5.63</v>
      </c>
      <c r="G475" s="0" t="n">
        <v>-34</v>
      </c>
      <c r="H475" s="0" t="n">
        <v>26</v>
      </c>
      <c r="I475" s="0" t="n">
        <v>31</v>
      </c>
      <c r="J475" s="0" t="n">
        <v>18.57</v>
      </c>
      <c r="K475" s="0" t="n">
        <v>1.45</v>
      </c>
      <c r="L475" s="0" t="n">
        <v>33.7</v>
      </c>
      <c r="M475" s="0" t="n">
        <v>4.3</v>
      </c>
      <c r="N475" s="0" t="n">
        <v>0.41</v>
      </c>
      <c r="O475" s="0" t="n">
        <v>0.07</v>
      </c>
      <c r="P475" s="0" t="n">
        <v>0.59</v>
      </c>
      <c r="Q475" s="0" t="n">
        <v>0.14</v>
      </c>
      <c r="X475" s="0" t="n">
        <f aca="false">D475+(E475+(F475/60))/60</f>
        <v>2.65156388888889</v>
      </c>
      <c r="Y475" s="0" t="n">
        <f aca="false">X475*15</f>
        <v>39.7734583333333</v>
      </c>
      <c r="Z475" s="0" t="n">
        <f aca="false">-(ABS(G475)+(H475+(I475/60))/60)</f>
        <v>-34.4419444444444</v>
      </c>
      <c r="AA475" s="0" t="n">
        <f aca="false">SQRT((Y475-AE$1)^2+(Z475-AF$1)^2)</f>
        <v>0.152421910955256</v>
      </c>
      <c r="AB475" s="0" t="n">
        <f aca="false">AD$2*(AA475*PI()/180)</f>
        <v>0.372436987769118</v>
      </c>
      <c r="AH475" s="0" t="n">
        <v>33.7</v>
      </c>
      <c r="AI475" s="0" t="n">
        <v>0.372436987769118</v>
      </c>
    </row>
    <row r="476" customFormat="false" ht="13.8" hidden="false" customHeight="false" outlineLevel="0" collapsed="false">
      <c r="A476" s="0" t="s">
        <v>404</v>
      </c>
      <c r="B476" s="0" t="s">
        <v>165</v>
      </c>
      <c r="C476" s="0" t="n">
        <v>4027.679</v>
      </c>
      <c r="D476" s="0" t="n">
        <v>2</v>
      </c>
      <c r="E476" s="0" t="n">
        <v>39</v>
      </c>
      <c r="F476" s="0" t="n">
        <v>5.63</v>
      </c>
      <c r="G476" s="0" t="n">
        <v>-34</v>
      </c>
      <c r="H476" s="0" t="n">
        <v>26</v>
      </c>
      <c r="I476" s="0" t="n">
        <v>31</v>
      </c>
      <c r="J476" s="0" t="n">
        <v>18.57</v>
      </c>
      <c r="K476" s="0" t="n">
        <v>1.45</v>
      </c>
      <c r="L476" s="0" t="n">
        <v>28.8</v>
      </c>
      <c r="M476" s="0" t="n">
        <v>1.4</v>
      </c>
      <c r="N476" s="0" t="n">
        <v>0.39</v>
      </c>
      <c r="O476" s="0" t="n">
        <v>0.05</v>
      </c>
      <c r="P476" s="0" t="n">
        <v>0.73</v>
      </c>
      <c r="Q476" s="0" t="n">
        <v>0.11</v>
      </c>
      <c r="X476" s="0" t="n">
        <f aca="false">D476+(E476+(F476/60))/60</f>
        <v>2.65156388888889</v>
      </c>
      <c r="Y476" s="0" t="n">
        <f aca="false">X476*15</f>
        <v>39.7734583333333</v>
      </c>
      <c r="Z476" s="0" t="n">
        <f aca="false">-(ABS(G476)+(H476+(I476/60))/60)</f>
        <v>-34.4419444444444</v>
      </c>
      <c r="AA476" s="0" t="n">
        <f aca="false">SQRT((Y476-AE$1)^2+(Z476-AF$1)^2)</f>
        <v>0.152421910955256</v>
      </c>
      <c r="AB476" s="0" t="n">
        <f aca="false">AD$2*(AA476*PI()/180)</f>
        <v>0.372436987769118</v>
      </c>
      <c r="AH476" s="0" t="n">
        <v>28.8</v>
      </c>
      <c r="AI476" s="0" t="n">
        <v>0.372436987769118</v>
      </c>
    </row>
    <row r="477" customFormat="false" ht="13.8" hidden="false" customHeight="false" outlineLevel="0" collapsed="false">
      <c r="A477" s="0" t="s">
        <v>405</v>
      </c>
      <c r="B477" s="0" t="s">
        <v>335</v>
      </c>
      <c r="C477" s="0" t="n">
        <v>3664.771</v>
      </c>
      <c r="D477" s="0" t="n">
        <v>2</v>
      </c>
      <c r="E477" s="0" t="n">
        <v>39</v>
      </c>
      <c r="F477" s="0" t="n">
        <v>4.32</v>
      </c>
      <c r="G477" s="0" t="n">
        <v>-34</v>
      </c>
      <c r="H477" s="0" t="n">
        <v>25</v>
      </c>
      <c r="I477" s="0" t="n">
        <v>19.2</v>
      </c>
      <c r="J477" s="0" t="n">
        <v>18.36</v>
      </c>
      <c r="K477" s="0" t="n">
        <v>1.4</v>
      </c>
      <c r="L477" s="0" t="n">
        <v>54.7</v>
      </c>
      <c r="M477" s="0" t="n">
        <v>1</v>
      </c>
      <c r="N477" s="0" t="n">
        <v>0.39</v>
      </c>
      <c r="O477" s="0" t="n">
        <v>0.03</v>
      </c>
      <c r="P477" s="0" t="n">
        <v>0.64</v>
      </c>
      <c r="Q477" s="0" t="n">
        <v>0.09</v>
      </c>
      <c r="R477" s="0" t="n">
        <v>0.993</v>
      </c>
      <c r="S477" s="0" t="n">
        <v>54.3</v>
      </c>
      <c r="T477" s="0" t="n">
        <v>0.8</v>
      </c>
      <c r="U477" s="0" t="n">
        <v>0.76</v>
      </c>
      <c r="V477" s="0" t="n">
        <v>0.06</v>
      </c>
      <c r="X477" s="0" t="n">
        <f aca="false">D477+(E477+(F477/60))/60</f>
        <v>2.6512</v>
      </c>
      <c r="Y477" s="0" t="n">
        <f aca="false">X477*15</f>
        <v>39.768</v>
      </c>
      <c r="Z477" s="0" t="n">
        <f aca="false">-(ABS(G477)+(H477+(I477/60))/60)</f>
        <v>-34.422</v>
      </c>
      <c r="AA477" s="0" t="n">
        <f aca="false">SQRT((Y477-AE$1)^2+(Z477-AF$1)^2)</f>
        <v>0.164262380556696</v>
      </c>
      <c r="AB477" s="0" t="n">
        <f aca="false">AD$2*(AA477*PI()/180)</f>
        <v>0.401368712902957</v>
      </c>
      <c r="AH477" s="0" t="n">
        <v>54.7</v>
      </c>
      <c r="AI477" s="0" t="n">
        <v>0.401368712902957</v>
      </c>
    </row>
    <row r="478" customFormat="false" ht="13.8" hidden="false" customHeight="false" outlineLevel="0" collapsed="false">
      <c r="A478" s="0" t="s">
        <v>405</v>
      </c>
      <c r="B478" s="0" t="s">
        <v>165</v>
      </c>
      <c r="C478" s="0" t="n">
        <v>4019.683</v>
      </c>
      <c r="D478" s="0" t="n">
        <v>2</v>
      </c>
      <c r="E478" s="0" t="n">
        <v>39</v>
      </c>
      <c r="F478" s="0" t="n">
        <v>4.32</v>
      </c>
      <c r="G478" s="0" t="n">
        <v>-34</v>
      </c>
      <c r="H478" s="0" t="n">
        <v>25</v>
      </c>
      <c r="I478" s="0" t="n">
        <v>19.2</v>
      </c>
      <c r="J478" s="0" t="n">
        <v>18.36</v>
      </c>
      <c r="K478" s="0" t="n">
        <v>1.4</v>
      </c>
      <c r="L478" s="0" t="n">
        <v>50.3</v>
      </c>
      <c r="M478" s="0" t="n">
        <v>1.9</v>
      </c>
      <c r="N478" s="0" t="n">
        <v>0.6</v>
      </c>
      <c r="O478" s="0" t="n">
        <v>0.05</v>
      </c>
      <c r="P478" s="0" t="n">
        <v>0.56</v>
      </c>
      <c r="Q478" s="0" t="n">
        <v>0.16</v>
      </c>
      <c r="X478" s="0" t="n">
        <f aca="false">D478+(E478+(F478/60))/60</f>
        <v>2.6512</v>
      </c>
      <c r="Y478" s="0" t="n">
        <f aca="false">X478*15</f>
        <v>39.768</v>
      </c>
      <c r="Z478" s="0" t="n">
        <f aca="false">-(ABS(G478)+(H478+(I478/60))/60)</f>
        <v>-34.422</v>
      </c>
      <c r="AA478" s="0" t="n">
        <f aca="false">SQRT((Y478-AE$1)^2+(Z478-AF$1)^2)</f>
        <v>0.164262380556696</v>
      </c>
      <c r="AB478" s="0" t="n">
        <f aca="false">AD$2*(AA478*PI()/180)</f>
        <v>0.401368712902957</v>
      </c>
      <c r="AH478" s="0" t="n">
        <v>50.3</v>
      </c>
      <c r="AI478" s="0" t="n">
        <v>0.401368712902957</v>
      </c>
    </row>
    <row r="479" customFormat="false" ht="13.8" hidden="false" customHeight="false" outlineLevel="0" collapsed="false">
      <c r="A479" s="0" t="s">
        <v>405</v>
      </c>
      <c r="B479" s="0" t="s">
        <v>165</v>
      </c>
      <c r="C479" s="0" t="n">
        <v>4027.679</v>
      </c>
      <c r="D479" s="0" t="n">
        <v>2</v>
      </c>
      <c r="E479" s="0" t="n">
        <v>39</v>
      </c>
      <c r="F479" s="0" t="n">
        <v>4.32</v>
      </c>
      <c r="G479" s="0" t="n">
        <v>-34</v>
      </c>
      <c r="H479" s="0" t="n">
        <v>25</v>
      </c>
      <c r="I479" s="0" t="n">
        <v>19.2</v>
      </c>
      <c r="J479" s="0" t="n">
        <v>18.36</v>
      </c>
      <c r="K479" s="0" t="n">
        <v>1.4</v>
      </c>
      <c r="L479" s="0" t="n">
        <v>57.8</v>
      </c>
      <c r="M479" s="0" t="n">
        <v>2</v>
      </c>
      <c r="N479" s="0" t="n">
        <v>0.3</v>
      </c>
      <c r="O479" s="0" t="n">
        <v>0.09</v>
      </c>
      <c r="P479" s="0" t="n">
        <v>1.01</v>
      </c>
      <c r="Q479" s="0" t="n">
        <v>0.11</v>
      </c>
      <c r="X479" s="0" t="n">
        <f aca="false">D479+(E479+(F479/60))/60</f>
        <v>2.6512</v>
      </c>
      <c r="Y479" s="0" t="n">
        <f aca="false">X479*15</f>
        <v>39.768</v>
      </c>
      <c r="Z479" s="0" t="n">
        <f aca="false">-(ABS(G479)+(H479+(I479/60))/60)</f>
        <v>-34.422</v>
      </c>
      <c r="AA479" s="0" t="n">
        <f aca="false">SQRT((Y479-AE$1)^2+(Z479-AF$1)^2)</f>
        <v>0.164262380556696</v>
      </c>
      <c r="AB479" s="0" t="n">
        <f aca="false">AD$2*(AA479*PI()/180)</f>
        <v>0.401368712902957</v>
      </c>
      <c r="AH479" s="0" t="n">
        <v>57.8</v>
      </c>
      <c r="AI479" s="0" t="n">
        <v>0.401368712902957</v>
      </c>
    </row>
    <row r="480" customFormat="false" ht="13.8" hidden="false" customHeight="false" outlineLevel="0" collapsed="false">
      <c r="A480" s="0" t="s">
        <v>406</v>
      </c>
      <c r="B480" s="0" t="s">
        <v>335</v>
      </c>
      <c r="C480" s="0" t="n">
        <v>3664.771</v>
      </c>
      <c r="D480" s="0" t="n">
        <v>2</v>
      </c>
      <c r="E480" s="0" t="n">
        <v>39</v>
      </c>
      <c r="F480" s="0" t="n">
        <v>8.58</v>
      </c>
      <c r="G480" s="0" t="n">
        <v>-34</v>
      </c>
      <c r="H480" s="0" t="n">
        <v>23</v>
      </c>
      <c r="I480" s="0" t="n">
        <v>21.2</v>
      </c>
      <c r="J480" s="0" t="n">
        <v>18.67</v>
      </c>
      <c r="K480" s="0" t="n">
        <v>1.31</v>
      </c>
      <c r="L480" s="0" t="n">
        <v>65.7</v>
      </c>
      <c r="M480" s="0" t="n">
        <v>1.9</v>
      </c>
      <c r="N480" s="0" t="n">
        <v>0.39</v>
      </c>
      <c r="O480" s="0" t="n">
        <v>0.04</v>
      </c>
      <c r="P480" s="0" t="n">
        <v>0.53</v>
      </c>
      <c r="Q480" s="0" t="n">
        <v>0.1</v>
      </c>
      <c r="R480" s="0" t="n">
        <v>0.992</v>
      </c>
      <c r="X480" s="0" t="n">
        <f aca="false">D480+(E480+(F480/60))/60</f>
        <v>2.65238333333333</v>
      </c>
      <c r="Y480" s="0" t="n">
        <f aca="false">X480*15</f>
        <v>39.78575</v>
      </c>
      <c r="Z480" s="0" t="n">
        <f aca="false">-(ABS(G480)+(H480+(I480/60))/60)</f>
        <v>-34.3892222222222</v>
      </c>
      <c r="AA480" s="0" t="n">
        <f aca="false">SQRT((Y480-AE$1)^2+(Z480-AF$1)^2)</f>
        <v>0.164726526814495</v>
      </c>
      <c r="AB480" s="0" t="n">
        <f aca="false">AD$2*(AA480*PI()/180)</f>
        <v>0.402502836160272</v>
      </c>
      <c r="AH480" s="0" t="n">
        <v>65.7</v>
      </c>
      <c r="AI480" s="0" t="n">
        <v>0.402502836160272</v>
      </c>
    </row>
    <row r="481" customFormat="false" ht="13.8" hidden="false" customHeight="false" outlineLevel="0" collapsed="false">
      <c r="A481" s="0" t="s">
        <v>407</v>
      </c>
      <c r="B481" s="0" t="s">
        <v>335</v>
      </c>
      <c r="C481" s="0" t="n">
        <v>3664.771</v>
      </c>
      <c r="D481" s="0" t="n">
        <v>2</v>
      </c>
      <c r="E481" s="0" t="n">
        <v>38</v>
      </c>
      <c r="F481" s="0" t="n">
        <v>53.76</v>
      </c>
      <c r="G481" s="0" t="n">
        <v>-34</v>
      </c>
      <c r="H481" s="0" t="n">
        <v>30</v>
      </c>
      <c r="I481" s="0" t="n">
        <v>6.8</v>
      </c>
      <c r="J481" s="0" t="n">
        <v>18.39</v>
      </c>
      <c r="K481" s="0" t="n">
        <v>1.59</v>
      </c>
      <c r="L481" s="0" t="n">
        <v>76</v>
      </c>
      <c r="M481" s="0" t="n">
        <v>3.3</v>
      </c>
      <c r="N481" s="0" t="n">
        <v>0.42</v>
      </c>
      <c r="O481" s="0" t="n">
        <v>0.06</v>
      </c>
      <c r="P481" s="0" t="n">
        <v>0.73</v>
      </c>
      <c r="Q481" s="0" t="n">
        <v>0.11</v>
      </c>
      <c r="R481" s="0" t="n">
        <v>0.978</v>
      </c>
      <c r="X481" s="0" t="n">
        <f aca="false">D481+(E481+(F481/60))/60</f>
        <v>2.64826666666667</v>
      </c>
      <c r="Y481" s="0" t="n">
        <f aca="false">X481*15</f>
        <v>39.724</v>
      </c>
      <c r="Z481" s="0" t="n">
        <f aca="false">-(ABS(G481)+(H481+(I481/60))/60)</f>
        <v>-34.5018888888889</v>
      </c>
      <c r="AA481" s="0" t="n">
        <f aca="false">SQRT((Y481-AE$1)^2+(Z481-AF$1)^2)</f>
        <v>0.196312200806401</v>
      </c>
      <c r="AB481" s="0" t="n">
        <f aca="false">AD$2*(AA481*PI()/180)</f>
        <v>0.479681197227115</v>
      </c>
      <c r="AH481" s="0" t="n">
        <v>76</v>
      </c>
      <c r="AI481" s="0" t="n">
        <v>0.479681197227115</v>
      </c>
    </row>
    <row r="482" customFormat="false" ht="13.8" hidden="false" customHeight="false" outlineLevel="0" collapsed="false">
      <c r="A482" s="0" t="s">
        <v>408</v>
      </c>
      <c r="B482" s="0" t="s">
        <v>335</v>
      </c>
      <c r="C482" s="0" t="n">
        <v>3664.771</v>
      </c>
      <c r="D482" s="0" t="n">
        <v>2</v>
      </c>
      <c r="E482" s="0" t="n">
        <v>39</v>
      </c>
      <c r="F482" s="0" t="n">
        <v>4.09</v>
      </c>
      <c r="G482" s="0" t="n">
        <v>-34</v>
      </c>
      <c r="H482" s="0" t="n">
        <v>23</v>
      </c>
      <c r="I482" s="0" t="n">
        <v>53.2</v>
      </c>
      <c r="J482" s="0" t="n">
        <v>18.44</v>
      </c>
      <c r="K482" s="0" t="n">
        <v>1.46</v>
      </c>
      <c r="L482" s="0" t="n">
        <v>50.8</v>
      </c>
      <c r="M482" s="0" t="n">
        <v>1.2</v>
      </c>
      <c r="N482" s="0" t="n">
        <v>0.4</v>
      </c>
      <c r="O482" s="0" t="n">
        <v>0.03</v>
      </c>
      <c r="P482" s="0" t="n">
        <v>0.56</v>
      </c>
      <c r="Q482" s="0" t="n">
        <v>0.09</v>
      </c>
      <c r="R482" s="0" t="n">
        <v>0.994</v>
      </c>
      <c r="X482" s="0" t="n">
        <f aca="false">D482+(E482+(F482/60))/60</f>
        <v>2.65113611111111</v>
      </c>
      <c r="Y482" s="0" t="n">
        <f aca="false">X482*15</f>
        <v>39.7670416666667</v>
      </c>
      <c r="Z482" s="0" t="n">
        <f aca="false">-(ABS(G482)+(H482+(I482/60))/60)</f>
        <v>-34.3981111111111</v>
      </c>
      <c r="AA482" s="0" t="n">
        <f aca="false">SQRT((Y482-AE$1)^2+(Z482-AF$1)^2)</f>
        <v>0.17568546750083</v>
      </c>
      <c r="AB482" s="0" t="n">
        <f aca="false">AD$2*(AA482*PI()/180)</f>
        <v>0.429280579811297</v>
      </c>
      <c r="AH482" s="0" t="n">
        <v>50.8</v>
      </c>
      <c r="AI482" s="0" t="n">
        <v>0.429280579811297</v>
      </c>
    </row>
    <row r="483" customFormat="false" ht="13.8" hidden="false" customHeight="false" outlineLevel="0" collapsed="false">
      <c r="A483" s="0" t="s">
        <v>409</v>
      </c>
      <c r="B483" s="0" t="s">
        <v>335</v>
      </c>
      <c r="C483" s="0" t="n">
        <v>3664.771</v>
      </c>
      <c r="D483" s="0" t="n">
        <v>2</v>
      </c>
      <c r="E483" s="0" t="n">
        <v>39</v>
      </c>
      <c r="F483" s="0" t="n">
        <v>35.62</v>
      </c>
      <c r="G483" s="0" t="n">
        <v>-34</v>
      </c>
      <c r="H483" s="0" t="n">
        <v>16</v>
      </c>
      <c r="I483" s="0" t="n">
        <v>16.4</v>
      </c>
      <c r="J483" s="0" t="n">
        <v>18.6</v>
      </c>
      <c r="K483" s="0" t="n">
        <v>1.44</v>
      </c>
      <c r="L483" s="0" t="n">
        <v>42.8</v>
      </c>
      <c r="M483" s="0" t="n">
        <v>1.7</v>
      </c>
      <c r="N483" s="0" t="n">
        <v>0.5</v>
      </c>
      <c r="O483" s="0" t="n">
        <v>0.04</v>
      </c>
      <c r="P483" s="0" t="n">
        <v>0.67</v>
      </c>
      <c r="Q483" s="0" t="n">
        <v>0.11</v>
      </c>
      <c r="R483" s="0" t="n">
        <v>0.988</v>
      </c>
      <c r="S483" s="0" t="n">
        <v>41.7</v>
      </c>
      <c r="T483" s="0" t="n">
        <v>0.8</v>
      </c>
      <c r="U483" s="0" t="n">
        <v>0.72</v>
      </c>
      <c r="V483" s="0" t="n">
        <v>0.07</v>
      </c>
      <c r="X483" s="0" t="n">
        <f aca="false">D483+(E483+(F483/60))/60</f>
        <v>2.65989444444444</v>
      </c>
      <c r="Y483" s="0" t="n">
        <f aca="false">X483*15</f>
        <v>39.8984166666667</v>
      </c>
      <c r="Z483" s="0" t="n">
        <f aca="false">-(ABS(G483)+(H483+(I483/60))/60)</f>
        <v>-34.2712222222222</v>
      </c>
      <c r="AA483" s="0" t="n">
        <f aca="false">SQRT((Y483-AE$1)^2+(Z483-AF$1)^2)</f>
        <v>0.215055977360033</v>
      </c>
      <c r="AB483" s="0" t="n">
        <f aca="false">AD$2*(AA483*PI()/180)</f>
        <v>0.525480883343775</v>
      </c>
      <c r="AH483" s="0" t="n">
        <v>42.8</v>
      </c>
      <c r="AI483" s="0" t="n">
        <v>0.525480883343775</v>
      </c>
    </row>
    <row r="484" customFormat="false" ht="13.8" hidden="false" customHeight="false" outlineLevel="0" collapsed="false">
      <c r="A484" s="0" t="s">
        <v>409</v>
      </c>
      <c r="B484" s="0" t="s">
        <v>165</v>
      </c>
      <c r="C484" s="0" t="n">
        <v>4021.61</v>
      </c>
      <c r="D484" s="0" t="n">
        <v>2</v>
      </c>
      <c r="E484" s="0" t="n">
        <v>39</v>
      </c>
      <c r="F484" s="0" t="n">
        <v>35.62</v>
      </c>
      <c r="G484" s="0" t="n">
        <v>-34</v>
      </c>
      <c r="H484" s="0" t="n">
        <v>16</v>
      </c>
      <c r="I484" s="0" t="n">
        <v>16.4</v>
      </c>
      <c r="J484" s="0" t="n">
        <v>18.6</v>
      </c>
      <c r="K484" s="0" t="n">
        <v>1.44</v>
      </c>
      <c r="L484" s="0" t="n">
        <v>41.4</v>
      </c>
      <c r="M484" s="0" t="n">
        <v>0.9</v>
      </c>
      <c r="N484" s="0" t="n">
        <v>0.45</v>
      </c>
      <c r="O484" s="0" t="n">
        <v>0.03</v>
      </c>
      <c r="P484" s="0" t="n">
        <v>0.76</v>
      </c>
      <c r="Q484" s="0" t="n">
        <v>0.09</v>
      </c>
      <c r="X484" s="0" t="n">
        <f aca="false">D484+(E484+(F484/60))/60</f>
        <v>2.65989444444444</v>
      </c>
      <c r="Y484" s="0" t="n">
        <f aca="false">X484*15</f>
        <v>39.8984166666667</v>
      </c>
      <c r="Z484" s="0" t="n">
        <f aca="false">-(ABS(G484)+(H484+(I484/60))/60)</f>
        <v>-34.2712222222222</v>
      </c>
      <c r="AA484" s="0" t="n">
        <f aca="false">SQRT((Y484-AE$1)^2+(Z484-AF$1)^2)</f>
        <v>0.215055977360033</v>
      </c>
      <c r="AB484" s="0" t="n">
        <f aca="false">AD$2*(AA484*PI()/180)</f>
        <v>0.525480883343775</v>
      </c>
      <c r="AH484" s="0" t="n">
        <v>41.4</v>
      </c>
      <c r="AI484" s="0" t="n">
        <v>0.525480883343775</v>
      </c>
    </row>
    <row r="485" customFormat="false" ht="13.8" hidden="false" customHeight="false" outlineLevel="0" collapsed="false">
      <c r="A485" s="0" t="s">
        <v>410</v>
      </c>
      <c r="B485" s="0" t="s">
        <v>335</v>
      </c>
      <c r="C485" s="0" t="n">
        <v>3664.771</v>
      </c>
      <c r="D485" s="0" t="n">
        <v>2</v>
      </c>
      <c r="E485" s="0" t="n">
        <v>39</v>
      </c>
      <c r="F485" s="0" t="n">
        <v>34.66</v>
      </c>
      <c r="G485" s="0" t="n">
        <v>-34</v>
      </c>
      <c r="H485" s="0" t="n">
        <v>17</v>
      </c>
      <c r="I485" s="0" t="n">
        <v>42.4</v>
      </c>
      <c r="J485" s="0" t="n">
        <v>18.61</v>
      </c>
      <c r="K485" s="0" t="n">
        <v>1.31</v>
      </c>
      <c r="L485" s="0" t="n">
        <v>58.7</v>
      </c>
      <c r="M485" s="0" t="n">
        <v>1.5</v>
      </c>
      <c r="N485" s="0" t="n">
        <v>0.41</v>
      </c>
      <c r="O485" s="0" t="n">
        <v>0.04</v>
      </c>
      <c r="P485" s="0" t="n">
        <v>0.57</v>
      </c>
      <c r="Q485" s="0" t="n">
        <v>0.1</v>
      </c>
      <c r="R485" s="0" t="n">
        <v>0.994</v>
      </c>
      <c r="X485" s="0" t="n">
        <f aca="false">D485+(E485+(F485/60))/60</f>
        <v>2.65962777777778</v>
      </c>
      <c r="Y485" s="0" t="n">
        <f aca="false">X485*15</f>
        <v>39.8944166666667</v>
      </c>
      <c r="Z485" s="0" t="n">
        <f aca="false">-(ABS(G485)+(H485+(I485/60))/60)</f>
        <v>-34.2951111111111</v>
      </c>
      <c r="AA485" s="0" t="n">
        <f aca="false">SQRT((Y485-AE$1)^2+(Z485-AF$1)^2)</f>
        <v>0.1917820231706</v>
      </c>
      <c r="AB485" s="0" t="n">
        <f aca="false">AD$2*(AA485*PI()/180)</f>
        <v>0.468611885064823</v>
      </c>
      <c r="AH485" s="0" t="n">
        <v>58.7</v>
      </c>
      <c r="AI485" s="0" t="n">
        <v>0.468611885064823</v>
      </c>
    </row>
    <row r="486" customFormat="false" ht="13.8" hidden="false" customHeight="false" outlineLevel="0" collapsed="false">
      <c r="A486" s="0" t="s">
        <v>411</v>
      </c>
      <c r="B486" s="0" t="s">
        <v>335</v>
      </c>
      <c r="C486" s="0" t="n">
        <v>3664.771</v>
      </c>
      <c r="D486" s="0" t="n">
        <v>2</v>
      </c>
      <c r="E486" s="0" t="n">
        <v>39</v>
      </c>
      <c r="F486" s="0" t="n">
        <v>31.93</v>
      </c>
      <c r="G486" s="0" t="n">
        <v>-34</v>
      </c>
      <c r="H486" s="0" t="n">
        <v>19</v>
      </c>
      <c r="I486" s="0" t="n">
        <v>57.8</v>
      </c>
      <c r="J486" s="0" t="n">
        <v>18.52</v>
      </c>
      <c r="K486" s="0" t="n">
        <v>1.46</v>
      </c>
      <c r="L486" s="0" t="n">
        <v>59</v>
      </c>
      <c r="M486" s="0" t="n">
        <v>1.4</v>
      </c>
      <c r="N486" s="0" t="n">
        <v>0.39</v>
      </c>
      <c r="O486" s="0" t="n">
        <v>0.04</v>
      </c>
      <c r="P486" s="0" t="n">
        <v>0.62</v>
      </c>
      <c r="Q486" s="0" t="n">
        <v>0.1</v>
      </c>
      <c r="R486" s="0" t="n">
        <v>0.995</v>
      </c>
      <c r="S486" s="0" t="n">
        <v>59.6</v>
      </c>
      <c r="T486" s="0" t="n">
        <v>0.8</v>
      </c>
      <c r="U486" s="0" t="n">
        <v>0.61</v>
      </c>
      <c r="V486" s="0" t="n">
        <v>0.07</v>
      </c>
      <c r="X486" s="0" t="n">
        <f aca="false">D486+(E486+(F486/60))/60</f>
        <v>2.65886944444444</v>
      </c>
      <c r="Y486" s="0" t="n">
        <f aca="false">X486*15</f>
        <v>39.8830416666667</v>
      </c>
      <c r="Z486" s="0" t="n">
        <f aca="false">-(ABS(G486)+(H486+(I486/60))/60)</f>
        <v>-34.3327222222222</v>
      </c>
      <c r="AA486" s="0" t="n">
        <f aca="false">SQRT((Y486-AE$1)^2+(Z486-AF$1)^2)</f>
        <v>0.156831237974123</v>
      </c>
      <c r="AB486" s="0" t="n">
        <f aca="false">AD$2*(AA486*PI()/180)</f>
        <v>0.383211006167809</v>
      </c>
      <c r="AH486" s="0" t="n">
        <v>59</v>
      </c>
      <c r="AI486" s="0" t="n">
        <v>0.383211006167809</v>
      </c>
    </row>
    <row r="487" customFormat="false" ht="13.8" hidden="false" customHeight="false" outlineLevel="0" collapsed="false">
      <c r="A487" s="0" t="s">
        <v>411</v>
      </c>
      <c r="B487" s="0" t="s">
        <v>165</v>
      </c>
      <c r="C487" s="0" t="n">
        <v>4021.61</v>
      </c>
      <c r="D487" s="0" t="n">
        <v>2</v>
      </c>
      <c r="E487" s="0" t="n">
        <v>39</v>
      </c>
      <c r="F487" s="0" t="n">
        <v>31.93</v>
      </c>
      <c r="G487" s="0" t="n">
        <v>-34</v>
      </c>
      <c r="H487" s="0" t="n">
        <v>19</v>
      </c>
      <c r="I487" s="0" t="n">
        <v>57.8</v>
      </c>
      <c r="J487" s="0" t="n">
        <v>18.52</v>
      </c>
      <c r="K487" s="0" t="n">
        <v>1.46</v>
      </c>
      <c r="L487" s="0" t="n">
        <v>59.9</v>
      </c>
      <c r="M487" s="0" t="n">
        <v>1</v>
      </c>
      <c r="N487" s="0" t="n">
        <v>0.46</v>
      </c>
      <c r="O487" s="0" t="n">
        <v>0.03</v>
      </c>
      <c r="P487" s="0" t="n">
        <v>0.6</v>
      </c>
      <c r="Q487" s="0" t="n">
        <v>0.09</v>
      </c>
      <c r="X487" s="0" t="n">
        <f aca="false">D487+(E487+(F487/60))/60</f>
        <v>2.65886944444444</v>
      </c>
      <c r="Y487" s="0" t="n">
        <f aca="false">X487*15</f>
        <v>39.8830416666667</v>
      </c>
      <c r="Z487" s="0" t="n">
        <f aca="false">-(ABS(G487)+(H487+(I487/60))/60)</f>
        <v>-34.3327222222222</v>
      </c>
      <c r="AA487" s="0" t="n">
        <f aca="false">SQRT((Y487-AE$1)^2+(Z487-AF$1)^2)</f>
        <v>0.156831237974123</v>
      </c>
      <c r="AB487" s="0" t="n">
        <f aca="false">AD$2*(AA487*PI()/180)</f>
        <v>0.383211006167809</v>
      </c>
      <c r="AH487" s="0" t="n">
        <v>59.9</v>
      </c>
      <c r="AI487" s="0" t="n">
        <v>0.383211006167809</v>
      </c>
    </row>
    <row r="488" customFormat="false" ht="13.8" hidden="false" customHeight="false" outlineLevel="0" collapsed="false">
      <c r="A488" s="0" t="s">
        <v>412</v>
      </c>
      <c r="B488" s="0" t="s">
        <v>335</v>
      </c>
      <c r="C488" s="0" t="n">
        <v>3664.771</v>
      </c>
      <c r="D488" s="0" t="n">
        <v>2</v>
      </c>
      <c r="E488" s="0" t="n">
        <v>39</v>
      </c>
      <c r="F488" s="0" t="n">
        <v>29.71</v>
      </c>
      <c r="G488" s="0" t="n">
        <v>-34</v>
      </c>
      <c r="H488" s="0" t="n">
        <v>20</v>
      </c>
      <c r="I488" s="0" t="n">
        <v>3.5</v>
      </c>
      <c r="J488" s="0" t="n">
        <v>18.76</v>
      </c>
      <c r="K488" s="0" t="n">
        <v>1.3</v>
      </c>
      <c r="L488" s="0" t="n">
        <v>60.2</v>
      </c>
      <c r="M488" s="0" t="n">
        <v>2</v>
      </c>
      <c r="N488" s="0" t="n">
        <v>0.4</v>
      </c>
      <c r="O488" s="0" t="n">
        <v>0.05</v>
      </c>
      <c r="P488" s="0" t="n">
        <v>0.53</v>
      </c>
      <c r="Q488" s="0" t="n">
        <v>0.11</v>
      </c>
      <c r="R488" s="0" t="n">
        <v>0.994</v>
      </c>
      <c r="S488" s="0" t="n">
        <v>60.1</v>
      </c>
      <c r="T488" s="0" t="n">
        <v>1.7</v>
      </c>
      <c r="U488" s="0" t="n">
        <v>0.54</v>
      </c>
      <c r="V488" s="0" t="n">
        <v>0.09</v>
      </c>
      <c r="X488" s="0" t="n">
        <f aca="false">D488+(E488+(F488/60))/60</f>
        <v>2.65825277777778</v>
      </c>
      <c r="Y488" s="0" t="n">
        <f aca="false">X488*15</f>
        <v>39.8737916666667</v>
      </c>
      <c r="Z488" s="0" t="n">
        <f aca="false">-(ABS(G488)+(H488+(I488/60))/60)</f>
        <v>-34.3343055555556</v>
      </c>
      <c r="AA488" s="0" t="n">
        <f aca="false">SQRT((Y488-AE$1)^2+(Z488-AF$1)^2)</f>
        <v>0.15772624122879</v>
      </c>
      <c r="AB488" s="0" t="n">
        <f aca="false">AD$2*(AA488*PI()/180)</f>
        <v>0.38539791167321</v>
      </c>
      <c r="AH488" s="0" t="n">
        <v>60.2</v>
      </c>
      <c r="AI488" s="0" t="n">
        <v>0.38539791167321</v>
      </c>
    </row>
    <row r="489" customFormat="false" ht="13.8" hidden="false" customHeight="false" outlineLevel="0" collapsed="false">
      <c r="A489" s="0" t="s">
        <v>412</v>
      </c>
      <c r="B489" s="0" t="s">
        <v>165</v>
      </c>
      <c r="C489" s="0" t="n">
        <v>4019.683</v>
      </c>
      <c r="D489" s="0" t="n">
        <v>2</v>
      </c>
      <c r="E489" s="0" t="n">
        <v>39</v>
      </c>
      <c r="F489" s="0" t="n">
        <v>29.71</v>
      </c>
      <c r="G489" s="0" t="n">
        <v>-34</v>
      </c>
      <c r="H489" s="0" t="n">
        <v>20</v>
      </c>
      <c r="I489" s="0" t="n">
        <v>3.5</v>
      </c>
      <c r="J489" s="0" t="n">
        <v>18.76</v>
      </c>
      <c r="K489" s="0" t="n">
        <v>1.3</v>
      </c>
      <c r="L489" s="0" t="n">
        <v>59.9</v>
      </c>
      <c r="M489" s="0" t="n">
        <v>3.2</v>
      </c>
      <c r="N489" s="0" t="n">
        <v>0.13</v>
      </c>
      <c r="O489" s="0" t="n">
        <v>0.13</v>
      </c>
      <c r="P489" s="0" t="n">
        <v>0.54</v>
      </c>
      <c r="Q489" s="0" t="n">
        <v>0.14</v>
      </c>
      <c r="X489" s="0" t="n">
        <f aca="false">D489+(E489+(F489/60))/60</f>
        <v>2.65825277777778</v>
      </c>
      <c r="Y489" s="0" t="n">
        <f aca="false">X489*15</f>
        <v>39.8737916666667</v>
      </c>
      <c r="Z489" s="0" t="n">
        <f aca="false">-(ABS(G489)+(H489+(I489/60))/60)</f>
        <v>-34.3343055555556</v>
      </c>
      <c r="AA489" s="0" t="n">
        <f aca="false">SQRT((Y489-AE$1)^2+(Z489-AF$1)^2)</f>
        <v>0.15772624122879</v>
      </c>
      <c r="AB489" s="0" t="n">
        <f aca="false">AD$2*(AA489*PI()/180)</f>
        <v>0.38539791167321</v>
      </c>
      <c r="AH489" s="0" t="n">
        <v>59.9</v>
      </c>
      <c r="AI489" s="0" t="n">
        <v>0.38539791167321</v>
      </c>
    </row>
    <row r="490" customFormat="false" ht="13.8" hidden="false" customHeight="false" outlineLevel="0" collapsed="false">
      <c r="A490" s="0" t="s">
        <v>413</v>
      </c>
      <c r="B490" s="0" t="s">
        <v>335</v>
      </c>
      <c r="C490" s="0" t="n">
        <v>3664.771</v>
      </c>
      <c r="D490" s="0" t="n">
        <v>2</v>
      </c>
      <c r="E490" s="0" t="n">
        <v>39</v>
      </c>
      <c r="F490" s="0" t="n">
        <v>35.13</v>
      </c>
      <c r="G490" s="0" t="n">
        <v>-34</v>
      </c>
      <c r="H490" s="0" t="n">
        <v>20</v>
      </c>
      <c r="I490" s="0" t="n">
        <v>24.1</v>
      </c>
      <c r="J490" s="0" t="n">
        <v>18.81</v>
      </c>
      <c r="K490" s="0" t="n">
        <v>1.32</v>
      </c>
      <c r="L490" s="0" t="n">
        <v>61.1</v>
      </c>
      <c r="M490" s="0" t="n">
        <v>2.6</v>
      </c>
      <c r="N490" s="0" t="n">
        <v>0.45</v>
      </c>
      <c r="O490" s="0" t="n">
        <v>0.04</v>
      </c>
      <c r="P490" s="0" t="n">
        <v>0.48</v>
      </c>
      <c r="Q490" s="0" t="n">
        <v>0.11</v>
      </c>
      <c r="R490" s="0" t="n">
        <v>0.995</v>
      </c>
      <c r="S490" s="0" t="n">
        <v>59.5</v>
      </c>
      <c r="T490" s="0" t="n">
        <v>1.3</v>
      </c>
      <c r="U490" s="0" t="n">
        <v>0.56</v>
      </c>
      <c r="V490" s="0" t="n">
        <v>0.08</v>
      </c>
      <c r="X490" s="0" t="n">
        <f aca="false">D490+(E490+(F490/60))/60</f>
        <v>2.65975833333333</v>
      </c>
      <c r="Y490" s="0" t="n">
        <f aca="false">X490*15</f>
        <v>39.896375</v>
      </c>
      <c r="Z490" s="0" t="n">
        <f aca="false">-(ABS(G490)+(H490+(I490/60))/60)</f>
        <v>-34.3400277777778</v>
      </c>
      <c r="AA490" s="0" t="n">
        <f aca="false">SQRT((Y490-AE$1)^2+(Z490-AF$1)^2)</f>
        <v>0.147050492085628</v>
      </c>
      <c r="AB490" s="0" t="n">
        <f aca="false">AD$2*(AA490*PI()/180)</f>
        <v>0.359312135500089</v>
      </c>
      <c r="AH490" s="0" t="n">
        <v>61.1</v>
      </c>
      <c r="AI490" s="0" t="n">
        <v>0.359312135500089</v>
      </c>
    </row>
    <row r="491" customFormat="false" ht="13.8" hidden="false" customHeight="false" outlineLevel="0" collapsed="false">
      <c r="A491" s="0" t="s">
        <v>413</v>
      </c>
      <c r="B491" s="0" t="s">
        <v>165</v>
      </c>
      <c r="C491" s="0" t="n">
        <v>4019.683</v>
      </c>
      <c r="D491" s="0" t="n">
        <v>2</v>
      </c>
      <c r="E491" s="0" t="n">
        <v>39</v>
      </c>
      <c r="F491" s="0" t="n">
        <v>35.13</v>
      </c>
      <c r="G491" s="0" t="n">
        <v>-34</v>
      </c>
      <c r="H491" s="0" t="n">
        <v>20</v>
      </c>
      <c r="I491" s="0" t="n">
        <v>24.1</v>
      </c>
      <c r="J491" s="0" t="n">
        <v>18.81</v>
      </c>
      <c r="K491" s="0" t="n">
        <v>1.32</v>
      </c>
      <c r="L491" s="0" t="n">
        <v>59</v>
      </c>
      <c r="M491" s="0" t="n">
        <v>1.6</v>
      </c>
      <c r="N491" s="0" t="n">
        <v>0.38</v>
      </c>
      <c r="O491" s="0" t="n">
        <v>0.08</v>
      </c>
      <c r="P491" s="0" t="n">
        <v>0.67</v>
      </c>
      <c r="Q491" s="0" t="n">
        <v>0.13</v>
      </c>
      <c r="X491" s="0" t="n">
        <f aca="false">D491+(E491+(F491/60))/60</f>
        <v>2.65975833333333</v>
      </c>
      <c r="Y491" s="0" t="n">
        <f aca="false">X491*15</f>
        <v>39.896375</v>
      </c>
      <c r="Z491" s="0" t="n">
        <f aca="false">-(ABS(G491)+(H491+(I491/60))/60)</f>
        <v>-34.3400277777778</v>
      </c>
      <c r="AA491" s="0" t="n">
        <f aca="false">SQRT((Y491-AE$1)^2+(Z491-AF$1)^2)</f>
        <v>0.147050492085628</v>
      </c>
      <c r="AB491" s="0" t="n">
        <f aca="false">AD$2*(AA491*PI()/180)</f>
        <v>0.359312135500089</v>
      </c>
      <c r="AH491" s="0" t="n">
        <v>59</v>
      </c>
      <c r="AI491" s="0" t="n">
        <v>0.359312135500089</v>
      </c>
    </row>
    <row r="492" customFormat="false" ht="13.8" hidden="false" customHeight="false" outlineLevel="0" collapsed="false">
      <c r="A492" s="0" t="s">
        <v>414</v>
      </c>
      <c r="B492" s="0" t="s">
        <v>335</v>
      </c>
      <c r="C492" s="0" t="n">
        <v>3664.771</v>
      </c>
      <c r="D492" s="0" t="n">
        <v>2</v>
      </c>
      <c r="E492" s="0" t="n">
        <v>39</v>
      </c>
      <c r="F492" s="0" t="n">
        <v>29.87</v>
      </c>
      <c r="G492" s="0" t="n">
        <v>-34</v>
      </c>
      <c r="H492" s="0" t="n">
        <v>21</v>
      </c>
      <c r="I492" s="0" t="n">
        <v>31.4</v>
      </c>
      <c r="J492" s="0" t="n">
        <v>18.86</v>
      </c>
      <c r="K492" s="0" t="n">
        <v>1.25</v>
      </c>
      <c r="L492" s="0" t="n">
        <v>39.8</v>
      </c>
      <c r="M492" s="0" t="n">
        <v>3.1</v>
      </c>
      <c r="N492" s="0" t="n">
        <v>0.28</v>
      </c>
      <c r="O492" s="0" t="n">
        <v>0.11</v>
      </c>
      <c r="P492" s="0" t="n">
        <v>0.35</v>
      </c>
      <c r="Q492" s="0" t="n">
        <v>0.13</v>
      </c>
      <c r="R492" s="0" t="n">
        <v>0.969</v>
      </c>
      <c r="S492" s="0" t="n">
        <v>40</v>
      </c>
      <c r="T492" s="0" t="n">
        <v>2.4</v>
      </c>
      <c r="U492" s="0" t="n">
        <v>0.38</v>
      </c>
      <c r="V492" s="0" t="n">
        <v>0.08</v>
      </c>
      <c r="X492" s="0" t="n">
        <f aca="false">D492+(E492+(F492/60))/60</f>
        <v>2.65829722222222</v>
      </c>
      <c r="Y492" s="0" t="n">
        <f aca="false">X492*15</f>
        <v>39.8744583333333</v>
      </c>
      <c r="Z492" s="0" t="n">
        <f aca="false">-(ABS(G492)+(H492+(I492/60))/60)</f>
        <v>-34.3587222222222</v>
      </c>
      <c r="AA492" s="0" t="n">
        <f aca="false">SQRT((Y492-AE$1)^2+(Z492-AF$1)^2)</f>
        <v>0.134323725859718</v>
      </c>
      <c r="AB492" s="0" t="n">
        <f aca="false">AD$2*(AA492*PI()/180)</f>
        <v>0.328214779171766</v>
      </c>
      <c r="AH492" s="0" t="n">
        <v>39.8</v>
      </c>
      <c r="AI492" s="0" t="n">
        <v>0.328214779171766</v>
      </c>
    </row>
    <row r="493" customFormat="false" ht="13.8" hidden="false" customHeight="false" outlineLevel="0" collapsed="false">
      <c r="A493" s="0" t="s">
        <v>414</v>
      </c>
      <c r="B493" s="0" t="s">
        <v>165</v>
      </c>
      <c r="C493" s="0" t="n">
        <v>4021.61</v>
      </c>
      <c r="D493" s="0" t="n">
        <v>2</v>
      </c>
      <c r="E493" s="0" t="n">
        <v>39</v>
      </c>
      <c r="F493" s="0" t="n">
        <v>29.87</v>
      </c>
      <c r="G493" s="0" t="n">
        <v>-34</v>
      </c>
      <c r="H493" s="0" t="n">
        <v>21</v>
      </c>
      <c r="I493" s="0" t="n">
        <v>31.4</v>
      </c>
      <c r="J493" s="0" t="n">
        <v>18.86</v>
      </c>
      <c r="K493" s="0" t="n">
        <v>1.25</v>
      </c>
      <c r="L493" s="0" t="n">
        <v>40.4</v>
      </c>
      <c r="M493" s="0" t="n">
        <v>3.9</v>
      </c>
      <c r="N493" s="0" t="n">
        <v>0.27</v>
      </c>
      <c r="O493" s="0" t="n">
        <v>0.1</v>
      </c>
      <c r="P493" s="0" t="n">
        <v>0.4</v>
      </c>
      <c r="Q493" s="0" t="n">
        <v>0.1</v>
      </c>
      <c r="X493" s="0" t="n">
        <f aca="false">D493+(E493+(F493/60))/60</f>
        <v>2.65829722222222</v>
      </c>
      <c r="Y493" s="0" t="n">
        <f aca="false">X493*15</f>
        <v>39.8744583333333</v>
      </c>
      <c r="Z493" s="0" t="n">
        <f aca="false">-(ABS(G493)+(H493+(I493/60))/60)</f>
        <v>-34.3587222222222</v>
      </c>
      <c r="AA493" s="0" t="n">
        <f aca="false">SQRT((Y493-AE$1)^2+(Z493-AF$1)^2)</f>
        <v>0.134323725859718</v>
      </c>
      <c r="AB493" s="0" t="n">
        <f aca="false">AD$2*(AA493*PI()/180)</f>
        <v>0.328214779171766</v>
      </c>
      <c r="AH493" s="0" t="n">
        <v>40.4</v>
      </c>
      <c r="AI493" s="0" t="n">
        <v>0.328214779171766</v>
      </c>
    </row>
    <row r="494" customFormat="false" ht="13.8" hidden="false" customHeight="false" outlineLevel="0" collapsed="false">
      <c r="A494" s="0" t="s">
        <v>415</v>
      </c>
      <c r="B494" s="0" t="s">
        <v>335</v>
      </c>
      <c r="C494" s="0" t="n">
        <v>3664.771</v>
      </c>
      <c r="D494" s="0" t="n">
        <v>2</v>
      </c>
      <c r="E494" s="0" t="n">
        <v>39</v>
      </c>
      <c r="F494" s="0" t="n">
        <v>31.47</v>
      </c>
      <c r="G494" s="0" t="n">
        <v>-34</v>
      </c>
      <c r="H494" s="0" t="n">
        <v>22</v>
      </c>
      <c r="I494" s="0" t="n">
        <v>0.7</v>
      </c>
      <c r="J494" s="0" t="n">
        <v>18.61</v>
      </c>
      <c r="K494" s="0" t="n">
        <v>1.21</v>
      </c>
      <c r="L494" s="0" t="n">
        <v>48.9</v>
      </c>
      <c r="M494" s="0" t="n">
        <v>1.5</v>
      </c>
      <c r="N494" s="0" t="n">
        <v>0.36</v>
      </c>
      <c r="O494" s="0" t="n">
        <v>0.04</v>
      </c>
      <c r="P494" s="0" t="n">
        <v>0.38</v>
      </c>
      <c r="Q494" s="0" t="n">
        <v>0.1</v>
      </c>
      <c r="R494" s="0" t="n">
        <v>0.986</v>
      </c>
      <c r="X494" s="0" t="n">
        <f aca="false">D494+(E494+(F494/60))/60</f>
        <v>2.65874166666667</v>
      </c>
      <c r="Y494" s="0" t="n">
        <f aca="false">X494*15</f>
        <v>39.881125</v>
      </c>
      <c r="Z494" s="0" t="n">
        <f aca="false">-(ABS(G494)+(H494+(I494/60))/60)</f>
        <v>-34.3668611111111</v>
      </c>
      <c r="AA494" s="0" t="n">
        <f aca="false">SQRT((Y494-AE$1)^2+(Z494-AF$1)^2)</f>
        <v>0.124468094439191</v>
      </c>
      <c r="AB494" s="0" t="n">
        <f aca="false">AD$2*(AA494*PI()/180)</f>
        <v>0.304132928630599</v>
      </c>
      <c r="AH494" s="0" t="n">
        <v>48.9</v>
      </c>
      <c r="AI494" s="0" t="n">
        <v>0.304132928630599</v>
      </c>
    </row>
    <row r="495" customFormat="false" ht="13.8" hidden="false" customHeight="false" outlineLevel="0" collapsed="false">
      <c r="A495" s="0" t="s">
        <v>416</v>
      </c>
      <c r="B495" s="0" t="s">
        <v>335</v>
      </c>
      <c r="C495" s="0" t="n">
        <v>3664.771</v>
      </c>
      <c r="D495" s="0" t="n">
        <v>2</v>
      </c>
      <c r="E495" s="0" t="n">
        <v>39</v>
      </c>
      <c r="F495" s="0" t="n">
        <v>40.74</v>
      </c>
      <c r="G495" s="0" t="n">
        <v>-34</v>
      </c>
      <c r="H495" s="0" t="n">
        <v>22</v>
      </c>
      <c r="I495" s="0" t="n">
        <v>41</v>
      </c>
      <c r="J495" s="0" t="n">
        <v>18.53</v>
      </c>
      <c r="K495" s="0" t="n">
        <v>1.51</v>
      </c>
      <c r="L495" s="0" t="n">
        <v>51.6</v>
      </c>
      <c r="M495" s="0" t="n">
        <v>1.3</v>
      </c>
      <c r="N495" s="0" t="n">
        <v>0.45</v>
      </c>
      <c r="O495" s="0" t="n">
        <v>0.03</v>
      </c>
      <c r="P495" s="0" t="n">
        <v>0.72</v>
      </c>
      <c r="Q495" s="0" t="n">
        <v>0.1</v>
      </c>
      <c r="R495" s="0" t="n">
        <v>0.997</v>
      </c>
      <c r="S495" s="0" t="n">
        <v>50.3</v>
      </c>
      <c r="T495" s="0" t="n">
        <v>0.9</v>
      </c>
      <c r="U495" s="0" t="n">
        <v>0.65</v>
      </c>
      <c r="V495" s="0" t="n">
        <v>0.07</v>
      </c>
      <c r="X495" s="0" t="n">
        <f aca="false">D495+(E495+(F495/60))/60</f>
        <v>2.66131666666667</v>
      </c>
      <c r="Y495" s="0" t="n">
        <f aca="false">X495*15</f>
        <v>39.91975</v>
      </c>
      <c r="Z495" s="0" t="n">
        <f aca="false">-(ABS(G495)+(H495+(I495/60))/60)</f>
        <v>-34.3780555555556</v>
      </c>
      <c r="AA495" s="0" t="n">
        <f aca="false">SQRT((Y495-AE$1)^2+(Z495-AF$1)^2)</f>
        <v>0.107176483570336</v>
      </c>
      <c r="AB495" s="0" t="n">
        <f aca="false">AD$2*(AA495*PI()/180)</f>
        <v>0.261881552661677</v>
      </c>
      <c r="AH495" s="0" t="n">
        <v>51.6</v>
      </c>
      <c r="AI495" s="0" t="n">
        <v>0.261881552661677</v>
      </c>
    </row>
    <row r="496" customFormat="false" ht="13.8" hidden="false" customHeight="false" outlineLevel="0" collapsed="false">
      <c r="A496" s="0" t="s">
        <v>416</v>
      </c>
      <c r="B496" s="0" t="s">
        <v>165</v>
      </c>
      <c r="C496" s="0" t="n">
        <v>4027.679</v>
      </c>
      <c r="D496" s="0" t="n">
        <v>2</v>
      </c>
      <c r="E496" s="0" t="n">
        <v>39</v>
      </c>
      <c r="F496" s="0" t="n">
        <v>40.74</v>
      </c>
      <c r="G496" s="0" t="n">
        <v>-34</v>
      </c>
      <c r="H496" s="0" t="n">
        <v>22</v>
      </c>
      <c r="I496" s="0" t="n">
        <v>41</v>
      </c>
      <c r="J496" s="0" t="n">
        <v>18.53</v>
      </c>
      <c r="K496" s="0" t="n">
        <v>1.51</v>
      </c>
      <c r="L496" s="0" t="n">
        <v>49.1</v>
      </c>
      <c r="M496" s="0" t="n">
        <v>1.2</v>
      </c>
      <c r="N496" s="0" t="n">
        <v>0.48</v>
      </c>
      <c r="O496" s="0" t="n">
        <v>0.03</v>
      </c>
      <c r="P496" s="0" t="n">
        <v>0.59</v>
      </c>
      <c r="Q496" s="0" t="n">
        <v>0.09</v>
      </c>
      <c r="X496" s="0" t="n">
        <f aca="false">D496+(E496+(F496/60))/60</f>
        <v>2.66131666666667</v>
      </c>
      <c r="Y496" s="0" t="n">
        <f aca="false">X496*15</f>
        <v>39.91975</v>
      </c>
      <c r="Z496" s="0" t="n">
        <f aca="false">-(ABS(G496)+(H496+(I496/60))/60)</f>
        <v>-34.3780555555556</v>
      </c>
      <c r="AA496" s="0" t="n">
        <f aca="false">SQRT((Y496-AE$1)^2+(Z496-AF$1)^2)</f>
        <v>0.107176483570336</v>
      </c>
      <c r="AB496" s="0" t="n">
        <f aca="false">AD$2*(AA496*PI()/180)</f>
        <v>0.261881552661677</v>
      </c>
      <c r="AH496" s="0" t="n">
        <v>49.1</v>
      </c>
      <c r="AI496" s="0" t="n">
        <v>0.261881552661677</v>
      </c>
    </row>
    <row r="497" customFormat="false" ht="13.8" hidden="false" customHeight="false" outlineLevel="0" collapsed="false">
      <c r="A497" s="0" t="s">
        <v>417</v>
      </c>
      <c r="B497" s="0" t="s">
        <v>335</v>
      </c>
      <c r="C497" s="0" t="n">
        <v>3664.771</v>
      </c>
      <c r="D497" s="0" t="n">
        <v>2</v>
      </c>
      <c r="E497" s="0" t="n">
        <v>39</v>
      </c>
      <c r="F497" s="0" t="n">
        <v>33.23</v>
      </c>
      <c r="G497" s="0" t="n">
        <v>-34</v>
      </c>
      <c r="H497" s="0" t="n">
        <v>22</v>
      </c>
      <c r="I497" s="0" t="n">
        <v>27</v>
      </c>
      <c r="J497" s="0" t="n">
        <v>18.83</v>
      </c>
      <c r="K497" s="0" t="n">
        <v>1.36</v>
      </c>
      <c r="L497" s="0" t="n">
        <v>55.7</v>
      </c>
      <c r="M497" s="0" t="n">
        <v>4.6</v>
      </c>
      <c r="N497" s="0" t="n">
        <v>0.44</v>
      </c>
      <c r="O497" s="0" t="n">
        <v>0.06</v>
      </c>
      <c r="P497" s="0" t="n">
        <v>0.54</v>
      </c>
      <c r="Q497" s="0" t="n">
        <v>0.14</v>
      </c>
      <c r="R497" s="0" t="n">
        <v>0.996</v>
      </c>
      <c r="S497" s="0" t="n">
        <v>56</v>
      </c>
      <c r="T497" s="0" t="n">
        <v>1.7</v>
      </c>
      <c r="U497" s="0" t="n">
        <v>0.59</v>
      </c>
      <c r="V497" s="0" t="n">
        <v>0.08</v>
      </c>
      <c r="X497" s="0" t="n">
        <f aca="false">D497+(E497+(F497/60))/60</f>
        <v>2.65923055555556</v>
      </c>
      <c r="Y497" s="0" t="n">
        <f aca="false">X497*15</f>
        <v>39.8884583333333</v>
      </c>
      <c r="Z497" s="0" t="n">
        <f aca="false">-(ABS(G497)+(H497+(I497/60))/60)</f>
        <v>-34.3741666666667</v>
      </c>
      <c r="AA497" s="0" t="n">
        <f aca="false">SQRT((Y497-AE$1)^2+(Z497-AF$1)^2)</f>
        <v>0.115349744907466</v>
      </c>
      <c r="AB497" s="0" t="n">
        <f aca="false">AD$2*(AA497*PI()/180)</f>
        <v>0.281852597595917</v>
      </c>
      <c r="AH497" s="0" t="n">
        <v>55.7</v>
      </c>
      <c r="AI497" s="0" t="n">
        <v>0.281852597595917</v>
      </c>
    </row>
    <row r="498" customFormat="false" ht="13.8" hidden="false" customHeight="false" outlineLevel="0" collapsed="false">
      <c r="A498" s="0" t="s">
        <v>417</v>
      </c>
      <c r="B498" s="0" t="s">
        <v>165</v>
      </c>
      <c r="C498" s="0" t="n">
        <v>4019.683</v>
      </c>
      <c r="D498" s="0" t="n">
        <v>2</v>
      </c>
      <c r="E498" s="0" t="n">
        <v>39</v>
      </c>
      <c r="F498" s="0" t="n">
        <v>33.23</v>
      </c>
      <c r="G498" s="0" t="n">
        <v>-34</v>
      </c>
      <c r="H498" s="0" t="n">
        <v>22</v>
      </c>
      <c r="I498" s="0" t="n">
        <v>27</v>
      </c>
      <c r="J498" s="0" t="n">
        <v>18.83</v>
      </c>
      <c r="K498" s="0" t="n">
        <v>1.36</v>
      </c>
      <c r="L498" s="0" t="n">
        <v>53.2</v>
      </c>
      <c r="M498" s="0" t="n">
        <v>2.3</v>
      </c>
      <c r="N498" s="0" t="n">
        <v>0.31</v>
      </c>
      <c r="O498" s="0" t="n">
        <v>0.09</v>
      </c>
      <c r="P498" s="0" t="n">
        <v>0.5</v>
      </c>
      <c r="Q498" s="0" t="n">
        <v>0.15</v>
      </c>
      <c r="X498" s="0" t="n">
        <f aca="false">D498+(E498+(F498/60))/60</f>
        <v>2.65923055555556</v>
      </c>
      <c r="Y498" s="0" t="n">
        <f aca="false">X498*15</f>
        <v>39.8884583333333</v>
      </c>
      <c r="Z498" s="0" t="n">
        <f aca="false">-(ABS(G498)+(H498+(I498/60))/60)</f>
        <v>-34.3741666666667</v>
      </c>
      <c r="AA498" s="0" t="n">
        <f aca="false">SQRT((Y498-AE$1)^2+(Z498-AF$1)^2)</f>
        <v>0.115349744907466</v>
      </c>
      <c r="AB498" s="0" t="n">
        <f aca="false">AD$2*(AA498*PI()/180)</f>
        <v>0.281852597595917</v>
      </c>
      <c r="AH498" s="0" t="n">
        <v>53.2</v>
      </c>
      <c r="AI498" s="0" t="n">
        <v>0.281852597595917</v>
      </c>
    </row>
    <row r="499" customFormat="false" ht="13.8" hidden="false" customHeight="false" outlineLevel="0" collapsed="false">
      <c r="A499" s="0" t="s">
        <v>417</v>
      </c>
      <c r="B499" s="0" t="s">
        <v>165</v>
      </c>
      <c r="C499" s="0" t="n">
        <v>4027.679</v>
      </c>
      <c r="D499" s="0" t="n">
        <v>2</v>
      </c>
      <c r="E499" s="0" t="n">
        <v>39</v>
      </c>
      <c r="F499" s="0" t="n">
        <v>33.23</v>
      </c>
      <c r="G499" s="0" t="n">
        <v>-34</v>
      </c>
      <c r="H499" s="0" t="n">
        <v>22</v>
      </c>
      <c r="I499" s="0" t="n">
        <v>27</v>
      </c>
      <c r="J499" s="0" t="n">
        <v>18.83</v>
      </c>
      <c r="K499" s="0" t="n">
        <v>1.36</v>
      </c>
      <c r="L499" s="0" t="n">
        <v>60.2</v>
      </c>
      <c r="M499" s="0" t="n">
        <v>2.8</v>
      </c>
      <c r="N499" s="0" t="n">
        <v>0.31</v>
      </c>
      <c r="O499" s="0" t="n">
        <v>0.08</v>
      </c>
      <c r="P499" s="0" t="n">
        <v>0.67</v>
      </c>
      <c r="Q499" s="0" t="n">
        <v>0.11</v>
      </c>
      <c r="X499" s="0" t="n">
        <f aca="false">D499+(E499+(F499/60))/60</f>
        <v>2.65923055555556</v>
      </c>
      <c r="Y499" s="0" t="n">
        <f aca="false">X499*15</f>
        <v>39.8884583333333</v>
      </c>
      <c r="Z499" s="0" t="n">
        <f aca="false">-(ABS(G499)+(H499+(I499/60))/60)</f>
        <v>-34.3741666666667</v>
      </c>
      <c r="AA499" s="0" t="n">
        <f aca="false">SQRT((Y499-AE$1)^2+(Z499-AF$1)^2)</f>
        <v>0.115349744907466</v>
      </c>
      <c r="AB499" s="0" t="n">
        <f aca="false">AD$2*(AA499*PI()/180)</f>
        <v>0.281852597595917</v>
      </c>
      <c r="AH499" s="0" t="n">
        <v>60.2</v>
      </c>
      <c r="AI499" s="0" t="n">
        <v>0.281852597595917</v>
      </c>
    </row>
    <row r="500" customFormat="false" ht="13.8" hidden="false" customHeight="false" outlineLevel="0" collapsed="false">
      <c r="A500" s="0" t="s">
        <v>418</v>
      </c>
      <c r="B500" s="0" t="s">
        <v>335</v>
      </c>
      <c r="C500" s="0" t="n">
        <v>3664.771</v>
      </c>
      <c r="D500" s="0" t="n">
        <v>2</v>
      </c>
      <c r="E500" s="0" t="n">
        <v>39</v>
      </c>
      <c r="F500" s="0" t="n">
        <v>31.5</v>
      </c>
      <c r="G500" s="0" t="n">
        <v>-34</v>
      </c>
      <c r="H500" s="0" t="n">
        <v>23</v>
      </c>
      <c r="I500" s="0" t="n">
        <v>5.4</v>
      </c>
      <c r="J500" s="0" t="n">
        <v>18.47</v>
      </c>
      <c r="K500" s="0" t="n">
        <v>1.42</v>
      </c>
      <c r="L500" s="0" t="n">
        <v>52.4</v>
      </c>
      <c r="M500" s="0" t="n">
        <v>1.4</v>
      </c>
      <c r="N500" s="0" t="n">
        <v>0.42</v>
      </c>
      <c r="O500" s="0" t="n">
        <v>0.04</v>
      </c>
      <c r="P500" s="0" t="n">
        <v>0.7</v>
      </c>
      <c r="Q500" s="0" t="n">
        <v>0.1</v>
      </c>
      <c r="R500" s="0" t="n">
        <v>0.996</v>
      </c>
      <c r="S500" s="0" t="n">
        <v>52.2</v>
      </c>
      <c r="T500" s="0" t="n">
        <v>1.1</v>
      </c>
      <c r="U500" s="0" t="n">
        <v>0.65</v>
      </c>
      <c r="V500" s="0" t="n">
        <v>0.07</v>
      </c>
      <c r="X500" s="0" t="n">
        <f aca="false">D500+(E500+(F500/60))/60</f>
        <v>2.65875</v>
      </c>
      <c r="Y500" s="0" t="n">
        <f aca="false">X500*15</f>
        <v>39.88125</v>
      </c>
      <c r="Z500" s="0" t="n">
        <f aca="false">-(ABS(G500)+(H500+(I500/60))/60)</f>
        <v>-34.3848333333333</v>
      </c>
      <c r="AA500" s="0" t="n">
        <f aca="false">SQRT((Y500-AE$1)^2+(Z500-AF$1)^2)</f>
        <v>0.107475250318424</v>
      </c>
      <c r="AB500" s="0" t="n">
        <f aca="false">AD$2*(AA500*PI()/180)</f>
        <v>0.262611577544622</v>
      </c>
      <c r="AH500" s="0" t="n">
        <v>52.4</v>
      </c>
      <c r="AI500" s="0" t="n">
        <v>0.262611577544622</v>
      </c>
    </row>
    <row r="501" customFormat="false" ht="13.8" hidden="false" customHeight="false" outlineLevel="0" collapsed="false">
      <c r="A501" s="0" t="s">
        <v>418</v>
      </c>
      <c r="B501" s="0" t="s">
        <v>165</v>
      </c>
      <c r="C501" s="0" t="n">
        <v>4021.61</v>
      </c>
      <c r="D501" s="0" t="n">
        <v>2</v>
      </c>
      <c r="E501" s="0" t="n">
        <v>39</v>
      </c>
      <c r="F501" s="0" t="n">
        <v>31.5</v>
      </c>
      <c r="G501" s="0" t="n">
        <v>-34</v>
      </c>
      <c r="H501" s="0" t="n">
        <v>23</v>
      </c>
      <c r="I501" s="0" t="n">
        <v>5.4</v>
      </c>
      <c r="J501" s="0" t="n">
        <v>18.47</v>
      </c>
      <c r="K501" s="0" t="n">
        <v>1.42</v>
      </c>
      <c r="L501" s="0" t="n">
        <v>51.8</v>
      </c>
      <c r="M501" s="0" t="n">
        <v>1.8</v>
      </c>
      <c r="N501" s="0" t="n">
        <v>0.35</v>
      </c>
      <c r="O501" s="0" t="n">
        <v>0.07</v>
      </c>
      <c r="P501" s="0" t="n">
        <v>0.58</v>
      </c>
      <c r="Q501" s="0" t="n">
        <v>0.12</v>
      </c>
      <c r="X501" s="0" t="n">
        <f aca="false">D501+(E501+(F501/60))/60</f>
        <v>2.65875</v>
      </c>
      <c r="Y501" s="0" t="n">
        <f aca="false">X501*15</f>
        <v>39.88125</v>
      </c>
      <c r="Z501" s="0" t="n">
        <f aca="false">-(ABS(G501)+(H501+(I501/60))/60)</f>
        <v>-34.3848333333333</v>
      </c>
      <c r="AA501" s="0" t="n">
        <f aca="false">SQRT((Y501-AE$1)^2+(Z501-AF$1)^2)</f>
        <v>0.107475250318424</v>
      </c>
      <c r="AB501" s="0" t="n">
        <f aca="false">AD$2*(AA501*PI()/180)</f>
        <v>0.262611577544622</v>
      </c>
      <c r="AH501" s="0" t="n">
        <v>51.8</v>
      </c>
      <c r="AI501" s="0" t="n">
        <v>0.262611577544622</v>
      </c>
    </row>
    <row r="502" customFormat="false" ht="13.8" hidden="false" customHeight="false" outlineLevel="0" collapsed="false">
      <c r="A502" s="0" t="s">
        <v>419</v>
      </c>
      <c r="B502" s="0" t="s">
        <v>335</v>
      </c>
      <c r="C502" s="0" t="n">
        <v>3664.771</v>
      </c>
      <c r="D502" s="0" t="n">
        <v>2</v>
      </c>
      <c r="E502" s="0" t="n">
        <v>39</v>
      </c>
      <c r="F502" s="0" t="n">
        <v>40.8</v>
      </c>
      <c r="G502" s="0" t="n">
        <v>-34</v>
      </c>
      <c r="H502" s="0" t="n">
        <v>24</v>
      </c>
      <c r="I502" s="0" t="n">
        <v>30.2</v>
      </c>
      <c r="J502" s="0" t="n">
        <v>18.64</v>
      </c>
      <c r="K502" s="0" t="n">
        <v>1.42</v>
      </c>
      <c r="L502" s="0" t="n">
        <v>61.9</v>
      </c>
      <c r="M502" s="0" t="n">
        <v>1.8</v>
      </c>
      <c r="N502" s="0" t="n">
        <v>0.39</v>
      </c>
      <c r="O502" s="0" t="n">
        <v>0.05</v>
      </c>
      <c r="P502" s="0" t="n">
        <v>0.53</v>
      </c>
      <c r="Q502" s="0" t="n">
        <v>0.11</v>
      </c>
      <c r="R502" s="0" t="n">
        <v>0.998</v>
      </c>
      <c r="S502" s="0" t="n">
        <v>61</v>
      </c>
      <c r="T502" s="0" t="n">
        <v>1.1</v>
      </c>
      <c r="U502" s="0" t="n">
        <v>0.62</v>
      </c>
      <c r="V502" s="0" t="n">
        <v>0.06</v>
      </c>
      <c r="X502" s="0" t="n">
        <f aca="false">D502+(E502+(F502/60))/60</f>
        <v>2.66133333333333</v>
      </c>
      <c r="Y502" s="0" t="n">
        <f aca="false">X502*15</f>
        <v>39.92</v>
      </c>
      <c r="Z502" s="0" t="n">
        <f aca="false">-(ABS(G502)+(H502+(I502/60))/60)</f>
        <v>-34.4083888888889</v>
      </c>
      <c r="AA502" s="0" t="n">
        <f aca="false">SQRT((Y502-AE$1)^2+(Z502-AF$1)^2)</f>
        <v>0.0768440701695084</v>
      </c>
      <c r="AB502" s="0" t="n">
        <f aca="false">AD$2*(AA502*PI()/180)</f>
        <v>0.187765484912807</v>
      </c>
      <c r="AH502" s="0" t="n">
        <v>61.9</v>
      </c>
      <c r="AI502" s="0" t="n">
        <v>0.187765484912807</v>
      </c>
    </row>
    <row r="503" customFormat="false" ht="13.8" hidden="false" customHeight="false" outlineLevel="0" collapsed="false">
      <c r="A503" s="0" t="s">
        <v>419</v>
      </c>
      <c r="B503" s="0" t="s">
        <v>165</v>
      </c>
      <c r="C503" s="0" t="n">
        <v>4019.683</v>
      </c>
      <c r="D503" s="0" t="n">
        <v>2</v>
      </c>
      <c r="E503" s="0" t="n">
        <v>39</v>
      </c>
      <c r="F503" s="0" t="n">
        <v>40.8</v>
      </c>
      <c r="G503" s="0" t="n">
        <v>-34</v>
      </c>
      <c r="H503" s="0" t="n">
        <v>24</v>
      </c>
      <c r="I503" s="0" t="n">
        <v>30.2</v>
      </c>
      <c r="J503" s="0" t="n">
        <v>18.64</v>
      </c>
      <c r="K503" s="0" t="n">
        <v>1.42</v>
      </c>
      <c r="L503" s="0" t="n">
        <v>59.6</v>
      </c>
      <c r="M503" s="0" t="n">
        <v>1.7</v>
      </c>
      <c r="N503" s="0" t="n">
        <v>0.36</v>
      </c>
      <c r="O503" s="0" t="n">
        <v>0.07</v>
      </c>
      <c r="P503" s="0" t="n">
        <v>0.71</v>
      </c>
      <c r="Q503" s="0" t="n">
        <v>0.11</v>
      </c>
      <c r="X503" s="0" t="n">
        <f aca="false">D503+(E503+(F503/60))/60</f>
        <v>2.66133333333333</v>
      </c>
      <c r="Y503" s="0" t="n">
        <f aca="false">X503*15</f>
        <v>39.92</v>
      </c>
      <c r="Z503" s="0" t="n">
        <f aca="false">-(ABS(G503)+(H503+(I503/60))/60)</f>
        <v>-34.4083888888889</v>
      </c>
      <c r="AA503" s="0" t="n">
        <f aca="false">SQRT((Y503-AE$1)^2+(Z503-AF$1)^2)</f>
        <v>0.0768440701695084</v>
      </c>
      <c r="AB503" s="0" t="n">
        <f aca="false">AD$2*(AA503*PI()/180)</f>
        <v>0.187765484912807</v>
      </c>
      <c r="AH503" s="0" t="n">
        <v>59.6</v>
      </c>
      <c r="AI503" s="0" t="n">
        <v>0.187765484912807</v>
      </c>
    </row>
    <row r="504" customFormat="false" ht="13.8" hidden="false" customHeight="false" outlineLevel="0" collapsed="false">
      <c r="A504" s="0" t="s">
        <v>419</v>
      </c>
      <c r="B504" s="0" t="s">
        <v>165</v>
      </c>
      <c r="C504" s="0" t="n">
        <v>4021.61</v>
      </c>
      <c r="D504" s="0" t="n">
        <v>2</v>
      </c>
      <c r="E504" s="0" t="n">
        <v>39</v>
      </c>
      <c r="F504" s="0" t="n">
        <v>40.8</v>
      </c>
      <c r="G504" s="0" t="n">
        <v>-34</v>
      </c>
      <c r="H504" s="0" t="n">
        <v>24</v>
      </c>
      <c r="I504" s="0" t="n">
        <v>30.2</v>
      </c>
      <c r="J504" s="0" t="n">
        <v>18.64</v>
      </c>
      <c r="K504" s="0" t="n">
        <v>1.42</v>
      </c>
      <c r="L504" s="0" t="n">
        <v>62</v>
      </c>
      <c r="M504" s="0" t="n">
        <v>2.2</v>
      </c>
      <c r="N504" s="0" t="n">
        <v>0.55</v>
      </c>
      <c r="O504" s="0" t="n">
        <v>0.05</v>
      </c>
      <c r="P504" s="0" t="n">
        <v>0.61</v>
      </c>
      <c r="Q504" s="0" t="n">
        <v>0.12</v>
      </c>
      <c r="X504" s="0" t="n">
        <f aca="false">D504+(E504+(F504/60))/60</f>
        <v>2.66133333333333</v>
      </c>
      <c r="Y504" s="0" t="n">
        <f aca="false">X504*15</f>
        <v>39.92</v>
      </c>
      <c r="Z504" s="0" t="n">
        <f aca="false">-(ABS(G504)+(H504+(I504/60))/60)</f>
        <v>-34.4083888888889</v>
      </c>
      <c r="AA504" s="0" t="n">
        <f aca="false">SQRT((Y504-AE$1)^2+(Z504-AF$1)^2)</f>
        <v>0.0768440701695084</v>
      </c>
      <c r="AB504" s="0" t="n">
        <f aca="false">AD$2*(AA504*PI()/180)</f>
        <v>0.187765484912807</v>
      </c>
      <c r="AH504" s="0" t="n">
        <v>62</v>
      </c>
      <c r="AI504" s="0" t="n">
        <v>0.187765484912807</v>
      </c>
    </row>
    <row r="505" customFormat="false" ht="13.8" hidden="false" customHeight="false" outlineLevel="0" collapsed="false">
      <c r="A505" s="0" t="s">
        <v>420</v>
      </c>
      <c r="B505" s="0" t="s">
        <v>335</v>
      </c>
      <c r="C505" s="0" t="n">
        <v>3664.771</v>
      </c>
      <c r="D505" s="0" t="n">
        <v>2</v>
      </c>
      <c r="E505" s="0" t="n">
        <v>39</v>
      </c>
      <c r="F505" s="0" t="n">
        <v>33.62</v>
      </c>
      <c r="G505" s="0" t="n">
        <v>-34</v>
      </c>
      <c r="H505" s="0" t="n">
        <v>24</v>
      </c>
      <c r="I505" s="0" t="n">
        <v>41.9</v>
      </c>
      <c r="J505" s="0" t="n">
        <v>18.37</v>
      </c>
      <c r="K505" s="0" t="n">
        <v>1.67</v>
      </c>
      <c r="L505" s="0" t="n">
        <v>43.5</v>
      </c>
      <c r="M505" s="0" t="n">
        <v>1.4</v>
      </c>
      <c r="N505" s="0" t="n">
        <v>0.37</v>
      </c>
      <c r="O505" s="0" t="n">
        <v>0.05</v>
      </c>
      <c r="P505" s="0" t="n">
        <v>0.64</v>
      </c>
      <c r="Q505" s="0" t="n">
        <v>0.1</v>
      </c>
      <c r="R505" s="0" t="n">
        <v>0.994</v>
      </c>
      <c r="S505" s="0" t="n">
        <v>43.7</v>
      </c>
      <c r="T505" s="0" t="n">
        <v>1</v>
      </c>
      <c r="U505" s="0" t="n">
        <v>0.63</v>
      </c>
      <c r="V505" s="0" t="n">
        <v>0.07</v>
      </c>
      <c r="X505" s="0" t="n">
        <f aca="false">D505+(E505+(F505/60))/60</f>
        <v>2.65933888888889</v>
      </c>
      <c r="Y505" s="0" t="n">
        <f aca="false">X505*15</f>
        <v>39.8900833333333</v>
      </c>
      <c r="Z505" s="0" t="n">
        <f aca="false">-(ABS(G505)+(H505+(I505/60))/60)</f>
        <v>-34.4116388888889</v>
      </c>
      <c r="AA505" s="0" t="n">
        <f aca="false">SQRT((Y505-AE$1)^2+(Z505-AF$1)^2)</f>
        <v>0.0792932673343186</v>
      </c>
      <c r="AB505" s="0" t="n">
        <f aca="false">AD$2*(AA505*PI()/180)</f>
        <v>0.19375000255071</v>
      </c>
      <c r="AH505" s="0" t="n">
        <v>43.5</v>
      </c>
      <c r="AI505" s="0" t="n">
        <v>0.19375000255071</v>
      </c>
    </row>
    <row r="506" customFormat="false" ht="13.8" hidden="false" customHeight="false" outlineLevel="0" collapsed="false">
      <c r="A506" s="0" t="s">
        <v>420</v>
      </c>
      <c r="B506" s="0" t="s">
        <v>165</v>
      </c>
      <c r="C506" s="0" t="n">
        <v>4021.61</v>
      </c>
      <c r="D506" s="0" t="n">
        <v>2</v>
      </c>
      <c r="E506" s="0" t="n">
        <v>39</v>
      </c>
      <c r="F506" s="0" t="n">
        <v>33.62</v>
      </c>
      <c r="G506" s="0" t="n">
        <v>-34</v>
      </c>
      <c r="H506" s="0" t="n">
        <v>24</v>
      </c>
      <c r="I506" s="0" t="n">
        <v>41.9</v>
      </c>
      <c r="J506" s="0" t="n">
        <v>18.37</v>
      </c>
      <c r="K506" s="0" t="n">
        <v>1.67</v>
      </c>
      <c r="L506" s="0" t="n">
        <v>43.8</v>
      </c>
      <c r="M506" s="0" t="n">
        <v>1.4</v>
      </c>
      <c r="N506" s="0" t="n">
        <v>0.47</v>
      </c>
      <c r="O506" s="0" t="n">
        <v>0.03</v>
      </c>
      <c r="P506" s="0" t="n">
        <v>0.63</v>
      </c>
      <c r="Q506" s="0" t="n">
        <v>0.1</v>
      </c>
      <c r="X506" s="0" t="n">
        <f aca="false">D506+(E506+(F506/60))/60</f>
        <v>2.65933888888889</v>
      </c>
      <c r="Y506" s="0" t="n">
        <f aca="false">X506*15</f>
        <v>39.8900833333333</v>
      </c>
      <c r="Z506" s="0" t="n">
        <f aca="false">-(ABS(G506)+(H506+(I506/60))/60)</f>
        <v>-34.4116388888889</v>
      </c>
      <c r="AA506" s="0" t="n">
        <f aca="false">SQRT((Y506-AE$1)^2+(Z506-AF$1)^2)</f>
        <v>0.0792932673343186</v>
      </c>
      <c r="AB506" s="0" t="n">
        <f aca="false">AD$2*(AA506*PI()/180)</f>
        <v>0.19375000255071</v>
      </c>
      <c r="AH506" s="0" t="n">
        <v>43.8</v>
      </c>
      <c r="AI506" s="0" t="n">
        <v>0.19375000255071</v>
      </c>
    </row>
    <row r="507" customFormat="false" ht="13.8" hidden="false" customHeight="false" outlineLevel="0" collapsed="false">
      <c r="A507" s="0" t="s">
        <v>421</v>
      </c>
      <c r="B507" s="0" t="s">
        <v>335</v>
      </c>
      <c r="C507" s="0" t="n">
        <v>3664.771</v>
      </c>
      <c r="D507" s="0" t="n">
        <v>2</v>
      </c>
      <c r="E507" s="0" t="n">
        <v>39</v>
      </c>
      <c r="F507" s="0" t="n">
        <v>33.62</v>
      </c>
      <c r="G507" s="0" t="n">
        <v>-34</v>
      </c>
      <c r="H507" s="0" t="n">
        <v>25</v>
      </c>
      <c r="I507" s="0" t="n">
        <v>49.9</v>
      </c>
      <c r="J507" s="0" t="n">
        <v>18.37</v>
      </c>
      <c r="K507" s="0" t="n">
        <v>1.52</v>
      </c>
      <c r="L507" s="0" t="n">
        <v>48</v>
      </c>
      <c r="M507" s="0" t="n">
        <v>3.1</v>
      </c>
      <c r="N507" s="0" t="n">
        <v>0.39</v>
      </c>
      <c r="O507" s="0" t="n">
        <v>0.07</v>
      </c>
      <c r="P507" s="0" t="n">
        <v>0.65</v>
      </c>
      <c r="Q507" s="0" t="n">
        <v>0.13</v>
      </c>
      <c r="R507" s="0" t="n">
        <v>0.995</v>
      </c>
      <c r="S507" s="0" t="n">
        <v>50.2</v>
      </c>
      <c r="T507" s="0" t="n">
        <v>0.7</v>
      </c>
      <c r="U507" s="0" t="n">
        <v>0.71</v>
      </c>
      <c r="V507" s="0" t="n">
        <v>0.06</v>
      </c>
      <c r="X507" s="0" t="n">
        <f aca="false">D507+(E507+(F507/60))/60</f>
        <v>2.65933888888889</v>
      </c>
      <c r="Y507" s="0" t="n">
        <f aca="false">X507*15</f>
        <v>39.8900833333333</v>
      </c>
      <c r="Z507" s="0" t="n">
        <f aca="false">-(ABS(G507)+(H507+(I507/60))/60)</f>
        <v>-34.4305277777778</v>
      </c>
      <c r="AA507" s="0" t="n">
        <f aca="false">SQRT((Y507-AE$1)^2+(Z507-AF$1)^2)</f>
        <v>0.0621613258852539</v>
      </c>
      <c r="AB507" s="0" t="n">
        <f aca="false">AD$2*(AA507*PI()/180)</f>
        <v>0.1518887725744</v>
      </c>
      <c r="AH507" s="0" t="n">
        <v>48</v>
      </c>
      <c r="AI507" s="0" t="n">
        <v>0.1518887725744</v>
      </c>
    </row>
    <row r="508" customFormat="false" ht="13.8" hidden="false" customHeight="false" outlineLevel="0" collapsed="false">
      <c r="A508" s="0" t="s">
        <v>421</v>
      </c>
      <c r="B508" s="0" t="s">
        <v>165</v>
      </c>
      <c r="C508" s="0" t="n">
        <v>4019.683</v>
      </c>
      <c r="D508" s="0" t="n">
        <v>2</v>
      </c>
      <c r="E508" s="0" t="n">
        <v>39</v>
      </c>
      <c r="F508" s="0" t="n">
        <v>33.62</v>
      </c>
      <c r="G508" s="0" t="n">
        <v>-34</v>
      </c>
      <c r="H508" s="0" t="n">
        <v>25</v>
      </c>
      <c r="I508" s="0" t="n">
        <v>49.9</v>
      </c>
      <c r="J508" s="0" t="n">
        <v>18.37</v>
      </c>
      <c r="K508" s="0" t="n">
        <v>1.52</v>
      </c>
      <c r="L508" s="0" t="n">
        <v>53.9</v>
      </c>
      <c r="M508" s="0" t="n">
        <v>1.2</v>
      </c>
      <c r="N508" s="0" t="n">
        <v>0.45</v>
      </c>
      <c r="O508" s="0" t="n">
        <v>0.05</v>
      </c>
      <c r="P508" s="0" t="n">
        <v>0.7</v>
      </c>
      <c r="Q508" s="0" t="n">
        <v>0.11</v>
      </c>
      <c r="X508" s="0" t="n">
        <f aca="false">D508+(E508+(F508/60))/60</f>
        <v>2.65933888888889</v>
      </c>
      <c r="Y508" s="0" t="n">
        <f aca="false">X508*15</f>
        <v>39.8900833333333</v>
      </c>
      <c r="Z508" s="0" t="n">
        <f aca="false">-(ABS(G508)+(H508+(I508/60))/60)</f>
        <v>-34.4305277777778</v>
      </c>
      <c r="AA508" s="0" t="n">
        <f aca="false">SQRT((Y508-AE$1)^2+(Z508-AF$1)^2)</f>
        <v>0.0621613258852539</v>
      </c>
      <c r="AB508" s="0" t="n">
        <f aca="false">AD$2*(AA508*PI()/180)</f>
        <v>0.1518887725744</v>
      </c>
      <c r="AH508" s="0" t="n">
        <v>53.9</v>
      </c>
      <c r="AI508" s="0" t="n">
        <v>0.1518887725744</v>
      </c>
    </row>
    <row r="509" customFormat="false" ht="13.8" hidden="false" customHeight="false" outlineLevel="0" collapsed="false">
      <c r="A509" s="0" t="s">
        <v>421</v>
      </c>
      <c r="B509" s="0" t="s">
        <v>165</v>
      </c>
      <c r="C509" s="0" t="n">
        <v>4021.61</v>
      </c>
      <c r="D509" s="0" t="n">
        <v>2</v>
      </c>
      <c r="E509" s="0" t="n">
        <v>39</v>
      </c>
      <c r="F509" s="0" t="n">
        <v>33.62</v>
      </c>
      <c r="G509" s="0" t="n">
        <v>-34</v>
      </c>
      <c r="H509" s="0" t="n">
        <v>25</v>
      </c>
      <c r="I509" s="0" t="n">
        <v>49.9</v>
      </c>
      <c r="J509" s="0" t="n">
        <v>18.37</v>
      </c>
      <c r="K509" s="0" t="n">
        <v>1.52</v>
      </c>
      <c r="L509" s="0" t="n">
        <v>47.8</v>
      </c>
      <c r="M509" s="0" t="n">
        <v>1</v>
      </c>
      <c r="N509" s="0" t="n">
        <v>0.45</v>
      </c>
      <c r="O509" s="0" t="n">
        <v>0.03</v>
      </c>
      <c r="P509" s="0" t="n">
        <v>0.75</v>
      </c>
      <c r="Q509" s="0" t="n">
        <v>0.09</v>
      </c>
      <c r="X509" s="0" t="n">
        <f aca="false">D509+(E509+(F509/60))/60</f>
        <v>2.65933888888889</v>
      </c>
      <c r="Y509" s="0" t="n">
        <f aca="false">X509*15</f>
        <v>39.8900833333333</v>
      </c>
      <c r="Z509" s="0" t="n">
        <f aca="false">-(ABS(G509)+(H509+(I509/60))/60)</f>
        <v>-34.4305277777778</v>
      </c>
      <c r="AA509" s="0" t="n">
        <f aca="false">SQRT((Y509-AE$1)^2+(Z509-AF$1)^2)</f>
        <v>0.0621613258852539</v>
      </c>
      <c r="AB509" s="0" t="n">
        <f aca="false">AD$2*(AA509*PI()/180)</f>
        <v>0.1518887725744</v>
      </c>
      <c r="AH509" s="0" t="n">
        <v>47.8</v>
      </c>
      <c r="AI509" s="0" t="n">
        <v>0.1518887725744</v>
      </c>
    </row>
    <row r="510" customFormat="false" ht="13.8" hidden="false" customHeight="false" outlineLevel="0" collapsed="false">
      <c r="A510" s="0" t="s">
        <v>422</v>
      </c>
      <c r="B510" s="0" t="s">
        <v>335</v>
      </c>
      <c r="C510" s="0" t="n">
        <v>3664.771</v>
      </c>
      <c r="D510" s="0" t="n">
        <v>2</v>
      </c>
      <c r="E510" s="0" t="n">
        <v>39</v>
      </c>
      <c r="F510" s="0" t="n">
        <v>36.87</v>
      </c>
      <c r="G510" s="0" t="n">
        <v>-34</v>
      </c>
      <c r="H510" s="0" t="n">
        <v>27</v>
      </c>
      <c r="I510" s="0" t="n">
        <v>38.6</v>
      </c>
      <c r="J510" s="0" t="n">
        <v>18.21</v>
      </c>
      <c r="K510" s="0" t="n">
        <v>1.45</v>
      </c>
      <c r="L510" s="0" t="n">
        <v>52.6</v>
      </c>
      <c r="M510" s="0" t="n">
        <v>2.1</v>
      </c>
      <c r="N510" s="0" t="n">
        <v>0.41</v>
      </c>
      <c r="O510" s="0" t="n">
        <v>0.03</v>
      </c>
      <c r="P510" s="0" t="n">
        <v>0.57</v>
      </c>
      <c r="Q510" s="0" t="n">
        <v>0.09</v>
      </c>
      <c r="R510" s="0" t="n">
        <v>0.998</v>
      </c>
      <c r="S510" s="0" t="n">
        <v>51.5</v>
      </c>
      <c r="T510" s="0" t="n">
        <v>0.8</v>
      </c>
      <c r="U510" s="0" t="n">
        <v>0.57</v>
      </c>
      <c r="V510" s="0" t="n">
        <v>0.06</v>
      </c>
      <c r="X510" s="0" t="n">
        <f aca="false">D510+(E510+(F510/60))/60</f>
        <v>2.66024166666667</v>
      </c>
      <c r="Y510" s="0" t="n">
        <f aca="false">X510*15</f>
        <v>39.903625</v>
      </c>
      <c r="Z510" s="0" t="n">
        <f aca="false">-(ABS(G510)+(H510+(I510/60))/60)</f>
        <v>-34.4607222222222</v>
      </c>
      <c r="AA510" s="0" t="n">
        <f aca="false">SQRT((Y510-AE$1)^2+(Z510-AF$1)^2)</f>
        <v>0.0292585541978197</v>
      </c>
      <c r="AB510" s="0" t="n">
        <f aca="false">AD$2*(AA510*PI()/180)</f>
        <v>0.0714921347175227</v>
      </c>
      <c r="AH510" s="0" t="n">
        <v>52.6</v>
      </c>
      <c r="AI510" s="0" t="n">
        <v>0.0714921347175227</v>
      </c>
    </row>
    <row r="511" customFormat="false" ht="13.8" hidden="false" customHeight="false" outlineLevel="0" collapsed="false">
      <c r="A511" s="0" t="s">
        <v>422</v>
      </c>
      <c r="B511" s="0" t="s">
        <v>165</v>
      </c>
      <c r="C511" s="0" t="n">
        <v>4019.683</v>
      </c>
      <c r="D511" s="0" t="n">
        <v>2</v>
      </c>
      <c r="E511" s="0" t="n">
        <v>39</v>
      </c>
      <c r="F511" s="0" t="n">
        <v>36.87</v>
      </c>
      <c r="G511" s="0" t="n">
        <v>-34</v>
      </c>
      <c r="H511" s="0" t="n">
        <v>27</v>
      </c>
      <c r="I511" s="0" t="n">
        <v>38.6</v>
      </c>
      <c r="J511" s="0" t="n">
        <v>18.21</v>
      </c>
      <c r="K511" s="0" t="n">
        <v>1.45</v>
      </c>
      <c r="L511" s="0" t="n">
        <v>52.8</v>
      </c>
      <c r="M511" s="0" t="n">
        <v>1</v>
      </c>
      <c r="N511" s="0" t="n">
        <v>0.41</v>
      </c>
      <c r="O511" s="0" t="n">
        <v>0.05</v>
      </c>
      <c r="P511" s="0" t="n">
        <v>0.59</v>
      </c>
      <c r="Q511" s="0" t="n">
        <v>0.11</v>
      </c>
      <c r="X511" s="0" t="n">
        <f aca="false">D511+(E511+(F511/60))/60</f>
        <v>2.66024166666667</v>
      </c>
      <c r="Y511" s="0" t="n">
        <f aca="false">X511*15</f>
        <v>39.903625</v>
      </c>
      <c r="Z511" s="0" t="n">
        <f aca="false">-(ABS(G511)+(H511+(I511/60))/60)</f>
        <v>-34.4607222222222</v>
      </c>
      <c r="AA511" s="0" t="n">
        <f aca="false">SQRT((Y511-AE$1)^2+(Z511-AF$1)^2)</f>
        <v>0.0292585541978197</v>
      </c>
      <c r="AB511" s="0" t="n">
        <f aca="false">AD$2*(AA511*PI()/180)</f>
        <v>0.0714921347175227</v>
      </c>
      <c r="AH511" s="0" t="n">
        <v>52.8</v>
      </c>
      <c r="AI511" s="0" t="n">
        <v>0.0714921347175227</v>
      </c>
    </row>
    <row r="512" customFormat="false" ht="13.8" hidden="false" customHeight="false" outlineLevel="0" collapsed="false">
      <c r="A512" s="0" t="s">
        <v>422</v>
      </c>
      <c r="B512" s="0" t="s">
        <v>165</v>
      </c>
      <c r="C512" s="0" t="n">
        <v>4027.679</v>
      </c>
      <c r="D512" s="0" t="n">
        <v>2</v>
      </c>
      <c r="E512" s="0" t="n">
        <v>39</v>
      </c>
      <c r="F512" s="0" t="n">
        <v>36.87</v>
      </c>
      <c r="G512" s="0" t="n">
        <v>-34</v>
      </c>
      <c r="H512" s="0" t="n">
        <v>27</v>
      </c>
      <c r="I512" s="0" t="n">
        <v>38.6</v>
      </c>
      <c r="J512" s="0" t="n">
        <v>18.21</v>
      </c>
      <c r="K512" s="0" t="n">
        <v>1.45</v>
      </c>
      <c r="L512" s="0" t="n">
        <v>47.5</v>
      </c>
      <c r="M512" s="0" t="n">
        <v>1.6</v>
      </c>
      <c r="N512" s="0" t="n">
        <v>0.4</v>
      </c>
      <c r="O512" s="0" t="n">
        <v>0.04</v>
      </c>
      <c r="P512" s="0" t="n">
        <v>0.54</v>
      </c>
      <c r="Q512" s="0" t="n">
        <v>0.09</v>
      </c>
      <c r="X512" s="0" t="n">
        <f aca="false">D512+(E512+(F512/60))/60</f>
        <v>2.66024166666667</v>
      </c>
      <c r="Y512" s="0" t="n">
        <f aca="false">X512*15</f>
        <v>39.903625</v>
      </c>
      <c r="Z512" s="0" t="n">
        <f aca="false">-(ABS(G512)+(H512+(I512/60))/60)</f>
        <v>-34.4607222222222</v>
      </c>
      <c r="AA512" s="0" t="n">
        <f aca="false">SQRT((Y512-AE$1)^2+(Z512-AF$1)^2)</f>
        <v>0.0292585541978197</v>
      </c>
      <c r="AB512" s="0" t="n">
        <f aca="false">AD$2*(AA512*PI()/180)</f>
        <v>0.0714921347175227</v>
      </c>
      <c r="AH512" s="0" t="n">
        <v>47.5</v>
      </c>
      <c r="AI512" s="0" t="n">
        <v>0.0714921347175227</v>
      </c>
    </row>
    <row r="513" customFormat="false" ht="13.8" hidden="false" customHeight="false" outlineLevel="0" collapsed="false">
      <c r="A513" s="0" t="s">
        <v>423</v>
      </c>
      <c r="B513" s="0" t="s">
        <v>335</v>
      </c>
      <c r="C513" s="0" t="n">
        <v>3664.771</v>
      </c>
      <c r="D513" s="0" t="n">
        <v>2</v>
      </c>
      <c r="E513" s="0" t="n">
        <v>39</v>
      </c>
      <c r="F513" s="0" t="n">
        <v>23.8</v>
      </c>
      <c r="G513" s="0" t="n">
        <v>-34</v>
      </c>
      <c r="H513" s="0" t="n">
        <v>29</v>
      </c>
      <c r="I513" s="0" t="n">
        <v>38.6</v>
      </c>
      <c r="J513" s="0" t="n">
        <v>18.82</v>
      </c>
      <c r="K513" s="0" t="n">
        <v>1.45</v>
      </c>
      <c r="L513" s="0" t="n">
        <v>45.3</v>
      </c>
      <c r="M513" s="0" t="n">
        <v>1.6</v>
      </c>
      <c r="N513" s="0" t="n">
        <v>0.52</v>
      </c>
      <c r="O513" s="0" t="n">
        <v>0.04</v>
      </c>
      <c r="P513" s="0" t="n">
        <v>0.71</v>
      </c>
      <c r="Q513" s="0" t="n">
        <v>0.11</v>
      </c>
      <c r="R513" s="0" t="n">
        <v>0.991</v>
      </c>
      <c r="S513" s="0" t="n">
        <v>45.6</v>
      </c>
      <c r="T513" s="0" t="n">
        <v>1.4</v>
      </c>
      <c r="U513" s="0" t="n">
        <v>0.73</v>
      </c>
      <c r="V513" s="0" t="n">
        <v>0.08</v>
      </c>
      <c r="X513" s="0" t="n">
        <f aca="false">D513+(E513+(F513/60))/60</f>
        <v>2.65661111111111</v>
      </c>
      <c r="Y513" s="0" t="n">
        <f aca="false">X513*15</f>
        <v>39.8491666666667</v>
      </c>
      <c r="Z513" s="0" t="n">
        <f aca="false">-(ABS(G513)+(H513+(I513/60))/60)</f>
        <v>-34.4940555555556</v>
      </c>
      <c r="AA513" s="0" t="n">
        <f aca="false">SQRT((Y513-AE$1)^2+(Z513-AF$1)^2)</f>
        <v>0.0709881021093105</v>
      </c>
      <c r="AB513" s="0" t="n">
        <f aca="false">AD$2*(AA513*PI()/180)</f>
        <v>0.173456655616916</v>
      </c>
      <c r="AH513" s="0" t="n">
        <v>45.3</v>
      </c>
      <c r="AI513" s="0" t="n">
        <v>0.173456655616916</v>
      </c>
    </row>
    <row r="514" customFormat="false" ht="13.8" hidden="false" customHeight="false" outlineLevel="0" collapsed="false">
      <c r="A514" s="0" t="s">
        <v>423</v>
      </c>
      <c r="B514" s="0" t="s">
        <v>165</v>
      </c>
      <c r="C514" s="0" t="n">
        <v>4019.683</v>
      </c>
      <c r="D514" s="0" t="n">
        <v>2</v>
      </c>
      <c r="E514" s="0" t="n">
        <v>39</v>
      </c>
      <c r="F514" s="0" t="n">
        <v>23.8</v>
      </c>
      <c r="G514" s="0" t="n">
        <v>-34</v>
      </c>
      <c r="H514" s="0" t="n">
        <v>29</v>
      </c>
      <c r="I514" s="0" t="n">
        <v>38.6</v>
      </c>
      <c r="J514" s="0" t="n">
        <v>18.82</v>
      </c>
      <c r="K514" s="0" t="n">
        <v>1.45</v>
      </c>
      <c r="L514" s="0" t="n">
        <v>47.2</v>
      </c>
      <c r="M514" s="0" t="n">
        <v>3</v>
      </c>
      <c r="N514" s="0" t="n">
        <v>0.2</v>
      </c>
      <c r="O514" s="0" t="n">
        <v>0.12</v>
      </c>
      <c r="P514" s="0" t="n">
        <v>0.78</v>
      </c>
      <c r="Q514" s="0" t="n">
        <v>0.13</v>
      </c>
      <c r="X514" s="0" t="n">
        <f aca="false">D514+(E514+(F514/60))/60</f>
        <v>2.65661111111111</v>
      </c>
      <c r="Y514" s="0" t="n">
        <f aca="false">X514*15</f>
        <v>39.8491666666667</v>
      </c>
      <c r="Z514" s="0" t="n">
        <f aca="false">-(ABS(G514)+(H514+(I514/60))/60)</f>
        <v>-34.4940555555556</v>
      </c>
      <c r="AA514" s="0" t="n">
        <f aca="false">SQRT((Y514-AE$1)^2+(Z514-AF$1)^2)</f>
        <v>0.0709881021093105</v>
      </c>
      <c r="AB514" s="0" t="n">
        <f aca="false">AD$2*(AA514*PI()/180)</f>
        <v>0.173456655616916</v>
      </c>
      <c r="AH514" s="0" t="n">
        <v>47.2</v>
      </c>
      <c r="AI514" s="0" t="n">
        <v>0.173456655616916</v>
      </c>
    </row>
    <row r="515" customFormat="false" ht="13.8" hidden="false" customHeight="false" outlineLevel="0" collapsed="false">
      <c r="A515" s="0" t="s">
        <v>423</v>
      </c>
      <c r="B515" s="0" t="s">
        <v>383</v>
      </c>
      <c r="C515" s="0" t="n">
        <v>4025.635</v>
      </c>
      <c r="D515" s="0" t="n">
        <v>2</v>
      </c>
      <c r="E515" s="0" t="n">
        <v>39</v>
      </c>
      <c r="F515" s="0" t="n">
        <v>23.8</v>
      </c>
      <c r="G515" s="0" t="n">
        <v>-34</v>
      </c>
      <c r="H515" s="0" t="n">
        <v>29</v>
      </c>
      <c r="I515" s="0" t="n">
        <v>38.6</v>
      </c>
      <c r="J515" s="0" t="n">
        <v>18.82</v>
      </c>
      <c r="K515" s="0" t="n">
        <v>1.45</v>
      </c>
      <c r="L515" s="0" t="n">
        <v>35.1</v>
      </c>
      <c r="M515" s="0" t="n">
        <v>10.9</v>
      </c>
      <c r="X515" s="0" t="n">
        <f aca="false">D515+(E515+(F515/60))/60</f>
        <v>2.65661111111111</v>
      </c>
      <c r="Y515" s="0" t="n">
        <f aca="false">X515*15</f>
        <v>39.8491666666667</v>
      </c>
      <c r="Z515" s="0" t="n">
        <f aca="false">-(ABS(G515)+(H515+(I515/60))/60)</f>
        <v>-34.4940555555556</v>
      </c>
      <c r="AA515" s="0" t="n">
        <f aca="false">SQRT((Y515-AE$1)^2+(Z515-AF$1)^2)</f>
        <v>0.0709881021093105</v>
      </c>
      <c r="AB515" s="0" t="n">
        <f aca="false">AD$2*(AA515*PI()/180)</f>
        <v>0.173456655616916</v>
      </c>
      <c r="AH515" s="0" t="n">
        <v>35.1</v>
      </c>
      <c r="AI515" s="0" t="n">
        <v>0.173456655616916</v>
      </c>
    </row>
    <row r="516" customFormat="false" ht="13.8" hidden="false" customHeight="false" outlineLevel="0" collapsed="false">
      <c r="A516" s="0" t="s">
        <v>424</v>
      </c>
      <c r="B516" s="0" t="s">
        <v>335</v>
      </c>
      <c r="C516" s="0" t="n">
        <v>3664.771</v>
      </c>
      <c r="D516" s="0" t="n">
        <v>2</v>
      </c>
      <c r="E516" s="0" t="n">
        <v>39</v>
      </c>
      <c r="F516" s="0" t="n">
        <v>26.3</v>
      </c>
      <c r="G516" s="0" t="n">
        <v>-34</v>
      </c>
      <c r="H516" s="0" t="n">
        <v>29</v>
      </c>
      <c r="I516" s="0" t="n">
        <v>3.6</v>
      </c>
      <c r="J516" s="0" t="n">
        <v>18.38</v>
      </c>
      <c r="K516" s="0" t="n">
        <v>1.54</v>
      </c>
      <c r="L516" s="0" t="n">
        <v>53.7</v>
      </c>
      <c r="M516" s="0" t="n">
        <v>1.6</v>
      </c>
      <c r="N516" s="0" t="n">
        <v>0.43</v>
      </c>
      <c r="O516" s="0" t="n">
        <v>0.04</v>
      </c>
      <c r="P516" s="0" t="n">
        <v>0.64</v>
      </c>
      <c r="Q516" s="0" t="n">
        <v>0.1</v>
      </c>
      <c r="R516" s="0" t="n">
        <v>0.996</v>
      </c>
      <c r="S516" s="0" t="n">
        <v>53.5</v>
      </c>
      <c r="T516" s="0" t="n">
        <v>1.6</v>
      </c>
      <c r="U516" s="0" t="n">
        <v>0.6</v>
      </c>
      <c r="V516" s="0" t="n">
        <v>0.09</v>
      </c>
      <c r="X516" s="0" t="n">
        <f aca="false">D516+(E516+(F516/60))/60</f>
        <v>2.65730555555556</v>
      </c>
      <c r="Y516" s="0" t="n">
        <f aca="false">X516*15</f>
        <v>39.8595833333333</v>
      </c>
      <c r="Z516" s="0" t="n">
        <f aca="false">-(ABS(G516)+(H516+(I516/60))/60)</f>
        <v>-34.4843333333333</v>
      </c>
      <c r="AA516" s="0" t="n">
        <f aca="false">SQRT((Y516-AE$1)^2+(Z516-AF$1)^2)</f>
        <v>0.0600276523196051</v>
      </c>
      <c r="AB516" s="0" t="n">
        <f aca="false">AD$2*(AA516*PI()/180)</f>
        <v>0.146675224530733</v>
      </c>
      <c r="AH516" s="0" t="n">
        <v>53.7</v>
      </c>
      <c r="AI516" s="0" t="n">
        <v>0.146675224530733</v>
      </c>
    </row>
    <row r="517" customFormat="false" ht="13.8" hidden="false" customHeight="false" outlineLevel="0" collapsed="false">
      <c r="A517" s="0" t="s">
        <v>424</v>
      </c>
      <c r="B517" s="0" t="s">
        <v>165</v>
      </c>
      <c r="C517" s="0" t="n">
        <v>4019.683</v>
      </c>
      <c r="D517" s="0" t="n">
        <v>2</v>
      </c>
      <c r="E517" s="0" t="n">
        <v>39</v>
      </c>
      <c r="F517" s="0" t="n">
        <v>26.3</v>
      </c>
      <c r="G517" s="0" t="n">
        <v>-34</v>
      </c>
      <c r="H517" s="0" t="n">
        <v>29</v>
      </c>
      <c r="I517" s="0" t="n">
        <v>3.6</v>
      </c>
      <c r="J517" s="0" t="n">
        <v>18.38</v>
      </c>
      <c r="K517" s="0" t="n">
        <v>1.54</v>
      </c>
      <c r="L517" s="0" t="n">
        <v>49.4</v>
      </c>
      <c r="M517" s="0" t="n">
        <v>7.3</v>
      </c>
      <c r="N517" s="0" t="n">
        <v>0.45</v>
      </c>
      <c r="O517" s="0" t="n">
        <v>0.08</v>
      </c>
      <c r="P517" s="0" t="n">
        <v>0.49</v>
      </c>
      <c r="Q517" s="0" t="n">
        <v>0.17</v>
      </c>
      <c r="X517" s="0" t="n">
        <f aca="false">D517+(E517+(F517/60))/60</f>
        <v>2.65730555555556</v>
      </c>
      <c r="Y517" s="0" t="n">
        <f aca="false">X517*15</f>
        <v>39.8595833333333</v>
      </c>
      <c r="Z517" s="0" t="n">
        <f aca="false">-(ABS(G517)+(H517+(I517/60))/60)</f>
        <v>-34.4843333333333</v>
      </c>
      <c r="AA517" s="0" t="n">
        <f aca="false">SQRT((Y517-AE$1)^2+(Z517-AF$1)^2)</f>
        <v>0.0600276523196051</v>
      </c>
      <c r="AB517" s="0" t="n">
        <f aca="false">AD$2*(AA517*PI()/180)</f>
        <v>0.146675224530733</v>
      </c>
      <c r="AH517" s="0" t="n">
        <v>49.4</v>
      </c>
      <c r="AI517" s="0" t="n">
        <v>0.146675224530733</v>
      </c>
    </row>
    <row r="518" customFormat="false" ht="13.8" hidden="false" customHeight="false" outlineLevel="0" collapsed="false">
      <c r="A518" s="0" t="s">
        <v>425</v>
      </c>
      <c r="B518" s="0" t="s">
        <v>335</v>
      </c>
      <c r="C518" s="0" t="n">
        <v>3664.771</v>
      </c>
      <c r="D518" s="0" t="n">
        <v>2</v>
      </c>
      <c r="E518" s="0" t="n">
        <v>39</v>
      </c>
      <c r="F518" s="0" t="n">
        <v>27.41</v>
      </c>
      <c r="G518" s="0" t="n">
        <v>-34</v>
      </c>
      <c r="H518" s="0" t="n">
        <v>27</v>
      </c>
      <c r="I518" s="0" t="n">
        <v>28.3</v>
      </c>
      <c r="J518" s="0" t="n">
        <v>19.08</v>
      </c>
      <c r="K518" s="0" t="n">
        <v>1.4</v>
      </c>
      <c r="L518" s="0" t="n">
        <v>52.8</v>
      </c>
      <c r="M518" s="0" t="n">
        <v>5.4</v>
      </c>
      <c r="N518" s="0" t="n">
        <v>0.37</v>
      </c>
      <c r="O518" s="0" t="n">
        <v>0.09</v>
      </c>
      <c r="P518" s="0" t="n">
        <v>0.61</v>
      </c>
      <c r="Q518" s="0" t="n">
        <v>0.15</v>
      </c>
      <c r="R518" s="0" t="n">
        <v>0.996</v>
      </c>
      <c r="S518" s="0" t="n">
        <v>51.3</v>
      </c>
      <c r="T518" s="0" t="n">
        <v>2.8</v>
      </c>
      <c r="U518" s="0" t="n">
        <v>0.6</v>
      </c>
      <c r="V518" s="0" t="n">
        <v>0.09</v>
      </c>
      <c r="X518" s="0" t="n">
        <f aca="false">D518+(E518+(F518/60))/60</f>
        <v>2.65761388888889</v>
      </c>
      <c r="Y518" s="0" t="n">
        <f aca="false">X518*15</f>
        <v>39.8642083333333</v>
      </c>
      <c r="Z518" s="0" t="n">
        <f aca="false">-(ABS(G518)+(H518+(I518/60))/60)</f>
        <v>-34.4578611111111</v>
      </c>
      <c r="AA518" s="0" t="n">
        <f aca="false">SQRT((Y518-AE$1)^2+(Z518-AF$1)^2)</f>
        <v>0.061788922026348</v>
      </c>
      <c r="AB518" s="0" t="n">
        <f aca="false">AD$2*(AA518*PI()/180)</f>
        <v>0.150978818286495</v>
      </c>
      <c r="AH518" s="0" t="n">
        <v>52.8</v>
      </c>
      <c r="AI518" s="0" t="n">
        <v>0.150978818286495</v>
      </c>
    </row>
    <row r="519" customFormat="false" ht="13.8" hidden="false" customHeight="false" outlineLevel="0" collapsed="false">
      <c r="A519" s="0" t="s">
        <v>425</v>
      </c>
      <c r="B519" s="0" t="s">
        <v>165</v>
      </c>
      <c r="C519" s="0" t="n">
        <v>4027.679</v>
      </c>
      <c r="D519" s="0" t="n">
        <v>2</v>
      </c>
      <c r="E519" s="0" t="n">
        <v>39</v>
      </c>
      <c r="F519" s="0" t="n">
        <v>27.41</v>
      </c>
      <c r="G519" s="0" t="n">
        <v>-34</v>
      </c>
      <c r="H519" s="0" t="n">
        <v>27</v>
      </c>
      <c r="I519" s="0" t="n">
        <v>28.3</v>
      </c>
      <c r="J519" s="0" t="n">
        <v>19.08</v>
      </c>
      <c r="K519" s="0" t="n">
        <v>1.4</v>
      </c>
      <c r="L519" s="0" t="n">
        <v>50.8</v>
      </c>
      <c r="M519" s="0" t="n">
        <v>3.3</v>
      </c>
      <c r="N519" s="0" t="n">
        <v>0.38</v>
      </c>
      <c r="O519" s="0" t="n">
        <v>0.05</v>
      </c>
      <c r="P519" s="0" t="n">
        <v>0.59</v>
      </c>
      <c r="Q519" s="0" t="n">
        <v>0.11</v>
      </c>
      <c r="X519" s="0" t="n">
        <f aca="false">D519+(E519+(F519/60))/60</f>
        <v>2.65761388888889</v>
      </c>
      <c r="Y519" s="0" t="n">
        <f aca="false">X519*15</f>
        <v>39.8642083333333</v>
      </c>
      <c r="Z519" s="0" t="n">
        <f aca="false">-(ABS(G519)+(H519+(I519/60))/60)</f>
        <v>-34.4578611111111</v>
      </c>
      <c r="AA519" s="0" t="n">
        <f aca="false">SQRT((Y519-AE$1)^2+(Z519-AF$1)^2)</f>
        <v>0.061788922026348</v>
      </c>
      <c r="AB519" s="0" t="n">
        <f aca="false">AD$2*(AA519*PI()/180)</f>
        <v>0.150978818286495</v>
      </c>
      <c r="AH519" s="0" t="n">
        <v>50.8</v>
      </c>
      <c r="AI519" s="0" t="n">
        <v>0.150978818286495</v>
      </c>
    </row>
    <row r="520" customFormat="false" ht="13.8" hidden="false" customHeight="false" outlineLevel="0" collapsed="false">
      <c r="A520" s="0" t="s">
        <v>426</v>
      </c>
      <c r="B520" s="0" t="s">
        <v>335</v>
      </c>
      <c r="C520" s="0" t="n">
        <v>3664.771</v>
      </c>
      <c r="D520" s="0" t="n">
        <v>2</v>
      </c>
      <c r="E520" s="0" t="n">
        <v>39</v>
      </c>
      <c r="F520" s="0" t="n">
        <v>32.59</v>
      </c>
      <c r="G520" s="0" t="n">
        <v>-34</v>
      </c>
      <c r="H520" s="0" t="n">
        <v>26</v>
      </c>
      <c r="I520" s="0" t="n">
        <v>40.4</v>
      </c>
      <c r="J520" s="0" t="n">
        <v>18.93</v>
      </c>
      <c r="K520" s="0" t="n">
        <v>1.38</v>
      </c>
      <c r="L520" s="0" t="n">
        <v>75.1</v>
      </c>
      <c r="M520" s="0" t="n">
        <v>2.9</v>
      </c>
      <c r="N520" s="0" t="n">
        <v>0.54</v>
      </c>
      <c r="O520" s="0" t="n">
        <v>0.1</v>
      </c>
      <c r="P520" s="0" t="n">
        <v>0.82</v>
      </c>
      <c r="Q520" s="0" t="n">
        <v>0.17</v>
      </c>
      <c r="R520" s="0" t="n">
        <v>0.984</v>
      </c>
      <c r="X520" s="0" t="n">
        <f aca="false">D520+(E520+(F520/60))/60</f>
        <v>2.65905277777778</v>
      </c>
      <c r="Y520" s="0" t="n">
        <f aca="false">X520*15</f>
        <v>39.8857916666667</v>
      </c>
      <c r="Z520" s="0" t="n">
        <f aca="false">-(ABS(G520)+(H520+(I520/60))/60)</f>
        <v>-34.4445555555556</v>
      </c>
      <c r="AA520" s="0" t="n">
        <f aca="false">SQRT((Y520-AE$1)^2+(Z520-AF$1)^2)</f>
        <v>0.0528947981579388</v>
      </c>
      <c r="AB520" s="0" t="n">
        <f aca="false">AD$2*(AA520*PI()/180)</f>
        <v>0.129246373904741</v>
      </c>
      <c r="AH520" s="0" t="n">
        <v>75.1</v>
      </c>
      <c r="AI520" s="0" t="n">
        <v>0.129246373904741</v>
      </c>
    </row>
    <row r="521" customFormat="false" ht="13.8" hidden="false" customHeight="false" outlineLevel="0" collapsed="false">
      <c r="A521" s="0" t="s">
        <v>427</v>
      </c>
      <c r="B521" s="0" t="s">
        <v>335</v>
      </c>
      <c r="C521" s="0" t="n">
        <v>3664.771</v>
      </c>
      <c r="D521" s="0" t="n">
        <v>2</v>
      </c>
      <c r="E521" s="0" t="n">
        <v>39</v>
      </c>
      <c r="F521" s="0" t="n">
        <v>29.34</v>
      </c>
      <c r="G521" s="0" t="n">
        <v>-34</v>
      </c>
      <c r="H521" s="0" t="n">
        <v>26</v>
      </c>
      <c r="I521" s="0" t="n">
        <v>35.9</v>
      </c>
      <c r="J521" s="0" t="n">
        <v>18.34</v>
      </c>
      <c r="K521" s="0" t="n">
        <v>1.58</v>
      </c>
      <c r="L521" s="0" t="n">
        <v>44.9</v>
      </c>
      <c r="M521" s="0" t="n">
        <v>1</v>
      </c>
      <c r="N521" s="0" t="n">
        <v>0.44</v>
      </c>
      <c r="O521" s="0" t="n">
        <v>0.03</v>
      </c>
      <c r="P521" s="0" t="n">
        <v>0.71</v>
      </c>
      <c r="Q521" s="0" t="n">
        <v>0.09</v>
      </c>
      <c r="R521" s="0" t="n">
        <v>0.995</v>
      </c>
      <c r="S521" s="0" t="n">
        <v>46.5</v>
      </c>
      <c r="T521" s="0" t="n">
        <v>0.6</v>
      </c>
      <c r="U521" s="0" t="n">
        <v>0.69</v>
      </c>
      <c r="V521" s="0" t="n">
        <v>0.05</v>
      </c>
      <c r="X521" s="0" t="n">
        <f aca="false">D521+(E521+(F521/60))/60</f>
        <v>2.65815</v>
      </c>
      <c r="Y521" s="0" t="n">
        <f aca="false">X521*15</f>
        <v>39.87225</v>
      </c>
      <c r="Z521" s="0" t="n">
        <f aca="false">-(ABS(G521)+(H521+(I521/60))/60)</f>
        <v>-34.4433055555556</v>
      </c>
      <c r="AA521" s="0" t="n">
        <f aca="false">SQRT((Y521-AE$1)^2+(Z521-AF$1)^2)</f>
        <v>0.0632475105085315</v>
      </c>
      <c r="AB521" s="0" t="n">
        <f aca="false">AD$2*(AA521*PI()/180)</f>
        <v>0.154542822288902</v>
      </c>
      <c r="AH521" s="0" t="n">
        <v>44.9</v>
      </c>
      <c r="AI521" s="0" t="n">
        <v>0.154542822288902</v>
      </c>
    </row>
    <row r="522" customFormat="false" ht="13.8" hidden="false" customHeight="false" outlineLevel="0" collapsed="false">
      <c r="A522" s="0" t="s">
        <v>427</v>
      </c>
      <c r="B522" s="0" t="s">
        <v>165</v>
      </c>
      <c r="C522" s="0" t="n">
        <v>4019.683</v>
      </c>
      <c r="D522" s="0" t="n">
        <v>2</v>
      </c>
      <c r="E522" s="0" t="n">
        <v>39</v>
      </c>
      <c r="F522" s="0" t="n">
        <v>29.34</v>
      </c>
      <c r="G522" s="0" t="n">
        <v>-34</v>
      </c>
      <c r="H522" s="0" t="n">
        <v>26</v>
      </c>
      <c r="I522" s="0" t="n">
        <v>35.9</v>
      </c>
      <c r="J522" s="0" t="n">
        <v>18.34</v>
      </c>
      <c r="K522" s="0" t="n">
        <v>1.58</v>
      </c>
      <c r="L522" s="0" t="n">
        <v>48.6</v>
      </c>
      <c r="M522" s="0" t="n">
        <v>1.1</v>
      </c>
      <c r="N522" s="0" t="n">
        <v>0.35</v>
      </c>
      <c r="O522" s="0" t="n">
        <v>0.05</v>
      </c>
      <c r="P522" s="0" t="n">
        <v>0.69</v>
      </c>
      <c r="Q522" s="0" t="n">
        <v>0.1</v>
      </c>
      <c r="X522" s="0" t="n">
        <f aca="false">D522+(E522+(F522/60))/60</f>
        <v>2.65815</v>
      </c>
      <c r="Y522" s="0" t="n">
        <f aca="false">X522*15</f>
        <v>39.87225</v>
      </c>
      <c r="Z522" s="0" t="n">
        <f aca="false">-(ABS(G522)+(H522+(I522/60))/60)</f>
        <v>-34.4433055555556</v>
      </c>
      <c r="AA522" s="0" t="n">
        <f aca="false">SQRT((Y522-AE$1)^2+(Z522-AF$1)^2)</f>
        <v>0.0632475105085315</v>
      </c>
      <c r="AB522" s="0" t="n">
        <f aca="false">AD$2*(AA522*PI()/180)</f>
        <v>0.154542822288902</v>
      </c>
      <c r="AH522" s="0" t="n">
        <v>48.6</v>
      </c>
      <c r="AI522" s="0" t="n">
        <v>0.154542822288902</v>
      </c>
    </row>
    <row r="523" customFormat="false" ht="13.8" hidden="false" customHeight="false" outlineLevel="0" collapsed="false">
      <c r="A523" s="0" t="s">
        <v>427</v>
      </c>
      <c r="B523" s="0" t="s">
        <v>165</v>
      </c>
      <c r="C523" s="0" t="n">
        <v>4021.61</v>
      </c>
      <c r="D523" s="0" t="n">
        <v>2</v>
      </c>
      <c r="E523" s="0" t="n">
        <v>39</v>
      </c>
      <c r="F523" s="0" t="n">
        <v>29.34</v>
      </c>
      <c r="G523" s="0" t="n">
        <v>-34</v>
      </c>
      <c r="H523" s="0" t="n">
        <v>26</v>
      </c>
      <c r="I523" s="0" t="n">
        <v>35.9</v>
      </c>
      <c r="J523" s="0" t="n">
        <v>18.34</v>
      </c>
      <c r="K523" s="0" t="n">
        <v>1.58</v>
      </c>
      <c r="L523" s="0" t="n">
        <v>46.5</v>
      </c>
      <c r="M523" s="0" t="n">
        <v>0.9</v>
      </c>
      <c r="N523" s="0" t="n">
        <v>0.47</v>
      </c>
      <c r="O523" s="0" t="n">
        <v>0.03</v>
      </c>
      <c r="P523" s="0" t="n">
        <v>0.65</v>
      </c>
      <c r="Q523" s="0" t="n">
        <v>0.09</v>
      </c>
      <c r="X523" s="0" t="n">
        <f aca="false">D523+(E523+(F523/60))/60</f>
        <v>2.65815</v>
      </c>
      <c r="Y523" s="0" t="n">
        <f aca="false">X523*15</f>
        <v>39.87225</v>
      </c>
      <c r="Z523" s="0" t="n">
        <f aca="false">-(ABS(G523)+(H523+(I523/60))/60)</f>
        <v>-34.4433055555556</v>
      </c>
      <c r="AA523" s="0" t="n">
        <f aca="false">SQRT((Y523-AE$1)^2+(Z523-AF$1)^2)</f>
        <v>0.0632475105085315</v>
      </c>
      <c r="AB523" s="0" t="n">
        <f aca="false">AD$2*(AA523*PI()/180)</f>
        <v>0.154542822288902</v>
      </c>
      <c r="AH523" s="0" t="n">
        <v>46.5</v>
      </c>
      <c r="AI523" s="0" t="n">
        <v>0.154542822288902</v>
      </c>
    </row>
    <row r="524" customFormat="false" ht="13.8" hidden="false" customHeight="false" outlineLevel="0" collapsed="false">
      <c r="A524" s="0" t="s">
        <v>428</v>
      </c>
      <c r="B524" s="0" t="s">
        <v>335</v>
      </c>
      <c r="C524" s="0" t="n">
        <v>3664.771</v>
      </c>
      <c r="D524" s="0" t="n">
        <v>2</v>
      </c>
      <c r="E524" s="0" t="n">
        <v>39</v>
      </c>
      <c r="F524" s="0" t="n">
        <v>20.88</v>
      </c>
      <c r="G524" s="0" t="n">
        <v>-34</v>
      </c>
      <c r="H524" s="0" t="n">
        <v>24</v>
      </c>
      <c r="I524" s="0" t="n">
        <v>37.2</v>
      </c>
      <c r="J524" s="0" t="n">
        <v>18.78</v>
      </c>
      <c r="K524" s="0" t="n">
        <v>1.41</v>
      </c>
      <c r="L524" s="0" t="n">
        <v>58.6</v>
      </c>
      <c r="M524" s="0" t="n">
        <v>2</v>
      </c>
      <c r="N524" s="0" t="n">
        <v>0.4</v>
      </c>
      <c r="O524" s="0" t="n">
        <v>0.05</v>
      </c>
      <c r="P524" s="0" t="n">
        <v>0.7</v>
      </c>
      <c r="Q524" s="0" t="n">
        <v>0.11</v>
      </c>
      <c r="R524" s="0" t="n">
        <v>0.994</v>
      </c>
      <c r="X524" s="0" t="n">
        <f aca="false">D524+(E524+(F524/60))/60</f>
        <v>2.6558</v>
      </c>
      <c r="Y524" s="0" t="n">
        <f aca="false">X524*15</f>
        <v>39.837</v>
      </c>
      <c r="Z524" s="0" t="n">
        <f aca="false">-(ABS(G524)+(H524+(I524/60))/60)</f>
        <v>-34.4103333333333</v>
      </c>
      <c r="AA524" s="0" t="n">
        <f aca="false">SQRT((Y524-AE$1)^2+(Z524-AF$1)^2)</f>
        <v>0.111504551179084</v>
      </c>
      <c r="AB524" s="0" t="n">
        <f aca="false">AD$2*(AA524*PI()/180)</f>
        <v>0.272457016864697</v>
      </c>
      <c r="AH524" s="0" t="n">
        <v>58.6</v>
      </c>
      <c r="AI524" s="0" t="n">
        <v>0.272457016864697</v>
      </c>
    </row>
    <row r="525" customFormat="false" ht="13.8" hidden="false" customHeight="false" outlineLevel="0" collapsed="false">
      <c r="A525" s="0" t="s">
        <v>429</v>
      </c>
      <c r="B525" s="0" t="s">
        <v>335</v>
      </c>
      <c r="C525" s="0" t="n">
        <v>3664.771</v>
      </c>
      <c r="D525" s="0" t="n">
        <v>2</v>
      </c>
      <c r="E525" s="0" t="n">
        <v>39</v>
      </c>
      <c r="F525" s="0" t="n">
        <v>24.05</v>
      </c>
      <c r="G525" s="0" t="n">
        <v>-34</v>
      </c>
      <c r="H525" s="0" t="n">
        <v>24</v>
      </c>
      <c r="I525" s="0" t="n">
        <v>11.2</v>
      </c>
      <c r="J525" s="0" t="n">
        <v>18.63</v>
      </c>
      <c r="K525" s="0" t="n">
        <v>1.45</v>
      </c>
      <c r="L525" s="0" t="n">
        <v>17</v>
      </c>
      <c r="M525" s="0" t="n">
        <v>1.1</v>
      </c>
      <c r="N525" s="0" t="n">
        <v>0.47</v>
      </c>
      <c r="O525" s="0" t="n">
        <v>0.04</v>
      </c>
      <c r="P525" s="0" t="n">
        <v>0.67</v>
      </c>
      <c r="Q525" s="0" t="n">
        <v>0.11</v>
      </c>
      <c r="R525" s="0" t="n">
        <v>0.579</v>
      </c>
      <c r="S525" s="0" t="n">
        <v>18.9</v>
      </c>
      <c r="T525" s="0" t="n">
        <v>0.7</v>
      </c>
      <c r="U525" s="0" t="n">
        <v>0.69</v>
      </c>
      <c r="V525" s="0" t="n">
        <v>0.07</v>
      </c>
      <c r="X525" s="0" t="n">
        <f aca="false">D525+(E525+(F525/60))/60</f>
        <v>2.65668055555556</v>
      </c>
      <c r="Y525" s="0" t="n">
        <f aca="false">X525*15</f>
        <v>39.8502083333333</v>
      </c>
      <c r="Z525" s="0" t="n">
        <f aca="false">-(ABS(G525)+(H525+(I525/60))/60)</f>
        <v>-34.4031111111111</v>
      </c>
      <c r="AA525" s="0" t="n">
        <f aca="false">SQRT((Y525-AE$1)^2+(Z525-AF$1)^2)</f>
        <v>0.107515696892576</v>
      </c>
      <c r="AB525" s="0" t="n">
        <f aca="false">AD$2*(AA525*PI()/180)</f>
        <v>0.262710407169237</v>
      </c>
      <c r="AH525" s="0" t="n">
        <v>17</v>
      </c>
      <c r="AI525" s="0" t="n">
        <v>0.262710407169237</v>
      </c>
    </row>
    <row r="526" customFormat="false" ht="13.8" hidden="false" customHeight="false" outlineLevel="0" collapsed="false">
      <c r="A526" s="0" t="s">
        <v>429</v>
      </c>
      <c r="B526" s="0" t="s">
        <v>165</v>
      </c>
      <c r="C526" s="0" t="n">
        <v>4021.61</v>
      </c>
      <c r="D526" s="0" t="n">
        <v>2</v>
      </c>
      <c r="E526" s="0" t="n">
        <v>39</v>
      </c>
      <c r="F526" s="0" t="n">
        <v>24.05</v>
      </c>
      <c r="G526" s="0" t="n">
        <v>-34</v>
      </c>
      <c r="H526" s="0" t="n">
        <v>24</v>
      </c>
      <c r="I526" s="0" t="n">
        <v>11.2</v>
      </c>
      <c r="J526" s="0" t="n">
        <v>18.63</v>
      </c>
      <c r="K526" s="0" t="n">
        <v>1.45</v>
      </c>
      <c r="L526" s="0" t="n">
        <v>20.3</v>
      </c>
      <c r="M526" s="0" t="n">
        <v>1</v>
      </c>
      <c r="N526" s="0" t="n">
        <v>0.42</v>
      </c>
      <c r="O526" s="0" t="n">
        <v>0.03</v>
      </c>
      <c r="P526" s="0" t="n">
        <v>0.71</v>
      </c>
      <c r="Q526" s="0" t="n">
        <v>0.09</v>
      </c>
      <c r="X526" s="0" t="n">
        <f aca="false">D526+(E526+(F526/60))/60</f>
        <v>2.65668055555556</v>
      </c>
      <c r="Y526" s="0" t="n">
        <f aca="false">X526*15</f>
        <v>39.8502083333333</v>
      </c>
      <c r="Z526" s="0" t="n">
        <f aca="false">-(ABS(G526)+(H526+(I526/60))/60)</f>
        <v>-34.4031111111111</v>
      </c>
      <c r="AA526" s="0" t="n">
        <f aca="false">SQRT((Y526-AE$1)^2+(Z526-AF$1)^2)</f>
        <v>0.107515696892576</v>
      </c>
      <c r="AB526" s="0" t="n">
        <f aca="false">AD$2*(AA526*PI()/180)</f>
        <v>0.262710407169237</v>
      </c>
      <c r="AH526" s="0" t="n">
        <v>20.3</v>
      </c>
      <c r="AI526" s="0" t="n">
        <v>0.262710407169237</v>
      </c>
    </row>
    <row r="527" customFormat="false" ht="13.8" hidden="false" customHeight="false" outlineLevel="0" collapsed="false">
      <c r="A527" s="0" t="s">
        <v>430</v>
      </c>
      <c r="B527" s="0" t="s">
        <v>335</v>
      </c>
      <c r="C527" s="0" t="n">
        <v>3664.771</v>
      </c>
      <c r="D527" s="0" t="n">
        <v>2</v>
      </c>
      <c r="E527" s="0" t="n">
        <v>39</v>
      </c>
      <c r="F527" s="0" t="n">
        <v>15.48</v>
      </c>
      <c r="G527" s="0" t="n">
        <v>-34</v>
      </c>
      <c r="H527" s="0" t="n">
        <v>30</v>
      </c>
      <c r="I527" s="0" t="n">
        <v>46.9</v>
      </c>
      <c r="J527" s="0" t="n">
        <v>18.61</v>
      </c>
      <c r="K527" s="0" t="n">
        <v>1.55</v>
      </c>
      <c r="L527" s="0" t="n">
        <v>58.7</v>
      </c>
      <c r="M527" s="0" t="n">
        <v>1.6</v>
      </c>
      <c r="N527" s="0" t="n">
        <v>0.44</v>
      </c>
      <c r="O527" s="0" t="n">
        <v>0.04</v>
      </c>
      <c r="P527" s="0" t="n">
        <v>0.7</v>
      </c>
      <c r="Q527" s="0" t="n">
        <v>0.1</v>
      </c>
      <c r="R527" s="0" t="n">
        <v>0.995</v>
      </c>
      <c r="S527" s="0" t="n">
        <v>59.6</v>
      </c>
      <c r="T527" s="0" t="n">
        <v>0.9</v>
      </c>
      <c r="U527" s="0" t="n">
        <v>0.69</v>
      </c>
      <c r="V527" s="0" t="n">
        <v>0.06</v>
      </c>
      <c r="X527" s="0" t="n">
        <f aca="false">D527+(E527+(F527/60))/60</f>
        <v>2.6543</v>
      </c>
      <c r="Y527" s="0" t="n">
        <f aca="false">X527*15</f>
        <v>39.8145</v>
      </c>
      <c r="Z527" s="0" t="n">
        <f aca="false">-(ABS(G527)+(H527+(I527/60))/60)</f>
        <v>-34.5130277777778</v>
      </c>
      <c r="AA527" s="0" t="n">
        <f aca="false">SQRT((Y527-AE$1)^2+(Z527-AF$1)^2)</f>
        <v>0.108717587860632</v>
      </c>
      <c r="AB527" s="0" t="n">
        <f aca="false">AD$2*(AA527*PI()/180)</f>
        <v>0.265647180819194</v>
      </c>
      <c r="AH527" s="0" t="n">
        <v>58.7</v>
      </c>
      <c r="AI527" s="0" t="n">
        <v>0.265647180819194</v>
      </c>
    </row>
    <row r="528" customFormat="false" ht="13.8" hidden="false" customHeight="false" outlineLevel="0" collapsed="false">
      <c r="A528" s="0" t="s">
        <v>430</v>
      </c>
      <c r="B528" s="0" t="s">
        <v>165</v>
      </c>
      <c r="C528" s="0" t="n">
        <v>4019.683</v>
      </c>
      <c r="D528" s="0" t="n">
        <v>2</v>
      </c>
      <c r="E528" s="0" t="n">
        <v>39</v>
      </c>
      <c r="F528" s="0" t="n">
        <v>15.48</v>
      </c>
      <c r="G528" s="0" t="n">
        <v>-34</v>
      </c>
      <c r="H528" s="0" t="n">
        <v>30</v>
      </c>
      <c r="I528" s="0" t="n">
        <v>46.9</v>
      </c>
      <c r="J528" s="0" t="n">
        <v>18.61</v>
      </c>
      <c r="K528" s="0" t="n">
        <v>1.55</v>
      </c>
      <c r="L528" s="0" t="n">
        <v>56.5</v>
      </c>
      <c r="M528" s="0" t="n">
        <v>4</v>
      </c>
      <c r="N528" s="0" t="n">
        <v>0.39</v>
      </c>
      <c r="O528" s="0" t="n">
        <v>0.1</v>
      </c>
      <c r="P528" s="0" t="n">
        <v>0.62</v>
      </c>
      <c r="Q528" s="0" t="n">
        <v>0.15</v>
      </c>
      <c r="X528" s="0" t="n">
        <f aca="false">D528+(E528+(F528/60))/60</f>
        <v>2.6543</v>
      </c>
      <c r="Y528" s="0" t="n">
        <f aca="false">X528*15</f>
        <v>39.8145</v>
      </c>
      <c r="Z528" s="0" t="n">
        <f aca="false">-(ABS(G528)+(H528+(I528/60))/60)</f>
        <v>-34.5130277777778</v>
      </c>
      <c r="AA528" s="0" t="n">
        <f aca="false">SQRT((Y528-AE$1)^2+(Z528-AF$1)^2)</f>
        <v>0.108717587860632</v>
      </c>
      <c r="AB528" s="0" t="n">
        <f aca="false">AD$2*(AA528*PI()/180)</f>
        <v>0.265647180819194</v>
      </c>
      <c r="AH528" s="0" t="n">
        <v>56.5</v>
      </c>
      <c r="AI528" s="0" t="n">
        <v>0.265647180819194</v>
      </c>
    </row>
    <row r="529" customFormat="false" ht="13.8" hidden="false" customHeight="false" outlineLevel="0" collapsed="false">
      <c r="A529" s="0" t="s">
        <v>430</v>
      </c>
      <c r="B529" s="0" t="s">
        <v>383</v>
      </c>
      <c r="C529" s="0" t="n">
        <v>4020.689</v>
      </c>
      <c r="D529" s="0" t="n">
        <v>2</v>
      </c>
      <c r="E529" s="0" t="n">
        <v>39</v>
      </c>
      <c r="F529" s="0" t="n">
        <v>15.48</v>
      </c>
      <c r="G529" s="0" t="n">
        <v>-34</v>
      </c>
      <c r="H529" s="0" t="n">
        <v>30</v>
      </c>
      <c r="I529" s="0" t="n">
        <v>46.9</v>
      </c>
      <c r="J529" s="0" t="n">
        <v>18.61</v>
      </c>
      <c r="K529" s="0" t="n">
        <v>1.55</v>
      </c>
      <c r="L529" s="0" t="n">
        <v>60.3</v>
      </c>
      <c r="M529" s="0" t="n">
        <v>3.1</v>
      </c>
      <c r="N529" s="0" t="n">
        <v>0.57</v>
      </c>
      <c r="O529" s="0" t="n">
        <v>0.05</v>
      </c>
      <c r="P529" s="0" t="n">
        <v>0.5</v>
      </c>
      <c r="Q529" s="0" t="n">
        <v>0.13</v>
      </c>
      <c r="X529" s="0" t="n">
        <f aca="false">D529+(E529+(F529/60))/60</f>
        <v>2.6543</v>
      </c>
      <c r="Y529" s="0" t="n">
        <f aca="false">X529*15</f>
        <v>39.8145</v>
      </c>
      <c r="Z529" s="0" t="n">
        <f aca="false">-(ABS(G529)+(H529+(I529/60))/60)</f>
        <v>-34.5130277777778</v>
      </c>
      <c r="AA529" s="0" t="n">
        <f aca="false">SQRT((Y529-AE$1)^2+(Z529-AF$1)^2)</f>
        <v>0.108717587860632</v>
      </c>
      <c r="AB529" s="0" t="n">
        <f aca="false">AD$2*(AA529*PI()/180)</f>
        <v>0.265647180819194</v>
      </c>
      <c r="AH529" s="0" t="n">
        <v>60.3</v>
      </c>
      <c r="AI529" s="0" t="n">
        <v>0.265647180819194</v>
      </c>
    </row>
    <row r="530" customFormat="false" ht="13.8" hidden="false" customHeight="false" outlineLevel="0" collapsed="false">
      <c r="A530" s="0" t="s">
        <v>430</v>
      </c>
      <c r="B530" s="0" t="s">
        <v>165</v>
      </c>
      <c r="C530" s="0" t="n">
        <v>4021.61</v>
      </c>
      <c r="D530" s="0" t="n">
        <v>2</v>
      </c>
      <c r="E530" s="0" t="n">
        <v>39</v>
      </c>
      <c r="F530" s="0" t="n">
        <v>15.48</v>
      </c>
      <c r="G530" s="0" t="n">
        <v>-34</v>
      </c>
      <c r="H530" s="0" t="n">
        <v>30</v>
      </c>
      <c r="I530" s="0" t="n">
        <v>46.9</v>
      </c>
      <c r="J530" s="0" t="n">
        <v>18.61</v>
      </c>
      <c r="K530" s="0" t="n">
        <v>1.55</v>
      </c>
      <c r="L530" s="0" t="n">
        <v>60.2</v>
      </c>
      <c r="M530" s="0" t="n">
        <v>1.2</v>
      </c>
      <c r="N530" s="0" t="n">
        <v>0.44</v>
      </c>
      <c r="O530" s="0" t="n">
        <v>0.06</v>
      </c>
      <c r="P530" s="0" t="n">
        <v>0.83</v>
      </c>
      <c r="Q530" s="0" t="n">
        <v>0.1</v>
      </c>
      <c r="X530" s="0" t="n">
        <f aca="false">D530+(E530+(F530/60))/60</f>
        <v>2.6543</v>
      </c>
      <c r="Y530" s="0" t="n">
        <f aca="false">X530*15</f>
        <v>39.8145</v>
      </c>
      <c r="Z530" s="0" t="n">
        <f aca="false">-(ABS(G530)+(H530+(I530/60))/60)</f>
        <v>-34.5130277777778</v>
      </c>
      <c r="AA530" s="0" t="n">
        <f aca="false">SQRT((Y530-AE$1)^2+(Z530-AF$1)^2)</f>
        <v>0.108717587860632</v>
      </c>
      <c r="AB530" s="0" t="n">
        <f aca="false">AD$2*(AA530*PI()/180)</f>
        <v>0.265647180819194</v>
      </c>
      <c r="AH530" s="0" t="n">
        <v>60.2</v>
      </c>
      <c r="AI530" s="0" t="n">
        <v>0.265647180819194</v>
      </c>
    </row>
    <row r="531" customFormat="false" ht="13.8" hidden="false" customHeight="false" outlineLevel="0" collapsed="false">
      <c r="A531" s="0" t="s">
        <v>431</v>
      </c>
      <c r="B531" s="0" t="s">
        <v>335</v>
      </c>
      <c r="C531" s="0" t="n">
        <v>3664.771</v>
      </c>
      <c r="D531" s="0" t="n">
        <v>2</v>
      </c>
      <c r="E531" s="0" t="n">
        <v>39</v>
      </c>
      <c r="F531" s="0" t="n">
        <v>11.57</v>
      </c>
      <c r="G531" s="0" t="n">
        <v>-34</v>
      </c>
      <c r="H531" s="0" t="n">
        <v>30</v>
      </c>
      <c r="I531" s="0" t="n">
        <v>45</v>
      </c>
      <c r="J531" s="0" t="n">
        <v>18.41</v>
      </c>
      <c r="K531" s="0" t="n">
        <v>1.51</v>
      </c>
      <c r="L531" s="0" t="n">
        <v>47.6</v>
      </c>
      <c r="M531" s="0" t="n">
        <v>3.8</v>
      </c>
      <c r="N531" s="0" t="n">
        <v>0.4</v>
      </c>
      <c r="O531" s="0" t="n">
        <v>0.07</v>
      </c>
      <c r="P531" s="0" t="n">
        <v>0.77</v>
      </c>
      <c r="Q531" s="0" t="n">
        <v>0.12</v>
      </c>
      <c r="R531" s="0" t="n">
        <v>0.993</v>
      </c>
      <c r="S531" s="0" t="n">
        <v>48.1</v>
      </c>
      <c r="T531" s="0" t="n">
        <v>1.7</v>
      </c>
      <c r="U531" s="0" t="n">
        <v>0.73</v>
      </c>
      <c r="V531" s="0" t="n">
        <v>0.06</v>
      </c>
      <c r="X531" s="0" t="n">
        <f aca="false">D531+(E531+(F531/60))/60</f>
        <v>2.65321388888889</v>
      </c>
      <c r="Y531" s="0" t="n">
        <f aca="false">X531*15</f>
        <v>39.7982083333333</v>
      </c>
      <c r="Z531" s="0" t="n">
        <f aca="false">-(ABS(G531)+(H531+(I531/60))/60)</f>
        <v>-34.5125</v>
      </c>
      <c r="AA531" s="0" t="n">
        <f aca="false">SQRT((Y531-AE$1)^2+(Z531-AF$1)^2)</f>
        <v>0.124420729485243</v>
      </c>
      <c r="AB531" s="0" t="n">
        <f aca="false">AD$2*(AA531*PI()/180)</f>
        <v>0.304017194215096</v>
      </c>
      <c r="AH531" s="0" t="n">
        <v>47.6</v>
      </c>
      <c r="AI531" s="0" t="n">
        <v>0.304017194215096</v>
      </c>
    </row>
    <row r="532" customFormat="false" ht="13.8" hidden="false" customHeight="false" outlineLevel="0" collapsed="false">
      <c r="A532" s="0" t="s">
        <v>431</v>
      </c>
      <c r="B532" s="0" t="s">
        <v>165</v>
      </c>
      <c r="C532" s="0" t="n">
        <v>4019.683</v>
      </c>
      <c r="D532" s="0" t="n">
        <v>2</v>
      </c>
      <c r="E532" s="0" t="n">
        <v>39</v>
      </c>
      <c r="F532" s="0" t="n">
        <v>11.57</v>
      </c>
      <c r="G532" s="0" t="n">
        <v>-34</v>
      </c>
      <c r="H532" s="0" t="n">
        <v>30</v>
      </c>
      <c r="I532" s="0" t="n">
        <v>45</v>
      </c>
      <c r="J532" s="0" t="n">
        <v>18.41</v>
      </c>
      <c r="K532" s="0" t="n">
        <v>1.51</v>
      </c>
      <c r="L532" s="0" t="n">
        <v>47.3</v>
      </c>
      <c r="M532" s="0" t="n">
        <v>2.6</v>
      </c>
      <c r="N532" s="0" t="n">
        <v>-0.1</v>
      </c>
      <c r="O532" s="0" t="n">
        <v>0.22</v>
      </c>
      <c r="P532" s="0" t="n">
        <v>0.98</v>
      </c>
      <c r="Q532" s="0" t="n">
        <v>0.11</v>
      </c>
      <c r="X532" s="0" t="n">
        <f aca="false">D532+(E532+(F532/60))/60</f>
        <v>2.65321388888889</v>
      </c>
      <c r="Y532" s="0" t="n">
        <f aca="false">X532*15</f>
        <v>39.7982083333333</v>
      </c>
      <c r="Z532" s="0" t="n">
        <f aca="false">-(ABS(G532)+(H532+(I532/60))/60)</f>
        <v>-34.5125</v>
      </c>
      <c r="AA532" s="0" t="n">
        <f aca="false">SQRT((Y532-AE$1)^2+(Z532-AF$1)^2)</f>
        <v>0.124420729485243</v>
      </c>
      <c r="AB532" s="0" t="n">
        <f aca="false">AD$2*(AA532*PI()/180)</f>
        <v>0.304017194215096</v>
      </c>
      <c r="AH532" s="0" t="n">
        <v>47.3</v>
      </c>
      <c r="AI532" s="0" t="n">
        <v>0.304017194215096</v>
      </c>
    </row>
    <row r="533" customFormat="false" ht="13.8" hidden="false" customHeight="false" outlineLevel="0" collapsed="false">
      <c r="A533" s="0" t="s">
        <v>431</v>
      </c>
      <c r="B533" s="0" t="s">
        <v>383</v>
      </c>
      <c r="C533" s="0" t="n">
        <v>4020.689</v>
      </c>
      <c r="D533" s="0" t="n">
        <v>2</v>
      </c>
      <c r="E533" s="0" t="n">
        <v>39</v>
      </c>
      <c r="F533" s="0" t="n">
        <v>11.57</v>
      </c>
      <c r="G533" s="0" t="n">
        <v>-34</v>
      </c>
      <c r="H533" s="0" t="n">
        <v>30</v>
      </c>
      <c r="I533" s="0" t="n">
        <v>45</v>
      </c>
      <c r="J533" s="0" t="n">
        <v>18.41</v>
      </c>
      <c r="K533" s="0" t="n">
        <v>1.51</v>
      </c>
      <c r="L533" s="0" t="n">
        <v>49.5</v>
      </c>
      <c r="M533" s="0" t="n">
        <v>3.4</v>
      </c>
      <c r="N533" s="0" t="n">
        <v>0.22</v>
      </c>
      <c r="O533" s="0" t="n">
        <v>0.11</v>
      </c>
      <c r="P533" s="0" t="n">
        <v>0.51</v>
      </c>
      <c r="Q533" s="0" t="n">
        <v>0.14</v>
      </c>
      <c r="X533" s="0" t="n">
        <f aca="false">D533+(E533+(F533/60))/60</f>
        <v>2.65321388888889</v>
      </c>
      <c r="Y533" s="0" t="n">
        <f aca="false">X533*15</f>
        <v>39.7982083333333</v>
      </c>
      <c r="Z533" s="0" t="n">
        <f aca="false">-(ABS(G533)+(H533+(I533/60))/60)</f>
        <v>-34.5125</v>
      </c>
      <c r="AA533" s="0" t="n">
        <f aca="false">SQRT((Y533-AE$1)^2+(Z533-AF$1)^2)</f>
        <v>0.124420729485243</v>
      </c>
      <c r="AB533" s="0" t="n">
        <f aca="false">AD$2*(AA533*PI()/180)</f>
        <v>0.304017194215096</v>
      </c>
      <c r="AH533" s="0" t="n">
        <v>49.5</v>
      </c>
      <c r="AI533" s="0" t="n">
        <v>0.304017194215096</v>
      </c>
    </row>
    <row r="534" customFormat="false" ht="13.8" hidden="false" customHeight="false" outlineLevel="0" collapsed="false">
      <c r="A534" s="0" t="s">
        <v>431</v>
      </c>
      <c r="B534" s="0" t="s">
        <v>165</v>
      </c>
      <c r="C534" s="0" t="n">
        <v>4027.679</v>
      </c>
      <c r="D534" s="0" t="n">
        <v>2</v>
      </c>
      <c r="E534" s="0" t="n">
        <v>39</v>
      </c>
      <c r="F534" s="0" t="n">
        <v>11.57</v>
      </c>
      <c r="G534" s="0" t="n">
        <v>-34</v>
      </c>
      <c r="H534" s="0" t="n">
        <v>30</v>
      </c>
      <c r="I534" s="0" t="n">
        <v>45</v>
      </c>
      <c r="J534" s="0" t="n">
        <v>18.41</v>
      </c>
      <c r="K534" s="0" t="n">
        <v>1.51</v>
      </c>
      <c r="L534" s="0" t="n">
        <v>49</v>
      </c>
      <c r="M534" s="0" t="n">
        <v>4.4</v>
      </c>
      <c r="N534" s="0" t="n">
        <v>0.38</v>
      </c>
      <c r="O534" s="0" t="n">
        <v>0.06</v>
      </c>
      <c r="P534" s="0" t="n">
        <v>0.53</v>
      </c>
      <c r="Q534" s="0" t="n">
        <v>0.13</v>
      </c>
      <c r="X534" s="0" t="n">
        <f aca="false">D534+(E534+(F534/60))/60</f>
        <v>2.65321388888889</v>
      </c>
      <c r="Y534" s="0" t="n">
        <f aca="false">X534*15</f>
        <v>39.7982083333333</v>
      </c>
      <c r="Z534" s="0" t="n">
        <f aca="false">-(ABS(G534)+(H534+(I534/60))/60)</f>
        <v>-34.5125</v>
      </c>
      <c r="AA534" s="0" t="n">
        <f aca="false">SQRT((Y534-AE$1)^2+(Z534-AF$1)^2)</f>
        <v>0.124420729485243</v>
      </c>
      <c r="AB534" s="0" t="n">
        <f aca="false">AD$2*(AA534*PI()/180)</f>
        <v>0.304017194215096</v>
      </c>
      <c r="AH534" s="0" t="n">
        <v>49</v>
      </c>
      <c r="AI534" s="0" t="n">
        <v>0.304017194215096</v>
      </c>
    </row>
    <row r="535" customFormat="false" ht="13.8" hidden="false" customHeight="false" outlineLevel="0" collapsed="false">
      <c r="A535" s="0" t="s">
        <v>432</v>
      </c>
      <c r="B535" s="0" t="s">
        <v>335</v>
      </c>
      <c r="C535" s="0" t="n">
        <v>3664.771</v>
      </c>
      <c r="D535" s="0" t="n">
        <v>2</v>
      </c>
      <c r="E535" s="0" t="n">
        <v>39</v>
      </c>
      <c r="F535" s="0" t="n">
        <v>13.41</v>
      </c>
      <c r="G535" s="0" t="n">
        <v>-34</v>
      </c>
      <c r="H535" s="0" t="n">
        <v>29</v>
      </c>
      <c r="I535" s="0" t="n">
        <v>59.6</v>
      </c>
      <c r="J535" s="0" t="n">
        <v>19.08</v>
      </c>
      <c r="K535" s="0" t="n">
        <v>1.39</v>
      </c>
      <c r="L535" s="0" t="n">
        <v>42.7</v>
      </c>
      <c r="M535" s="0" t="n">
        <v>2.5</v>
      </c>
      <c r="N535" s="0" t="n">
        <v>0.48</v>
      </c>
      <c r="O535" s="0" t="n">
        <v>0.06</v>
      </c>
      <c r="P535" s="0" t="n">
        <v>0.69</v>
      </c>
      <c r="Q535" s="0" t="n">
        <v>0.14</v>
      </c>
      <c r="R535" s="0" t="n">
        <v>0.989</v>
      </c>
      <c r="X535" s="0" t="n">
        <f aca="false">D535+(E535+(F535/60))/60</f>
        <v>2.653725</v>
      </c>
      <c r="Y535" s="0" t="n">
        <f aca="false">X535*15</f>
        <v>39.805875</v>
      </c>
      <c r="Z535" s="0" t="n">
        <f aca="false">-(ABS(G535)+(H535+(I535/60))/60)</f>
        <v>-34.4998888888889</v>
      </c>
      <c r="AA535" s="0" t="n">
        <f aca="false">SQRT((Y535-AE$1)^2+(Z535-AF$1)^2)</f>
        <v>0.11466983283037</v>
      </c>
      <c r="AB535" s="0" t="n">
        <f aca="false">AD$2*(AA535*PI()/180)</f>
        <v>0.280191258984202</v>
      </c>
      <c r="AH535" s="0" t="n">
        <v>42.7</v>
      </c>
      <c r="AI535" s="0" t="n">
        <v>0.280191258984202</v>
      </c>
    </row>
    <row r="536" customFormat="false" ht="13.8" hidden="false" customHeight="false" outlineLevel="0" collapsed="false">
      <c r="A536" s="0" t="s">
        <v>433</v>
      </c>
      <c r="B536" s="0" t="s">
        <v>335</v>
      </c>
      <c r="C536" s="0" t="n">
        <v>3664.771</v>
      </c>
      <c r="D536" s="0" t="n">
        <v>2</v>
      </c>
      <c r="E536" s="0" t="n">
        <v>39</v>
      </c>
      <c r="F536" s="0" t="n">
        <v>10.99</v>
      </c>
      <c r="G536" s="0" t="n">
        <v>-34</v>
      </c>
      <c r="H536" s="0" t="n">
        <v>28</v>
      </c>
      <c r="I536" s="0" t="n">
        <v>34.7</v>
      </c>
      <c r="J536" s="0" t="n">
        <v>18.5</v>
      </c>
      <c r="K536" s="0" t="n">
        <v>1.43</v>
      </c>
      <c r="L536" s="0" t="n">
        <v>78.2</v>
      </c>
      <c r="M536" s="0" t="n">
        <v>1.1</v>
      </c>
      <c r="N536" s="0" t="n">
        <v>0.42</v>
      </c>
      <c r="O536" s="0" t="n">
        <v>0.04</v>
      </c>
      <c r="P536" s="0" t="n">
        <v>0.66</v>
      </c>
      <c r="Q536" s="0" t="n">
        <v>0.1</v>
      </c>
      <c r="R536" s="0" t="n">
        <v>0.975</v>
      </c>
      <c r="X536" s="0" t="n">
        <f aca="false">D536+(E536+(F536/60))/60</f>
        <v>2.65305277777778</v>
      </c>
      <c r="Y536" s="0" t="n">
        <f aca="false">X536*15</f>
        <v>39.7957916666667</v>
      </c>
      <c r="Z536" s="0" t="n">
        <f aca="false">-(ABS(G536)+(H536+(I536/60))/60)</f>
        <v>-34.4763055555556</v>
      </c>
      <c r="AA536" s="0" t="n">
        <f aca="false">SQRT((Y536-AE$1)^2+(Z536-AF$1)^2)</f>
        <v>0.124133953551656</v>
      </c>
      <c r="AB536" s="0" t="n">
        <f aca="false">AD$2*(AA536*PI()/180)</f>
        <v>0.303316468419174</v>
      </c>
      <c r="AH536" s="0" t="n">
        <v>78.2</v>
      </c>
      <c r="AI536" s="0" t="n">
        <v>0.303316468419174</v>
      </c>
    </row>
    <row r="537" customFormat="false" ht="13.8" hidden="false" customHeight="false" outlineLevel="0" collapsed="false">
      <c r="A537" s="0" t="s">
        <v>434</v>
      </c>
      <c r="B537" s="0" t="s">
        <v>335</v>
      </c>
      <c r="C537" s="0" t="n">
        <v>3664.771</v>
      </c>
      <c r="D537" s="0" t="n">
        <v>2</v>
      </c>
      <c r="E537" s="0" t="n">
        <v>39</v>
      </c>
      <c r="F537" s="0" t="n">
        <v>14.78</v>
      </c>
      <c r="G537" s="0" t="n">
        <v>-34</v>
      </c>
      <c r="H537" s="0" t="n">
        <v>27</v>
      </c>
      <c r="I537" s="0" t="n">
        <v>30.3</v>
      </c>
      <c r="J537" s="0" t="n">
        <v>18.53</v>
      </c>
      <c r="K537" s="0" t="n">
        <v>1.51</v>
      </c>
      <c r="L537" s="0" t="n">
        <v>77.8</v>
      </c>
      <c r="M537" s="0" t="n">
        <v>1.8</v>
      </c>
      <c r="N537" s="0" t="n">
        <v>0.37</v>
      </c>
      <c r="O537" s="0" t="n">
        <v>0.04</v>
      </c>
      <c r="P537" s="0" t="n">
        <v>0.63</v>
      </c>
      <c r="Q537" s="0" t="n">
        <v>0.1</v>
      </c>
      <c r="R537" s="0" t="n">
        <v>0.976</v>
      </c>
      <c r="S537" s="0" t="n">
        <v>75.6</v>
      </c>
      <c r="T537" s="0" t="n">
        <v>0.9</v>
      </c>
      <c r="U537" s="0" t="n">
        <v>0.77</v>
      </c>
      <c r="V537" s="0" t="n">
        <v>0.06</v>
      </c>
      <c r="X537" s="0" t="n">
        <f aca="false">D537+(E537+(F537/60))/60</f>
        <v>2.65410555555556</v>
      </c>
      <c r="Y537" s="0" t="n">
        <f aca="false">X537*15</f>
        <v>39.8115833333333</v>
      </c>
      <c r="Z537" s="0" t="n">
        <f aca="false">-(ABS(G537)+(H537+(I537/60))/60)</f>
        <v>-34.4584166666667</v>
      </c>
      <c r="AA537" s="0" t="n">
        <f aca="false">SQRT((Y537-AE$1)^2+(Z537-AF$1)^2)</f>
        <v>0.111299502800834</v>
      </c>
      <c r="AB537" s="0" t="n">
        <f aca="false">AD$2*(AA537*PI()/180)</f>
        <v>0.271955989159008</v>
      </c>
      <c r="AH537" s="0" t="n">
        <v>77.8</v>
      </c>
      <c r="AI537" s="0" t="n">
        <v>0.271955989159008</v>
      </c>
    </row>
    <row r="538" customFormat="false" ht="13.8" hidden="false" customHeight="false" outlineLevel="0" collapsed="false">
      <c r="A538" s="0" t="s">
        <v>434</v>
      </c>
      <c r="B538" s="0" t="s">
        <v>165</v>
      </c>
      <c r="C538" s="0" t="n">
        <v>4019.683</v>
      </c>
      <c r="D538" s="0" t="n">
        <v>2</v>
      </c>
      <c r="E538" s="0" t="n">
        <v>39</v>
      </c>
      <c r="F538" s="0" t="n">
        <v>14.78</v>
      </c>
      <c r="G538" s="0" t="n">
        <v>-34</v>
      </c>
      <c r="H538" s="0" t="n">
        <v>27</v>
      </c>
      <c r="I538" s="0" t="n">
        <v>30.3</v>
      </c>
      <c r="J538" s="0" t="n">
        <v>18.53</v>
      </c>
      <c r="K538" s="0" t="n">
        <v>1.51</v>
      </c>
      <c r="L538" s="0" t="n">
        <v>73.5</v>
      </c>
      <c r="M538" s="0" t="n">
        <v>2.3</v>
      </c>
      <c r="N538" s="0" t="n">
        <v>0.27</v>
      </c>
      <c r="O538" s="0" t="n">
        <v>0.2</v>
      </c>
      <c r="P538" s="0" t="n">
        <v>0.94</v>
      </c>
      <c r="Q538" s="0" t="n">
        <v>0.14</v>
      </c>
      <c r="X538" s="0" t="n">
        <f aca="false">D538+(E538+(F538/60))/60</f>
        <v>2.65410555555556</v>
      </c>
      <c r="Y538" s="0" t="n">
        <f aca="false">X538*15</f>
        <v>39.8115833333333</v>
      </c>
      <c r="Z538" s="0" t="n">
        <f aca="false">-(ABS(G538)+(H538+(I538/60))/60)</f>
        <v>-34.4584166666667</v>
      </c>
      <c r="AA538" s="0" t="n">
        <f aca="false">SQRT((Y538-AE$1)^2+(Z538-AF$1)^2)</f>
        <v>0.111299502800834</v>
      </c>
      <c r="AB538" s="0" t="n">
        <f aca="false">AD$2*(AA538*PI()/180)</f>
        <v>0.271955989159008</v>
      </c>
      <c r="AH538" s="0" t="n">
        <v>73.5</v>
      </c>
      <c r="AI538" s="0" t="n">
        <v>0.271955989159008</v>
      </c>
    </row>
    <row r="539" customFormat="false" ht="13.8" hidden="false" customHeight="false" outlineLevel="0" collapsed="false">
      <c r="A539" s="0" t="s">
        <v>434</v>
      </c>
      <c r="B539" s="0" t="s">
        <v>165</v>
      </c>
      <c r="C539" s="0" t="n">
        <v>4027.679</v>
      </c>
      <c r="D539" s="0" t="n">
        <v>2</v>
      </c>
      <c r="E539" s="0" t="n">
        <v>39</v>
      </c>
      <c r="F539" s="0" t="n">
        <v>14.78</v>
      </c>
      <c r="G539" s="0" t="n">
        <v>-34</v>
      </c>
      <c r="H539" s="0" t="n">
        <v>27</v>
      </c>
      <c r="I539" s="0" t="n">
        <v>30.3</v>
      </c>
      <c r="J539" s="0" t="n">
        <v>18.53</v>
      </c>
      <c r="K539" s="0" t="n">
        <v>1.51</v>
      </c>
      <c r="L539" s="0" t="n">
        <v>75.2</v>
      </c>
      <c r="M539" s="0" t="n">
        <v>1.2</v>
      </c>
      <c r="N539" s="0" t="n">
        <v>0.38</v>
      </c>
      <c r="O539" s="0" t="n">
        <v>0.05</v>
      </c>
      <c r="P539" s="0" t="n">
        <v>0.83</v>
      </c>
      <c r="Q539" s="0" t="n">
        <v>0.1</v>
      </c>
      <c r="X539" s="0" t="n">
        <f aca="false">D539+(E539+(F539/60))/60</f>
        <v>2.65410555555556</v>
      </c>
      <c r="Y539" s="0" t="n">
        <f aca="false">X539*15</f>
        <v>39.8115833333333</v>
      </c>
      <c r="Z539" s="0" t="n">
        <f aca="false">-(ABS(G539)+(H539+(I539/60))/60)</f>
        <v>-34.4584166666667</v>
      </c>
      <c r="AA539" s="0" t="n">
        <f aca="false">SQRT((Y539-AE$1)^2+(Z539-AF$1)^2)</f>
        <v>0.111299502800834</v>
      </c>
      <c r="AB539" s="0" t="n">
        <f aca="false">AD$2*(AA539*PI()/180)</f>
        <v>0.271955989159008</v>
      </c>
      <c r="AH539" s="0" t="n">
        <v>75.2</v>
      </c>
      <c r="AI539" s="0" t="n">
        <v>0.271955989159008</v>
      </c>
    </row>
    <row r="540" customFormat="false" ht="13.8" hidden="false" customHeight="false" outlineLevel="0" collapsed="false">
      <c r="A540" s="0" t="s">
        <v>435</v>
      </c>
      <c r="B540" s="0" t="s">
        <v>335</v>
      </c>
      <c r="C540" s="0" t="n">
        <v>3664.771</v>
      </c>
      <c r="D540" s="0" t="n">
        <v>2</v>
      </c>
      <c r="E540" s="0" t="n">
        <v>39</v>
      </c>
      <c r="F540" s="0" t="n">
        <v>19.01</v>
      </c>
      <c r="G540" s="0" t="n">
        <v>-34</v>
      </c>
      <c r="H540" s="0" t="n">
        <v>23</v>
      </c>
      <c r="I540" s="0" t="n">
        <v>41.3</v>
      </c>
      <c r="J540" s="0" t="n">
        <v>18.61</v>
      </c>
      <c r="K540" s="0" t="n">
        <v>1.34</v>
      </c>
      <c r="L540" s="0" t="n">
        <v>59.3</v>
      </c>
      <c r="M540" s="0" t="n">
        <v>1.2</v>
      </c>
      <c r="N540" s="0" t="n">
        <v>0.39</v>
      </c>
      <c r="O540" s="0" t="n">
        <v>0.04</v>
      </c>
      <c r="P540" s="0" t="n">
        <v>0.65</v>
      </c>
      <c r="Q540" s="0" t="n">
        <v>0.1</v>
      </c>
      <c r="R540" s="0" t="n">
        <v>0.995</v>
      </c>
      <c r="S540" s="0" t="n">
        <v>58.8</v>
      </c>
      <c r="T540" s="0" t="n">
        <v>0.8</v>
      </c>
      <c r="U540" s="0" t="n">
        <v>0.64</v>
      </c>
      <c r="V540" s="0" t="n">
        <v>0.06</v>
      </c>
      <c r="X540" s="0" t="n">
        <f aca="false">D540+(E540+(F540/60))/60</f>
        <v>2.65528055555556</v>
      </c>
      <c r="Y540" s="0" t="n">
        <f aca="false">X540*15</f>
        <v>39.8292083333333</v>
      </c>
      <c r="Z540" s="0" t="n">
        <f aca="false">-(ABS(G540)+(H540+(I540/60))/60)</f>
        <v>-34.3948055555556</v>
      </c>
      <c r="AA540" s="0" t="n">
        <f aca="false">SQRT((Y540-AE$1)^2+(Z540-AF$1)^2)</f>
        <v>0.127860683691525</v>
      </c>
      <c r="AB540" s="0" t="n">
        <f aca="false">AD$2*(AA540*PI()/180)</f>
        <v>0.312422587997537</v>
      </c>
      <c r="AH540" s="0" t="n">
        <v>59.3</v>
      </c>
      <c r="AI540" s="0" t="n">
        <v>0.312422587997537</v>
      </c>
    </row>
    <row r="541" customFormat="false" ht="13.8" hidden="false" customHeight="false" outlineLevel="0" collapsed="false">
      <c r="A541" s="0" t="s">
        <v>435</v>
      </c>
      <c r="B541" s="0" t="s">
        <v>165</v>
      </c>
      <c r="C541" s="0" t="n">
        <v>4019.683</v>
      </c>
      <c r="D541" s="0" t="n">
        <v>2</v>
      </c>
      <c r="E541" s="0" t="n">
        <v>39</v>
      </c>
      <c r="F541" s="0" t="n">
        <v>19.01</v>
      </c>
      <c r="G541" s="0" t="n">
        <v>-34</v>
      </c>
      <c r="H541" s="0" t="n">
        <v>23</v>
      </c>
      <c r="I541" s="0" t="n">
        <v>41.3</v>
      </c>
      <c r="J541" s="0" t="n">
        <v>18.61</v>
      </c>
      <c r="K541" s="0" t="n">
        <v>1.34</v>
      </c>
      <c r="L541" s="0" t="n">
        <v>56.2</v>
      </c>
      <c r="M541" s="0" t="n">
        <v>2</v>
      </c>
      <c r="N541" s="0" t="n">
        <v>0.51</v>
      </c>
      <c r="O541" s="0" t="n">
        <v>0.06</v>
      </c>
      <c r="P541" s="0" t="n">
        <v>0.65</v>
      </c>
      <c r="Q541" s="0" t="n">
        <v>0.13</v>
      </c>
      <c r="X541" s="0" t="n">
        <f aca="false">D541+(E541+(F541/60))/60</f>
        <v>2.65528055555556</v>
      </c>
      <c r="Y541" s="0" t="n">
        <f aca="false">X541*15</f>
        <v>39.8292083333333</v>
      </c>
      <c r="Z541" s="0" t="n">
        <f aca="false">-(ABS(G541)+(H541+(I541/60))/60)</f>
        <v>-34.3948055555556</v>
      </c>
      <c r="AA541" s="0" t="n">
        <f aca="false">SQRT((Y541-AE$1)^2+(Z541-AF$1)^2)</f>
        <v>0.127860683691525</v>
      </c>
      <c r="AB541" s="0" t="n">
        <f aca="false">AD$2*(AA541*PI()/180)</f>
        <v>0.312422587997537</v>
      </c>
      <c r="AH541" s="0" t="n">
        <v>56.2</v>
      </c>
      <c r="AI541" s="0" t="n">
        <v>0.312422587997537</v>
      </c>
    </row>
    <row r="542" customFormat="false" ht="13.8" hidden="false" customHeight="false" outlineLevel="0" collapsed="false">
      <c r="A542" s="0" t="s">
        <v>435</v>
      </c>
      <c r="B542" s="0" t="s">
        <v>165</v>
      </c>
      <c r="C542" s="0" t="n">
        <v>4027.679</v>
      </c>
      <c r="D542" s="0" t="n">
        <v>2</v>
      </c>
      <c r="E542" s="0" t="n">
        <v>39</v>
      </c>
      <c r="F542" s="0" t="n">
        <v>19.01</v>
      </c>
      <c r="G542" s="0" t="n">
        <v>-34</v>
      </c>
      <c r="H542" s="0" t="n">
        <v>23</v>
      </c>
      <c r="I542" s="0" t="n">
        <v>41.3</v>
      </c>
      <c r="J542" s="0" t="n">
        <v>18.61</v>
      </c>
      <c r="K542" s="0" t="n">
        <v>1.34</v>
      </c>
      <c r="L542" s="0" t="n">
        <v>59.3</v>
      </c>
      <c r="M542" s="0" t="n">
        <v>1.4</v>
      </c>
      <c r="N542" s="0" t="n">
        <v>0.38</v>
      </c>
      <c r="O542" s="0" t="n">
        <v>0.04</v>
      </c>
      <c r="P542" s="0" t="n">
        <v>0.62</v>
      </c>
      <c r="Q542" s="0" t="n">
        <v>0.09</v>
      </c>
      <c r="X542" s="0" t="n">
        <f aca="false">D542+(E542+(F542/60))/60</f>
        <v>2.65528055555556</v>
      </c>
      <c r="Y542" s="0" t="n">
        <f aca="false">X542*15</f>
        <v>39.8292083333333</v>
      </c>
      <c r="Z542" s="0" t="n">
        <f aca="false">-(ABS(G542)+(H542+(I542/60))/60)</f>
        <v>-34.3948055555556</v>
      </c>
      <c r="AA542" s="0" t="n">
        <f aca="false">SQRT((Y542-AE$1)^2+(Z542-AF$1)^2)</f>
        <v>0.127860683691525</v>
      </c>
      <c r="AB542" s="0" t="n">
        <f aca="false">AD$2*(AA542*PI()/180)</f>
        <v>0.312422587997537</v>
      </c>
      <c r="AH542" s="0" t="n">
        <v>59.3</v>
      </c>
      <c r="AI542" s="0" t="n">
        <v>0.312422587997537</v>
      </c>
    </row>
    <row r="543" customFormat="false" ht="13.8" hidden="false" customHeight="false" outlineLevel="0" collapsed="false">
      <c r="A543" s="0" t="s">
        <v>436</v>
      </c>
      <c r="B543" s="0" t="s">
        <v>335</v>
      </c>
      <c r="C543" s="0" t="n">
        <v>3664.771</v>
      </c>
      <c r="D543" s="0" t="n">
        <v>2</v>
      </c>
      <c r="E543" s="0" t="n">
        <v>39</v>
      </c>
      <c r="F543" s="0" t="n">
        <v>13.66</v>
      </c>
      <c r="G543" s="0" t="n">
        <v>-34</v>
      </c>
      <c r="H543" s="0" t="n">
        <v>23</v>
      </c>
      <c r="I543" s="0" t="n">
        <v>18.4</v>
      </c>
      <c r="J543" s="0" t="n">
        <v>18.69</v>
      </c>
      <c r="K543" s="0" t="n">
        <v>1.34</v>
      </c>
      <c r="L543" s="0" t="n">
        <v>62.8</v>
      </c>
      <c r="M543" s="0" t="n">
        <v>1.5</v>
      </c>
      <c r="N543" s="0" t="n">
        <v>0.42</v>
      </c>
      <c r="O543" s="0" t="n">
        <v>0.04</v>
      </c>
      <c r="P543" s="0" t="n">
        <v>0.59</v>
      </c>
      <c r="Q543" s="0" t="n">
        <v>0.1</v>
      </c>
      <c r="R543" s="0" t="n">
        <v>0.995</v>
      </c>
      <c r="S543" s="0" t="n">
        <v>60.7</v>
      </c>
      <c r="T543" s="0" t="n">
        <v>0.9</v>
      </c>
      <c r="U543" s="0" t="n">
        <v>0.64</v>
      </c>
      <c r="V543" s="0" t="n">
        <v>0.07</v>
      </c>
      <c r="X543" s="0" t="n">
        <f aca="false">D543+(E543+(F543/60))/60</f>
        <v>2.65379444444444</v>
      </c>
      <c r="Y543" s="0" t="n">
        <f aca="false">X543*15</f>
        <v>39.8069166666667</v>
      </c>
      <c r="Z543" s="0" t="n">
        <f aca="false">-(ABS(G543)+(H543+(I543/60))/60)</f>
        <v>-34.3884444444444</v>
      </c>
      <c r="AA543" s="0" t="n">
        <f aca="false">SQRT((Y543-AE$1)^2+(Z543-AF$1)^2)</f>
        <v>0.148547342039638</v>
      </c>
      <c r="AB543" s="0" t="n">
        <f aca="false">AD$2*(AA543*PI()/180)</f>
        <v>0.362969629914901</v>
      </c>
      <c r="AH543" s="0" t="n">
        <v>62.8</v>
      </c>
      <c r="AI543" s="0" t="n">
        <v>0.362969629914901</v>
      </c>
    </row>
    <row r="544" customFormat="false" ht="13.8" hidden="false" customHeight="false" outlineLevel="0" collapsed="false">
      <c r="A544" s="0" t="s">
        <v>436</v>
      </c>
      <c r="B544" s="0" t="s">
        <v>165</v>
      </c>
      <c r="C544" s="0" t="n">
        <v>4027.679</v>
      </c>
      <c r="D544" s="0" t="n">
        <v>2</v>
      </c>
      <c r="E544" s="0" t="n">
        <v>39</v>
      </c>
      <c r="F544" s="0" t="n">
        <v>13.66</v>
      </c>
      <c r="G544" s="0" t="n">
        <v>-34</v>
      </c>
      <c r="H544" s="0" t="n">
        <v>23</v>
      </c>
      <c r="I544" s="0" t="n">
        <v>18.4</v>
      </c>
      <c r="J544" s="0" t="n">
        <v>18.69</v>
      </c>
      <c r="K544" s="0" t="n">
        <v>1.34</v>
      </c>
      <c r="L544" s="0" t="n">
        <v>59.7</v>
      </c>
      <c r="M544" s="0" t="n">
        <v>1.1</v>
      </c>
      <c r="N544" s="0" t="n">
        <v>0.52</v>
      </c>
      <c r="O544" s="0" t="n">
        <v>0.03</v>
      </c>
      <c r="P544" s="0" t="n">
        <v>0.69</v>
      </c>
      <c r="Q544" s="0" t="n">
        <v>0.1</v>
      </c>
      <c r="X544" s="0" t="n">
        <f aca="false">D544+(E544+(F544/60))/60</f>
        <v>2.65379444444444</v>
      </c>
      <c r="Y544" s="0" t="n">
        <f aca="false">X544*15</f>
        <v>39.8069166666667</v>
      </c>
      <c r="Z544" s="0" t="n">
        <f aca="false">-(ABS(G544)+(H544+(I544/60))/60)</f>
        <v>-34.3884444444444</v>
      </c>
      <c r="AA544" s="0" t="n">
        <f aca="false">SQRT((Y544-AE$1)^2+(Z544-AF$1)^2)</f>
        <v>0.148547342039638</v>
      </c>
      <c r="AB544" s="0" t="n">
        <f aca="false">AD$2*(AA544*PI()/180)</f>
        <v>0.362969629914901</v>
      </c>
      <c r="AH544" s="0" t="n">
        <v>59.7</v>
      </c>
      <c r="AI544" s="0" t="n">
        <v>0.362969629914901</v>
      </c>
    </row>
    <row r="545" customFormat="false" ht="13.8" hidden="false" customHeight="false" outlineLevel="0" collapsed="false">
      <c r="A545" s="0" t="s">
        <v>437</v>
      </c>
      <c r="B545" s="0" t="s">
        <v>438</v>
      </c>
      <c r="C545" s="0" t="n">
        <v>3665.772</v>
      </c>
      <c r="D545" s="0" t="n">
        <v>2</v>
      </c>
      <c r="E545" s="0" t="n">
        <v>40</v>
      </c>
      <c r="F545" s="0" t="n">
        <v>15.89</v>
      </c>
      <c r="G545" s="0" t="n">
        <v>-34</v>
      </c>
      <c r="H545" s="0" t="n">
        <v>14</v>
      </c>
      <c r="I545" s="0" t="n">
        <v>37.7</v>
      </c>
      <c r="J545" s="0" t="n">
        <v>19.32</v>
      </c>
      <c r="K545" s="0" t="n">
        <v>1.25</v>
      </c>
      <c r="L545" s="0" t="n">
        <v>57.7</v>
      </c>
      <c r="M545" s="0" t="n">
        <v>1.6</v>
      </c>
      <c r="N545" s="0" t="n">
        <v>0.49</v>
      </c>
      <c r="O545" s="0" t="n">
        <v>0.05</v>
      </c>
      <c r="P545" s="0" t="n">
        <v>0.52</v>
      </c>
      <c r="Q545" s="0" t="n">
        <v>0.1</v>
      </c>
      <c r="R545" s="0" t="n">
        <v>0.994</v>
      </c>
      <c r="X545" s="0" t="n">
        <f aca="false">D545+(E545+(F545/60))/60</f>
        <v>2.67108055555556</v>
      </c>
      <c r="Y545" s="0" t="n">
        <f aca="false">X545*15</f>
        <v>40.0662083333333</v>
      </c>
      <c r="Z545" s="0" t="n">
        <f aca="false">-(ABS(G545)+(H545+(I545/60))/60)</f>
        <v>-34.2438055555556</v>
      </c>
      <c r="AA545" s="0" t="n">
        <f aca="false">SQRT((Y545-AE$1)^2+(Z545-AF$1)^2)</f>
        <v>0.282452568864352</v>
      </c>
      <c r="AB545" s="0" t="n">
        <f aca="false">AD$2*(AA545*PI()/180)</f>
        <v>0.690161823035855</v>
      </c>
      <c r="AH545" s="0" t="n">
        <v>57.7</v>
      </c>
      <c r="AI545" s="0" t="n">
        <v>0.690161823035855</v>
      </c>
    </row>
    <row r="546" customFormat="false" ht="13.8" hidden="false" customHeight="false" outlineLevel="0" collapsed="false">
      <c r="A546" s="0" t="s">
        <v>439</v>
      </c>
      <c r="B546" s="0" t="s">
        <v>438</v>
      </c>
      <c r="C546" s="0" t="n">
        <v>3665.772</v>
      </c>
      <c r="D546" s="0" t="n">
        <v>2</v>
      </c>
      <c r="E546" s="0" t="n">
        <v>40</v>
      </c>
      <c r="F546" s="0" t="n">
        <v>12.83</v>
      </c>
      <c r="G546" s="0" t="n">
        <v>-34</v>
      </c>
      <c r="H546" s="0" t="n">
        <v>14</v>
      </c>
      <c r="I546" s="0" t="n">
        <v>44</v>
      </c>
      <c r="J546" s="0" t="n">
        <v>19.35</v>
      </c>
      <c r="K546" s="0" t="n">
        <v>1.21</v>
      </c>
      <c r="L546" s="0" t="n">
        <v>61.8</v>
      </c>
      <c r="M546" s="0" t="n">
        <v>2</v>
      </c>
      <c r="N546" s="0" t="n">
        <v>0.42</v>
      </c>
      <c r="O546" s="0" t="n">
        <v>0.06</v>
      </c>
      <c r="P546" s="0" t="n">
        <v>0.33</v>
      </c>
      <c r="Q546" s="0" t="n">
        <v>0.13</v>
      </c>
      <c r="R546" s="0" t="n">
        <v>0.984</v>
      </c>
      <c r="X546" s="0" t="n">
        <f aca="false">D546+(E546+(F546/60))/60</f>
        <v>2.67023055555556</v>
      </c>
      <c r="Y546" s="0" t="n">
        <f aca="false">X546*15</f>
        <v>40.0534583333333</v>
      </c>
      <c r="Z546" s="0" t="n">
        <f aca="false">-(ABS(G546)+(H546+(I546/60))/60)</f>
        <v>-34.2455555555556</v>
      </c>
      <c r="AA546" s="0" t="n">
        <f aca="false">SQRT((Y546-AE$1)^2+(Z546-AF$1)^2)</f>
        <v>0.274520823296704</v>
      </c>
      <c r="AB546" s="0" t="n">
        <f aca="false">AD$2*(AA546*PI()/180)</f>
        <v>0.670780912453827</v>
      </c>
      <c r="AH546" s="0" t="n">
        <v>61.8</v>
      </c>
      <c r="AI546" s="0" t="n">
        <v>0.670780912453827</v>
      </c>
    </row>
    <row r="547" customFormat="false" ht="13.8" hidden="false" customHeight="false" outlineLevel="0" collapsed="false">
      <c r="A547" s="0" t="s">
        <v>440</v>
      </c>
      <c r="B547" s="0" t="s">
        <v>438</v>
      </c>
      <c r="C547" s="0" t="n">
        <v>3665.772</v>
      </c>
      <c r="D547" s="0" t="n">
        <v>2</v>
      </c>
      <c r="E547" s="0" t="n">
        <v>40</v>
      </c>
      <c r="F547" s="0" t="n">
        <v>14.28</v>
      </c>
      <c r="G547" s="0" t="n">
        <v>-34</v>
      </c>
      <c r="H547" s="0" t="n">
        <v>15</v>
      </c>
      <c r="I547" s="0" t="n">
        <v>9.2</v>
      </c>
      <c r="J547" s="0" t="n">
        <v>19.09</v>
      </c>
      <c r="K547" s="0" t="n">
        <v>1.14</v>
      </c>
      <c r="L547" s="0" t="n">
        <v>49.4</v>
      </c>
      <c r="M547" s="0" t="n">
        <v>2.3</v>
      </c>
      <c r="N547" s="0" t="n">
        <v>0.34</v>
      </c>
      <c r="O547" s="0" t="n">
        <v>0.04</v>
      </c>
      <c r="P547" s="0" t="n">
        <v>0.22</v>
      </c>
      <c r="Q547" s="0" t="n">
        <v>0.1</v>
      </c>
      <c r="R547" s="0" t="n">
        <v>0.948</v>
      </c>
      <c r="X547" s="0" t="n">
        <f aca="false">D547+(E547+(F547/60))/60</f>
        <v>2.67063333333333</v>
      </c>
      <c r="Y547" s="0" t="n">
        <f aca="false">X547*15</f>
        <v>40.0595</v>
      </c>
      <c r="Z547" s="0" t="n">
        <f aca="false">-(ABS(G547)+(H547+(I547/60))/60)</f>
        <v>-34.2525555555556</v>
      </c>
      <c r="AA547" s="0" t="n">
        <f aca="false">SQRT((Y547-AE$1)^2+(Z547-AF$1)^2)</f>
        <v>0.271494232299619</v>
      </c>
      <c r="AB547" s="0" t="n">
        <f aca="false">AD$2*(AA547*PI()/180)</f>
        <v>0.663385555532377</v>
      </c>
      <c r="AH547" s="0" t="n">
        <v>49.4</v>
      </c>
      <c r="AI547" s="0" t="n">
        <v>0.663385555532377</v>
      </c>
    </row>
    <row r="548" customFormat="false" ht="13.8" hidden="false" customHeight="false" outlineLevel="0" collapsed="false">
      <c r="A548" s="0" t="s">
        <v>441</v>
      </c>
      <c r="B548" s="0" t="s">
        <v>438</v>
      </c>
      <c r="C548" s="0" t="n">
        <v>3665.772</v>
      </c>
      <c r="D548" s="0" t="n">
        <v>2</v>
      </c>
      <c r="E548" s="0" t="n">
        <v>40</v>
      </c>
      <c r="F548" s="0" t="n">
        <v>23.41</v>
      </c>
      <c r="G548" s="0" t="n">
        <v>-34</v>
      </c>
      <c r="H548" s="0" t="n">
        <v>18</v>
      </c>
      <c r="I548" s="0" t="n">
        <v>41.5</v>
      </c>
      <c r="J548" s="0" t="n">
        <v>19.14</v>
      </c>
      <c r="K548" s="0" t="n">
        <v>1.16</v>
      </c>
      <c r="L548" s="0" t="n">
        <v>39.5</v>
      </c>
      <c r="M548" s="0" t="n">
        <v>2.4</v>
      </c>
      <c r="N548" s="0" t="n">
        <v>0.35</v>
      </c>
      <c r="O548" s="0" t="n">
        <v>0.05</v>
      </c>
      <c r="P548" s="0" t="n">
        <v>0.35</v>
      </c>
      <c r="Q548" s="0" t="n">
        <v>0.12</v>
      </c>
      <c r="R548" s="0" t="n">
        <v>0.967</v>
      </c>
      <c r="X548" s="0" t="n">
        <f aca="false">D548+(E548+(F548/60))/60</f>
        <v>2.67316944444444</v>
      </c>
      <c r="Y548" s="0" t="n">
        <f aca="false">X548*15</f>
        <v>40.0975416666667</v>
      </c>
      <c r="Z548" s="0" t="n">
        <f aca="false">-(ABS(G548)+(H548+(I548/60))/60)</f>
        <v>-34.3115277777778</v>
      </c>
      <c r="AA548" s="0" t="n">
        <f aca="false">SQRT((Y548-AE$1)^2+(Z548-AF$1)^2)</f>
        <v>0.248666155599148</v>
      </c>
      <c r="AB548" s="0" t="n">
        <f aca="false">AD$2*(AA548*PI()/180)</f>
        <v>0.607606041487432</v>
      </c>
      <c r="AH548" s="0" t="n">
        <v>39.5</v>
      </c>
      <c r="AI548" s="0" t="n">
        <v>0.607606041487432</v>
      </c>
    </row>
    <row r="549" customFormat="false" ht="13.8" hidden="false" customHeight="false" outlineLevel="0" collapsed="false">
      <c r="A549" s="0" t="s">
        <v>442</v>
      </c>
      <c r="B549" s="0" t="s">
        <v>438</v>
      </c>
      <c r="C549" s="0" t="n">
        <v>3665.772</v>
      </c>
      <c r="D549" s="0" t="n">
        <v>2</v>
      </c>
      <c r="E549" s="0" t="n">
        <v>40</v>
      </c>
      <c r="F549" s="0" t="n">
        <v>20.82</v>
      </c>
      <c r="G549" s="0" t="n">
        <v>-34</v>
      </c>
      <c r="H549" s="0" t="n">
        <v>18</v>
      </c>
      <c r="I549" s="0" t="n">
        <v>51</v>
      </c>
      <c r="J549" s="0" t="n">
        <v>19.3</v>
      </c>
      <c r="K549" s="0" t="n">
        <v>1.12</v>
      </c>
      <c r="L549" s="0" t="n">
        <v>72.6</v>
      </c>
      <c r="M549" s="0" t="n">
        <v>4.1</v>
      </c>
      <c r="N549" s="0" t="n">
        <v>0.39</v>
      </c>
      <c r="O549" s="0" t="n">
        <v>0.1</v>
      </c>
      <c r="P549" s="0" t="n">
        <v>0.34</v>
      </c>
      <c r="Q549" s="0" t="n">
        <v>0.21</v>
      </c>
      <c r="R549" s="0" t="n">
        <v>0.966</v>
      </c>
      <c r="S549" s="0" t="n">
        <v>81.3</v>
      </c>
      <c r="T549" s="0" t="n">
        <v>1.2</v>
      </c>
      <c r="U549" s="0" t="n">
        <v>0.63</v>
      </c>
      <c r="V549" s="0" t="n">
        <v>0.06</v>
      </c>
      <c r="X549" s="0" t="n">
        <f aca="false">D549+(E549+(F549/60))/60</f>
        <v>2.67245</v>
      </c>
      <c r="Y549" s="0" t="n">
        <f aca="false">X549*15</f>
        <v>40.08675</v>
      </c>
      <c r="Z549" s="0" t="n">
        <f aca="false">-(ABS(G549)+(H549+(I549/60))/60)</f>
        <v>-34.3141666666667</v>
      </c>
      <c r="AA549" s="0" t="n">
        <f aca="false">SQRT((Y549-AE$1)^2+(Z549-AF$1)^2)</f>
        <v>0.239167360650359</v>
      </c>
      <c r="AB549" s="0" t="n">
        <f aca="false">AD$2*(AA549*PI()/180)</f>
        <v>0.584396106931489</v>
      </c>
      <c r="AH549" s="0" t="n">
        <v>72.6</v>
      </c>
      <c r="AI549" s="0" t="n">
        <v>0.584396106931489</v>
      </c>
    </row>
    <row r="550" customFormat="false" ht="13.8" hidden="false" customHeight="false" outlineLevel="0" collapsed="false">
      <c r="A550" s="0" t="s">
        <v>442</v>
      </c>
      <c r="B550" s="0" t="s">
        <v>59</v>
      </c>
      <c r="C550" s="0" t="n">
        <v>4027.679</v>
      </c>
      <c r="D550" s="0" t="n">
        <v>2</v>
      </c>
      <c r="E550" s="0" t="n">
        <v>40</v>
      </c>
      <c r="F550" s="0" t="n">
        <v>20.82</v>
      </c>
      <c r="G550" s="0" t="n">
        <v>-34</v>
      </c>
      <c r="H550" s="0" t="n">
        <v>18</v>
      </c>
      <c r="I550" s="0" t="n">
        <v>51</v>
      </c>
      <c r="J550" s="0" t="n">
        <v>19.3</v>
      </c>
      <c r="K550" s="0" t="n">
        <v>1.12</v>
      </c>
      <c r="L550" s="0" t="n">
        <v>82.1</v>
      </c>
      <c r="M550" s="0" t="n">
        <v>1.2</v>
      </c>
      <c r="N550" s="0" t="n">
        <v>0.43</v>
      </c>
      <c r="O550" s="0" t="n">
        <v>0.03</v>
      </c>
      <c r="P550" s="0" t="n">
        <v>0.65</v>
      </c>
      <c r="Q550" s="0" t="n">
        <v>0.06</v>
      </c>
      <c r="X550" s="0" t="n">
        <f aca="false">D550+(E550+(F550/60))/60</f>
        <v>2.67245</v>
      </c>
      <c r="Y550" s="0" t="n">
        <f aca="false">X550*15</f>
        <v>40.08675</v>
      </c>
      <c r="Z550" s="0" t="n">
        <f aca="false">-(ABS(G550)+(H550+(I550/60))/60)</f>
        <v>-34.3141666666667</v>
      </c>
      <c r="AA550" s="0" t="n">
        <f aca="false">SQRT((Y550-AE$1)^2+(Z550-AF$1)^2)</f>
        <v>0.239167360650359</v>
      </c>
      <c r="AB550" s="0" t="n">
        <f aca="false">AD$2*(AA550*PI()/180)</f>
        <v>0.584396106931489</v>
      </c>
      <c r="AH550" s="0" t="n">
        <v>82.1</v>
      </c>
      <c r="AI550" s="0" t="n">
        <v>0.584396106931489</v>
      </c>
    </row>
    <row r="551" customFormat="false" ht="13.8" hidden="false" customHeight="false" outlineLevel="0" collapsed="false">
      <c r="A551" s="0" t="s">
        <v>443</v>
      </c>
      <c r="B551" s="0" t="s">
        <v>438</v>
      </c>
      <c r="C551" s="0" t="n">
        <v>3665.772</v>
      </c>
      <c r="D551" s="0" t="n">
        <v>2</v>
      </c>
      <c r="E551" s="0" t="n">
        <v>40</v>
      </c>
      <c r="F551" s="0" t="n">
        <v>14.61</v>
      </c>
      <c r="G551" s="0" t="n">
        <v>-34</v>
      </c>
      <c r="H551" s="0" t="n">
        <v>20</v>
      </c>
      <c r="I551" s="0" t="n">
        <v>4.7</v>
      </c>
      <c r="J551" s="0" t="n">
        <v>18.93</v>
      </c>
      <c r="K551" s="0" t="n">
        <v>1.17</v>
      </c>
      <c r="L551" s="0" t="n">
        <v>66.4</v>
      </c>
      <c r="M551" s="0" t="n">
        <v>1.7</v>
      </c>
      <c r="N551" s="0" t="n">
        <v>0.54</v>
      </c>
      <c r="O551" s="0" t="n">
        <v>0.07</v>
      </c>
      <c r="P551" s="0" t="n">
        <v>0.68</v>
      </c>
      <c r="Q551" s="0" t="n">
        <v>0.13</v>
      </c>
      <c r="R551" s="0" t="n">
        <v>0.994</v>
      </c>
      <c r="S551" s="0" t="n">
        <v>67.1</v>
      </c>
      <c r="T551" s="0" t="n">
        <v>0.9</v>
      </c>
      <c r="U551" s="0" t="n">
        <v>0.72</v>
      </c>
      <c r="V551" s="0" t="n">
        <v>0.07</v>
      </c>
      <c r="X551" s="0" t="n">
        <f aca="false">D551+(E551+(F551/60))/60</f>
        <v>2.670725</v>
      </c>
      <c r="Y551" s="0" t="n">
        <f aca="false">X551*15</f>
        <v>40.060875</v>
      </c>
      <c r="Z551" s="0" t="n">
        <f aca="false">-(ABS(G551)+(H551+(I551/60))/60)</f>
        <v>-34.3346388888889</v>
      </c>
      <c r="AA551" s="0" t="n">
        <f aca="false">SQRT((Y551-AE$1)^2+(Z551-AF$1)^2)</f>
        <v>0.206484113778819</v>
      </c>
      <c r="AB551" s="0" t="n">
        <f aca="false">AD$2*(AA551*PI()/180)</f>
        <v>0.504535869390418</v>
      </c>
      <c r="AH551" s="0" t="n">
        <v>66.4</v>
      </c>
      <c r="AI551" s="0" t="n">
        <v>0.504535869390418</v>
      </c>
    </row>
    <row r="552" customFormat="false" ht="13.8" hidden="false" customHeight="false" outlineLevel="0" collapsed="false">
      <c r="A552" s="0" t="s">
        <v>443</v>
      </c>
      <c r="B552" s="0" t="s">
        <v>59</v>
      </c>
      <c r="C552" s="0" t="n">
        <v>4019.683</v>
      </c>
      <c r="D552" s="0" t="n">
        <v>2</v>
      </c>
      <c r="E552" s="0" t="n">
        <v>40</v>
      </c>
      <c r="F552" s="0" t="n">
        <v>14.61</v>
      </c>
      <c r="G552" s="0" t="n">
        <v>-34</v>
      </c>
      <c r="H552" s="0" t="n">
        <v>20</v>
      </c>
      <c r="I552" s="0" t="n">
        <v>4.7</v>
      </c>
      <c r="J552" s="0" t="n">
        <v>18.93</v>
      </c>
      <c r="K552" s="0" t="n">
        <v>1.17</v>
      </c>
      <c r="L552" s="0" t="n">
        <v>67.4</v>
      </c>
      <c r="M552" s="0" t="n">
        <v>1.4</v>
      </c>
      <c r="N552" s="0" t="n">
        <v>0.54</v>
      </c>
      <c r="O552" s="0" t="n">
        <v>0.06</v>
      </c>
      <c r="P552" s="0" t="n">
        <v>0.65</v>
      </c>
      <c r="Q552" s="0" t="n">
        <v>0.13</v>
      </c>
      <c r="X552" s="0" t="n">
        <f aca="false">D552+(E552+(F552/60))/60</f>
        <v>2.670725</v>
      </c>
      <c r="Y552" s="0" t="n">
        <f aca="false">X552*15</f>
        <v>40.060875</v>
      </c>
      <c r="Z552" s="0" t="n">
        <f aca="false">-(ABS(G552)+(H552+(I552/60))/60)</f>
        <v>-34.3346388888889</v>
      </c>
      <c r="AA552" s="0" t="n">
        <f aca="false">SQRT((Y552-AE$1)^2+(Z552-AF$1)^2)</f>
        <v>0.206484113778819</v>
      </c>
      <c r="AB552" s="0" t="n">
        <f aca="false">AD$2*(AA552*PI()/180)</f>
        <v>0.504535869390418</v>
      </c>
      <c r="AH552" s="0" t="n">
        <v>67.4</v>
      </c>
      <c r="AI552" s="0" t="n">
        <v>0.504535869390418</v>
      </c>
    </row>
    <row r="553" customFormat="false" ht="13.8" hidden="false" customHeight="false" outlineLevel="0" collapsed="false">
      <c r="A553" s="0" t="s">
        <v>443</v>
      </c>
      <c r="B553" s="0" t="s">
        <v>59</v>
      </c>
      <c r="C553" s="0" t="n">
        <v>4027.679</v>
      </c>
      <c r="D553" s="0" t="n">
        <v>2</v>
      </c>
      <c r="E553" s="0" t="n">
        <v>40</v>
      </c>
      <c r="F553" s="0" t="n">
        <v>14.61</v>
      </c>
      <c r="G553" s="0" t="n">
        <v>-34</v>
      </c>
      <c r="H553" s="0" t="n">
        <v>20</v>
      </c>
      <c r="I553" s="0" t="n">
        <v>4.7</v>
      </c>
      <c r="J553" s="0" t="n">
        <v>18.93</v>
      </c>
      <c r="K553" s="0" t="n">
        <v>1.17</v>
      </c>
      <c r="L553" s="0" t="n">
        <v>67.3</v>
      </c>
      <c r="M553" s="0" t="n">
        <v>1.9</v>
      </c>
      <c r="N553" s="0" t="n">
        <v>0.4</v>
      </c>
      <c r="O553" s="0" t="n">
        <v>0.06</v>
      </c>
      <c r="P553" s="0" t="n">
        <v>0.79</v>
      </c>
      <c r="Q553" s="0" t="n">
        <v>0.1</v>
      </c>
      <c r="X553" s="0" t="n">
        <f aca="false">D553+(E553+(F553/60))/60</f>
        <v>2.670725</v>
      </c>
      <c r="Y553" s="0" t="n">
        <f aca="false">X553*15</f>
        <v>40.060875</v>
      </c>
      <c r="Z553" s="0" t="n">
        <f aca="false">-(ABS(G553)+(H553+(I553/60))/60)</f>
        <v>-34.3346388888889</v>
      </c>
      <c r="AA553" s="0" t="n">
        <f aca="false">SQRT((Y553-AE$1)^2+(Z553-AF$1)^2)</f>
        <v>0.206484113778819</v>
      </c>
      <c r="AB553" s="0" t="n">
        <f aca="false">AD$2*(AA553*PI()/180)</f>
        <v>0.504535869390418</v>
      </c>
      <c r="AH553" s="0" t="n">
        <v>67.3</v>
      </c>
      <c r="AI553" s="0" t="n">
        <v>0.504535869390418</v>
      </c>
    </row>
    <row r="554" customFormat="false" ht="13.8" hidden="false" customHeight="false" outlineLevel="0" collapsed="false">
      <c r="A554" s="0" t="s">
        <v>444</v>
      </c>
      <c r="B554" s="0" t="s">
        <v>438</v>
      </c>
      <c r="C554" s="0" t="n">
        <v>3665.772</v>
      </c>
      <c r="D554" s="0" t="n">
        <v>2</v>
      </c>
      <c r="E554" s="0" t="n">
        <v>40</v>
      </c>
      <c r="F554" s="0" t="n">
        <v>19.98</v>
      </c>
      <c r="G554" s="0" t="n">
        <v>-34</v>
      </c>
      <c r="H554" s="0" t="n">
        <v>12</v>
      </c>
      <c r="I554" s="0" t="n">
        <v>25.5</v>
      </c>
      <c r="J554" s="0" t="n">
        <v>19.29</v>
      </c>
      <c r="K554" s="0" t="n">
        <v>1.19</v>
      </c>
      <c r="L554" s="0" t="n">
        <v>85.2</v>
      </c>
      <c r="M554" s="0" t="n">
        <v>2.6</v>
      </c>
      <c r="N554" s="0" t="n">
        <v>0.41</v>
      </c>
      <c r="O554" s="0" t="n">
        <v>0.06</v>
      </c>
      <c r="P554" s="0" t="n">
        <v>0.5</v>
      </c>
      <c r="Q554" s="0" t="n">
        <v>0.12</v>
      </c>
      <c r="R554" s="0" t="n">
        <v>0.911</v>
      </c>
      <c r="S554" s="0" t="n">
        <v>84.9</v>
      </c>
      <c r="T554" s="0" t="n">
        <v>1</v>
      </c>
      <c r="U554" s="0" t="n">
        <v>0.48</v>
      </c>
      <c r="V554" s="0" t="n">
        <v>0.08</v>
      </c>
      <c r="X554" s="0" t="n">
        <f aca="false">D554+(E554+(F554/60))/60</f>
        <v>2.67221666666667</v>
      </c>
      <c r="Y554" s="0" t="n">
        <f aca="false">X554*15</f>
        <v>40.08325</v>
      </c>
      <c r="Z554" s="0" t="n">
        <f aca="false">-(ABS(G554)+(H554+(I554/60))/60)</f>
        <v>-34.2070833333333</v>
      </c>
      <c r="AA554" s="0" t="n">
        <f aca="false">SQRT((Y554-AE$1)^2+(Z554-AF$1)^2)</f>
        <v>0.322717486159054</v>
      </c>
      <c r="AB554" s="0" t="n">
        <f aca="false">AD$2*(AA554*PI()/180)</f>
        <v>0.78854757621286</v>
      </c>
      <c r="AH554" s="0" t="n">
        <v>85.2</v>
      </c>
      <c r="AI554" s="0" t="n">
        <v>0.78854757621286</v>
      </c>
    </row>
    <row r="555" customFormat="false" ht="13.8" hidden="false" customHeight="false" outlineLevel="0" collapsed="false">
      <c r="A555" s="0" t="s">
        <v>444</v>
      </c>
      <c r="B555" s="0" t="s">
        <v>445</v>
      </c>
      <c r="C555" s="0" t="n">
        <v>4684.845</v>
      </c>
      <c r="D555" s="0" t="n">
        <v>2</v>
      </c>
      <c r="E555" s="0" t="n">
        <v>40</v>
      </c>
      <c r="F555" s="0" t="n">
        <v>19.98</v>
      </c>
      <c r="G555" s="0" t="n">
        <v>-34</v>
      </c>
      <c r="H555" s="0" t="n">
        <v>12</v>
      </c>
      <c r="I555" s="0" t="n">
        <v>25.5</v>
      </c>
      <c r="J555" s="0" t="n">
        <v>19.29</v>
      </c>
      <c r="K555" s="0" t="n">
        <v>1.19</v>
      </c>
      <c r="L555" s="0" t="n">
        <v>84.8</v>
      </c>
      <c r="M555" s="0" t="n">
        <v>1.1</v>
      </c>
      <c r="N555" s="0" t="n">
        <v>0.29</v>
      </c>
      <c r="O555" s="0" t="n">
        <v>0.05</v>
      </c>
      <c r="P555" s="0" t="n">
        <v>0.46</v>
      </c>
      <c r="Q555" s="0" t="n">
        <v>0.1</v>
      </c>
      <c r="X555" s="0" t="n">
        <f aca="false">D555+(E555+(F555/60))/60</f>
        <v>2.67221666666667</v>
      </c>
      <c r="Y555" s="0" t="n">
        <f aca="false">X555*15</f>
        <v>40.08325</v>
      </c>
      <c r="Z555" s="0" t="n">
        <f aca="false">-(ABS(G555)+(H555+(I555/60))/60)</f>
        <v>-34.2070833333333</v>
      </c>
      <c r="AA555" s="0" t="n">
        <f aca="false">SQRT((Y555-AE$1)^2+(Z555-AF$1)^2)</f>
        <v>0.322717486159054</v>
      </c>
      <c r="AB555" s="0" t="n">
        <f aca="false">AD$2*(AA555*PI()/180)</f>
        <v>0.78854757621286</v>
      </c>
      <c r="AH555" s="0" t="n">
        <v>84.8</v>
      </c>
      <c r="AI555" s="0" t="n">
        <v>0.78854757621286</v>
      </c>
    </row>
    <row r="556" customFormat="false" ht="13.8" hidden="false" customHeight="false" outlineLevel="0" collapsed="false">
      <c r="A556" s="0" t="s">
        <v>446</v>
      </c>
      <c r="B556" s="0" t="s">
        <v>438</v>
      </c>
      <c r="C556" s="0" t="n">
        <v>3665.772</v>
      </c>
      <c r="D556" s="0" t="n">
        <v>2</v>
      </c>
      <c r="E556" s="0" t="n">
        <v>40</v>
      </c>
      <c r="F556" s="0" t="n">
        <v>26.68</v>
      </c>
      <c r="G556" s="0" t="n">
        <v>-34</v>
      </c>
      <c r="H556" s="0" t="n">
        <v>15</v>
      </c>
      <c r="I556" s="0" t="n">
        <v>27.3</v>
      </c>
      <c r="J556" s="0" t="n">
        <v>18.93</v>
      </c>
      <c r="K556" s="0" t="n">
        <v>1.17</v>
      </c>
      <c r="L556" s="0" t="n">
        <v>82.7</v>
      </c>
      <c r="M556" s="0" t="n">
        <v>1.9</v>
      </c>
      <c r="N556" s="0" t="n">
        <v>0.56</v>
      </c>
      <c r="O556" s="0" t="n">
        <v>0.07</v>
      </c>
      <c r="P556" s="0" t="n">
        <v>0.55</v>
      </c>
      <c r="Q556" s="0" t="n">
        <v>0.2</v>
      </c>
      <c r="R556" s="0" t="n">
        <v>0.94</v>
      </c>
      <c r="X556" s="0" t="n">
        <f aca="false">D556+(E556+(F556/60))/60</f>
        <v>2.67407777777778</v>
      </c>
      <c r="Y556" s="0" t="n">
        <f aca="false">X556*15</f>
        <v>40.1111666666667</v>
      </c>
      <c r="Z556" s="0" t="n">
        <f aca="false">-(ABS(G556)+(H556+(I556/60))/60)</f>
        <v>-34.2575833333333</v>
      </c>
      <c r="AA556" s="0" t="n">
        <f aca="false">SQRT((Y556-AE$1)^2+(Z556-AF$1)^2)</f>
        <v>0.297523182399399</v>
      </c>
      <c r="AB556" s="0" t="n">
        <f aca="false">AD$2*(AA556*PI()/180)</f>
        <v>0.726986278743363</v>
      </c>
      <c r="AH556" s="0" t="n">
        <v>82.7</v>
      </c>
      <c r="AI556" s="0" t="n">
        <v>0.726986278743363</v>
      </c>
    </row>
    <row r="557" customFormat="false" ht="13.8" hidden="false" customHeight="false" outlineLevel="0" collapsed="false">
      <c r="A557" s="0" t="s">
        <v>447</v>
      </c>
      <c r="B557" s="0" t="s">
        <v>438</v>
      </c>
      <c r="C557" s="0" t="n">
        <v>3665.772</v>
      </c>
      <c r="D557" s="0" t="n">
        <v>2</v>
      </c>
      <c r="E557" s="0" t="n">
        <v>40</v>
      </c>
      <c r="F557" s="0" t="n">
        <v>26.12</v>
      </c>
      <c r="G557" s="0" t="n">
        <v>-34</v>
      </c>
      <c r="H557" s="0" t="n">
        <v>16</v>
      </c>
      <c r="I557" s="0" t="n">
        <v>17</v>
      </c>
      <c r="J557" s="0" t="n">
        <v>19.04</v>
      </c>
      <c r="K557" s="0" t="n">
        <v>1.23</v>
      </c>
      <c r="L557" s="0" t="n">
        <v>54.3</v>
      </c>
      <c r="M557" s="0" t="n">
        <v>1.6</v>
      </c>
      <c r="N557" s="0" t="n">
        <v>0.39</v>
      </c>
      <c r="O557" s="0" t="n">
        <v>0.06</v>
      </c>
      <c r="P557" s="0" t="n">
        <v>0.65</v>
      </c>
      <c r="Q557" s="0" t="n">
        <v>0.12</v>
      </c>
      <c r="R557" s="0" t="n">
        <v>0.995</v>
      </c>
      <c r="X557" s="0" t="n">
        <f aca="false">D557+(E557+(F557/60))/60</f>
        <v>2.67392222222222</v>
      </c>
      <c r="Y557" s="0" t="n">
        <f aca="false">X557*15</f>
        <v>40.1088333333333</v>
      </c>
      <c r="Z557" s="0" t="n">
        <f aca="false">-(ABS(G557)+(H557+(I557/60))/60)</f>
        <v>-34.2713888888889</v>
      </c>
      <c r="AA557" s="0" t="n">
        <f aca="false">SQRT((Y557-AE$1)^2+(Z557-AF$1)^2)</f>
        <v>0.285545956018532</v>
      </c>
      <c r="AB557" s="0" t="n">
        <f aca="false">AD$2*(AA557*PI()/180)</f>
        <v>0.697720393758962</v>
      </c>
      <c r="AH557" s="0" t="n">
        <v>54.3</v>
      </c>
      <c r="AI557" s="0" t="n">
        <v>0.697720393758962</v>
      </c>
    </row>
    <row r="558" customFormat="false" ht="13.8" hidden="false" customHeight="false" outlineLevel="0" collapsed="false">
      <c r="A558" s="0" t="s">
        <v>448</v>
      </c>
      <c r="B558" s="0" t="s">
        <v>438</v>
      </c>
      <c r="C558" s="0" t="n">
        <v>3665.772</v>
      </c>
      <c r="D558" s="0" t="n">
        <v>2</v>
      </c>
      <c r="E558" s="0" t="n">
        <v>40</v>
      </c>
      <c r="F558" s="0" t="n">
        <v>32.64</v>
      </c>
      <c r="G558" s="0" t="n">
        <v>-34</v>
      </c>
      <c r="H558" s="0" t="n">
        <v>17</v>
      </c>
      <c r="I558" s="0" t="n">
        <v>51.3</v>
      </c>
      <c r="J558" s="0" t="n">
        <v>18.96</v>
      </c>
      <c r="K558" s="0" t="n">
        <v>1.26</v>
      </c>
      <c r="L558" s="0" t="n">
        <v>46.7</v>
      </c>
      <c r="M558" s="0" t="n">
        <v>0.7</v>
      </c>
      <c r="N558" s="0" t="n">
        <v>0.56</v>
      </c>
      <c r="O558" s="0" t="n">
        <v>0.04</v>
      </c>
      <c r="P558" s="0" t="n">
        <v>0.78</v>
      </c>
      <c r="Q558" s="0" t="n">
        <v>0.08</v>
      </c>
      <c r="R558" s="0" t="n">
        <v>0.99</v>
      </c>
      <c r="X558" s="0" t="n">
        <f aca="false">D558+(E558+(F558/60))/60</f>
        <v>2.67573333333333</v>
      </c>
      <c r="Y558" s="0" t="n">
        <f aca="false">X558*15</f>
        <v>40.136</v>
      </c>
      <c r="Z558" s="0" t="n">
        <f aca="false">-(ABS(G558)+(H558+(I558/60))/60)</f>
        <v>-34.2975833333333</v>
      </c>
      <c r="AA558" s="0" t="n">
        <f aca="false">SQRT((Y558-AE$1)^2+(Z558-AF$1)^2)</f>
        <v>0.286424712983934</v>
      </c>
      <c r="AB558" s="0" t="n">
        <f aca="false">AD$2*(AA558*PI()/180)</f>
        <v>0.699867602090916</v>
      </c>
      <c r="AH558" s="0" t="n">
        <v>46.7</v>
      </c>
      <c r="AI558" s="0" t="n">
        <v>0.699867602090916</v>
      </c>
    </row>
    <row r="559" customFormat="false" ht="13.8" hidden="false" customHeight="false" outlineLevel="0" collapsed="false">
      <c r="A559" s="0" t="s">
        <v>449</v>
      </c>
      <c r="B559" s="0" t="s">
        <v>438</v>
      </c>
      <c r="C559" s="0" t="n">
        <v>3665.772</v>
      </c>
      <c r="D559" s="0" t="n">
        <v>2</v>
      </c>
      <c r="E559" s="0" t="n">
        <v>40</v>
      </c>
      <c r="F559" s="0" t="n">
        <v>31.19</v>
      </c>
      <c r="G559" s="0" t="n">
        <v>-34</v>
      </c>
      <c r="H559" s="0" t="n">
        <v>18</v>
      </c>
      <c r="I559" s="0" t="n">
        <v>17.6</v>
      </c>
      <c r="J559" s="0" t="n">
        <v>18.96</v>
      </c>
      <c r="K559" s="0" t="n">
        <v>1.22</v>
      </c>
      <c r="L559" s="0" t="n">
        <v>64.3</v>
      </c>
      <c r="M559" s="0" t="n">
        <v>3.1</v>
      </c>
      <c r="N559" s="0" t="n">
        <v>0.5</v>
      </c>
      <c r="O559" s="0" t="n">
        <v>0.07</v>
      </c>
      <c r="P559" s="0" t="n">
        <v>0.61</v>
      </c>
      <c r="Q559" s="0" t="n">
        <v>0.18</v>
      </c>
      <c r="R559" s="0" t="n">
        <v>0.992</v>
      </c>
      <c r="X559" s="0" t="n">
        <f aca="false">D559+(E559+(F559/60))/60</f>
        <v>2.67533055555556</v>
      </c>
      <c r="Y559" s="0" t="n">
        <f aca="false">X559*15</f>
        <v>40.1299583333333</v>
      </c>
      <c r="Z559" s="0" t="n">
        <f aca="false">-(ABS(G559)+(H559+(I559/60))/60)</f>
        <v>-34.3048888888889</v>
      </c>
      <c r="AA559" s="0" t="n">
        <f aca="false">SQRT((Y559-AE$1)^2+(Z559-AF$1)^2)</f>
        <v>0.277078423151937</v>
      </c>
      <c r="AB559" s="0" t="n">
        <f aca="false">AD$2*(AA559*PI()/180)</f>
        <v>0.677030307832953</v>
      </c>
      <c r="AH559" s="0" t="n">
        <v>64.3</v>
      </c>
      <c r="AI559" s="0" t="n">
        <v>0.677030307832953</v>
      </c>
    </row>
    <row r="560" customFormat="false" ht="13.8" hidden="false" customHeight="false" outlineLevel="0" collapsed="false">
      <c r="A560" s="0" t="s">
        <v>450</v>
      </c>
      <c r="B560" s="0" t="s">
        <v>438</v>
      </c>
      <c r="C560" s="0" t="n">
        <v>3665.772</v>
      </c>
      <c r="D560" s="0" t="n">
        <v>2</v>
      </c>
      <c r="E560" s="0" t="n">
        <v>40</v>
      </c>
      <c r="F560" s="0" t="n">
        <v>36.64</v>
      </c>
      <c r="G560" s="0" t="n">
        <v>-34</v>
      </c>
      <c r="H560" s="0" t="n">
        <v>21</v>
      </c>
      <c r="I560" s="0" t="n">
        <v>30.4</v>
      </c>
      <c r="J560" s="0" t="n">
        <v>18.92</v>
      </c>
      <c r="K560" s="0" t="n">
        <v>1.09</v>
      </c>
      <c r="L560" s="0" t="n">
        <v>30.5</v>
      </c>
      <c r="M560" s="0" t="n">
        <v>2.5</v>
      </c>
      <c r="N560" s="0" t="n">
        <v>0.3</v>
      </c>
      <c r="O560" s="0" t="n">
        <v>0.04</v>
      </c>
      <c r="P560" s="0" t="n">
        <v>0.22</v>
      </c>
      <c r="Q560" s="0" t="n">
        <v>0.09</v>
      </c>
      <c r="R560" s="0" t="n">
        <v>0.634</v>
      </c>
      <c r="X560" s="0" t="n">
        <f aca="false">D560+(E560+(F560/60))/60</f>
        <v>2.67684444444444</v>
      </c>
      <c r="Y560" s="0" t="n">
        <f aca="false">X560*15</f>
        <v>40.1526666666667</v>
      </c>
      <c r="Z560" s="0" t="n">
        <f aca="false">-(ABS(G560)+(H560+(I560/60))/60)</f>
        <v>-34.3584444444444</v>
      </c>
      <c r="AA560" s="0" t="n">
        <f aca="false">SQRT((Y560-AE$1)^2+(Z560-AF$1)^2)</f>
        <v>0.26531708347702</v>
      </c>
      <c r="AB560" s="0" t="n">
        <f aca="false">AD$2*(AA560*PI()/180)</f>
        <v>0.64829193358477</v>
      </c>
      <c r="AH560" s="0" t="n">
        <v>30.5</v>
      </c>
      <c r="AI560" s="0" t="n">
        <v>0.64829193358477</v>
      </c>
    </row>
    <row r="561" customFormat="false" ht="13.8" hidden="false" customHeight="false" outlineLevel="0" collapsed="false">
      <c r="A561" s="0" t="s">
        <v>451</v>
      </c>
      <c r="B561" s="0" t="s">
        <v>438</v>
      </c>
      <c r="C561" s="0" t="n">
        <v>3665.772</v>
      </c>
      <c r="D561" s="0" t="n">
        <v>2</v>
      </c>
      <c r="E561" s="0" t="n">
        <v>40</v>
      </c>
      <c r="F561" s="0" t="n">
        <v>34.61</v>
      </c>
      <c r="G561" s="0" t="n">
        <v>-34</v>
      </c>
      <c r="H561" s="0" t="n">
        <v>19</v>
      </c>
      <c r="I561" s="0" t="n">
        <v>48.3</v>
      </c>
      <c r="J561" s="0" t="n">
        <v>19.06</v>
      </c>
      <c r="K561" s="0" t="n">
        <v>1.35</v>
      </c>
      <c r="L561" s="0" t="n">
        <v>48.7</v>
      </c>
      <c r="M561" s="0" t="n">
        <v>1.4</v>
      </c>
      <c r="N561" s="0" t="n">
        <v>0.43</v>
      </c>
      <c r="O561" s="0" t="n">
        <v>0.06</v>
      </c>
      <c r="P561" s="0" t="n">
        <v>0.59</v>
      </c>
      <c r="Q561" s="0" t="n">
        <v>0.1</v>
      </c>
      <c r="R561" s="0" t="n">
        <v>0.994</v>
      </c>
      <c r="X561" s="0" t="n">
        <f aca="false">D561+(E561+(F561/60))/60</f>
        <v>2.67628055555556</v>
      </c>
      <c r="Y561" s="0" t="n">
        <f aca="false">X561*15</f>
        <v>40.1442083333333</v>
      </c>
      <c r="Z561" s="0" t="n">
        <f aca="false">-(ABS(G561)+(H561+(I561/60))/60)</f>
        <v>-34.3300833333333</v>
      </c>
      <c r="AA561" s="0" t="n">
        <f aca="false">SQRT((Y561-AE$1)^2+(Z561-AF$1)^2)</f>
        <v>0.272979999729361</v>
      </c>
      <c r="AB561" s="0" t="n">
        <f aca="false">AD$2*(AA561*PI()/180)</f>
        <v>0.667015970231882</v>
      </c>
      <c r="AH561" s="0" t="n">
        <v>48.7</v>
      </c>
      <c r="AI561" s="0" t="n">
        <v>0.667015970231882</v>
      </c>
    </row>
    <row r="562" customFormat="false" ht="13.8" hidden="false" customHeight="false" outlineLevel="0" collapsed="false">
      <c r="A562" s="0" t="s">
        <v>452</v>
      </c>
      <c r="B562" s="0" t="s">
        <v>438</v>
      </c>
      <c r="C562" s="0" t="n">
        <v>3665.772</v>
      </c>
      <c r="D562" s="0" t="n">
        <v>2</v>
      </c>
      <c r="E562" s="0" t="n">
        <v>40</v>
      </c>
      <c r="F562" s="0" t="n">
        <v>43.38</v>
      </c>
      <c r="G562" s="0" t="n">
        <v>-34</v>
      </c>
      <c r="H562" s="0" t="n">
        <v>19</v>
      </c>
      <c r="I562" s="0" t="n">
        <v>40.9</v>
      </c>
      <c r="J562" s="0" t="n">
        <v>19.11</v>
      </c>
      <c r="K562" s="0" t="n">
        <v>1.2</v>
      </c>
      <c r="L562" s="0" t="n">
        <v>65.5</v>
      </c>
      <c r="M562" s="0" t="n">
        <v>1</v>
      </c>
      <c r="N562" s="0" t="n">
        <v>0.5</v>
      </c>
      <c r="O562" s="0" t="n">
        <v>0.04</v>
      </c>
      <c r="P562" s="0" t="n">
        <v>0.62</v>
      </c>
      <c r="Q562" s="0" t="n">
        <v>0.08</v>
      </c>
      <c r="R562" s="0" t="n">
        <v>0.994</v>
      </c>
      <c r="X562" s="0" t="n">
        <f aca="false">D562+(E562+(F562/60))/60</f>
        <v>2.67871666666667</v>
      </c>
      <c r="Y562" s="0" t="n">
        <f aca="false">X562*15</f>
        <v>40.18075</v>
      </c>
      <c r="Z562" s="0" t="n">
        <f aca="false">-(ABS(G562)+(H562+(I562/60))/60)</f>
        <v>-34.3280277777778</v>
      </c>
      <c r="AA562" s="0" t="n">
        <f aca="false">SQRT((Y562-AE$1)^2+(Z562-AF$1)^2)</f>
        <v>0.304811821519657</v>
      </c>
      <c r="AB562" s="0" t="n">
        <f aca="false">AD$2*(AA562*PI()/180)</f>
        <v>0.744795783832706</v>
      </c>
      <c r="AH562" s="0" t="n">
        <v>65.5</v>
      </c>
      <c r="AI562" s="0" t="n">
        <v>0.744795783832706</v>
      </c>
    </row>
    <row r="563" customFormat="false" ht="13.8" hidden="false" customHeight="false" outlineLevel="0" collapsed="false">
      <c r="A563" s="0" t="s">
        <v>453</v>
      </c>
      <c r="B563" s="0" t="s">
        <v>438</v>
      </c>
      <c r="C563" s="0" t="n">
        <v>3665.772</v>
      </c>
      <c r="D563" s="0" t="n">
        <v>2</v>
      </c>
      <c r="E563" s="0" t="n">
        <v>40</v>
      </c>
      <c r="F563" s="0" t="n">
        <v>45.45</v>
      </c>
      <c r="G563" s="0" t="n">
        <v>-34</v>
      </c>
      <c r="H563" s="0" t="n">
        <v>19</v>
      </c>
      <c r="I563" s="0" t="n">
        <v>16.8</v>
      </c>
      <c r="J563" s="0" t="n">
        <v>19.11</v>
      </c>
      <c r="K563" s="0" t="n">
        <v>1.26</v>
      </c>
      <c r="L563" s="0" t="n">
        <v>47.4</v>
      </c>
      <c r="M563" s="0" t="n">
        <v>1.6</v>
      </c>
      <c r="N563" s="0" t="n">
        <v>0.42</v>
      </c>
      <c r="O563" s="0" t="n">
        <v>0.08</v>
      </c>
      <c r="P563" s="0" t="n">
        <v>0.58</v>
      </c>
      <c r="Q563" s="0" t="n">
        <v>0.12</v>
      </c>
      <c r="R563" s="0" t="n">
        <v>0.993</v>
      </c>
      <c r="X563" s="0" t="n">
        <f aca="false">D563+(E563+(F563/60))/60</f>
        <v>2.67929166666667</v>
      </c>
      <c r="Y563" s="0" t="n">
        <f aca="false">X563*15</f>
        <v>40.189375</v>
      </c>
      <c r="Z563" s="0" t="n">
        <f aca="false">-(ABS(G563)+(H563+(I563/60))/60)</f>
        <v>-34.3213333333333</v>
      </c>
      <c r="AA563" s="0" t="n">
        <f aca="false">SQRT((Y563-AE$1)^2+(Z563-AF$1)^2)</f>
        <v>0.315656468076721</v>
      </c>
      <c r="AB563" s="0" t="n">
        <f aca="false">AD$2*(AA563*PI()/180)</f>
        <v>0.771294254241722</v>
      </c>
      <c r="AH563" s="0" t="n">
        <v>47.4</v>
      </c>
      <c r="AI563" s="0" t="n">
        <v>0.771294254241722</v>
      </c>
    </row>
    <row r="564" customFormat="false" ht="13.8" hidden="false" customHeight="false" outlineLevel="0" collapsed="false">
      <c r="A564" s="0" t="s">
        <v>454</v>
      </c>
      <c r="B564" s="0" t="s">
        <v>438</v>
      </c>
      <c r="C564" s="0" t="n">
        <v>3665.772</v>
      </c>
      <c r="D564" s="0" t="n">
        <v>2</v>
      </c>
      <c r="E564" s="0" t="n">
        <v>40</v>
      </c>
      <c r="F564" s="0" t="n">
        <v>36.84</v>
      </c>
      <c r="G564" s="0" t="n">
        <v>-34</v>
      </c>
      <c r="H564" s="0" t="n">
        <v>18</v>
      </c>
      <c r="I564" s="0" t="n">
        <v>28.7</v>
      </c>
      <c r="J564" s="0" t="n">
        <v>19.14</v>
      </c>
      <c r="K564" s="0" t="n">
        <v>1.28</v>
      </c>
      <c r="L564" s="0" t="n">
        <v>38.6</v>
      </c>
      <c r="M564" s="0" t="n">
        <v>1.2</v>
      </c>
      <c r="N564" s="0" t="n">
        <v>0.41</v>
      </c>
      <c r="O564" s="0" t="n">
        <v>0.06</v>
      </c>
      <c r="P564" s="0" t="n">
        <v>0.52</v>
      </c>
      <c r="Q564" s="0" t="n">
        <v>0.13</v>
      </c>
      <c r="R564" s="0" t="n">
        <v>0.981</v>
      </c>
      <c r="X564" s="0" t="n">
        <f aca="false">D564+(E564+(F564/60))/60</f>
        <v>2.6769</v>
      </c>
      <c r="Y564" s="0" t="n">
        <f aca="false">X564*15</f>
        <v>40.1535</v>
      </c>
      <c r="Z564" s="0" t="n">
        <f aca="false">-(ABS(G564)+(H564+(I564/60))/60)</f>
        <v>-34.3079722222222</v>
      </c>
      <c r="AA564" s="0" t="n">
        <f aca="false">SQRT((Y564-AE$1)^2+(Z564-AF$1)^2)</f>
        <v>0.293476106516082</v>
      </c>
      <c r="AB564" s="0" t="n">
        <f aca="false">AD$2*(AA564*PI()/180)</f>
        <v>0.71709740684949</v>
      </c>
      <c r="AH564" s="0" t="n">
        <v>38.6</v>
      </c>
      <c r="AI564" s="0" t="n">
        <v>0.71709740684949</v>
      </c>
    </row>
    <row r="565" customFormat="false" ht="13.8" hidden="false" customHeight="false" outlineLevel="0" collapsed="false">
      <c r="A565" s="0" t="s">
        <v>455</v>
      </c>
      <c r="B565" s="0" t="s">
        <v>438</v>
      </c>
      <c r="C565" s="0" t="n">
        <v>3665.772</v>
      </c>
      <c r="D565" s="0" t="n">
        <v>2</v>
      </c>
      <c r="E565" s="0" t="n">
        <v>40</v>
      </c>
      <c r="F565" s="0" t="n">
        <v>27.36</v>
      </c>
      <c r="G565" s="0" t="n">
        <v>-34</v>
      </c>
      <c r="H565" s="0" t="n">
        <v>24</v>
      </c>
      <c r="I565" s="0" t="n">
        <v>35.7</v>
      </c>
      <c r="J565" s="0" t="n">
        <v>19.02</v>
      </c>
      <c r="K565" s="0" t="n">
        <v>1.26</v>
      </c>
      <c r="L565" s="0" t="n">
        <v>39.3</v>
      </c>
      <c r="M565" s="0" t="n">
        <v>2.2</v>
      </c>
      <c r="N565" s="0" t="n">
        <v>0.47</v>
      </c>
      <c r="O565" s="0" t="n">
        <v>0.07</v>
      </c>
      <c r="P565" s="0" t="n">
        <v>0.5</v>
      </c>
      <c r="Q565" s="0" t="n">
        <v>0.14</v>
      </c>
      <c r="R565" s="0" t="n">
        <v>0.992</v>
      </c>
      <c r="S565" s="0" t="n">
        <v>40.9</v>
      </c>
      <c r="T565" s="0" t="n">
        <v>0.4</v>
      </c>
      <c r="U565" s="0" t="n">
        <v>0.64</v>
      </c>
      <c r="V565" s="0" t="n">
        <v>0.04</v>
      </c>
      <c r="X565" s="0" t="n">
        <f aca="false">D565+(E565+(F565/60))/60</f>
        <v>2.67426666666667</v>
      </c>
      <c r="Y565" s="0" t="n">
        <f aca="false">X565*15</f>
        <v>40.114</v>
      </c>
      <c r="Z565" s="0" t="n">
        <f aca="false">-(ABS(G565)+(H565+(I565/60))/60)</f>
        <v>-34.4099166666667</v>
      </c>
      <c r="AA565" s="0" t="n">
        <f aca="false">SQRT((Y565-AE$1)^2+(Z565-AF$1)^2)</f>
        <v>0.208475644670418</v>
      </c>
      <c r="AB565" s="0" t="n">
        <f aca="false">AD$2*(AA565*PI()/180)</f>
        <v>0.509402097360319</v>
      </c>
      <c r="AH565" s="0" t="n">
        <v>39.3</v>
      </c>
      <c r="AI565" s="0" t="n">
        <v>0.509402097360319</v>
      </c>
    </row>
    <row r="566" customFormat="false" ht="13.8" hidden="false" customHeight="false" outlineLevel="0" collapsed="false">
      <c r="A566" s="0" t="s">
        <v>455</v>
      </c>
      <c r="B566" s="0" t="s">
        <v>59</v>
      </c>
      <c r="C566" s="0" t="n">
        <v>4021.61</v>
      </c>
      <c r="D566" s="0" t="n">
        <v>2</v>
      </c>
      <c r="E566" s="0" t="n">
        <v>40</v>
      </c>
      <c r="F566" s="0" t="n">
        <v>27.36</v>
      </c>
      <c r="G566" s="0" t="n">
        <v>-34</v>
      </c>
      <c r="H566" s="0" t="n">
        <v>24</v>
      </c>
      <c r="I566" s="0" t="n">
        <v>35.7</v>
      </c>
      <c r="J566" s="0" t="n">
        <v>19.02</v>
      </c>
      <c r="K566" s="0" t="n">
        <v>1.26</v>
      </c>
      <c r="L566" s="0" t="n">
        <v>40.9</v>
      </c>
      <c r="M566" s="0" t="n">
        <v>0.4</v>
      </c>
      <c r="N566" s="0" t="n">
        <v>0.56</v>
      </c>
      <c r="O566" s="0" t="n">
        <v>0.02</v>
      </c>
      <c r="P566" s="0" t="n">
        <v>0.65</v>
      </c>
      <c r="Q566" s="0" t="n">
        <v>0.04</v>
      </c>
      <c r="X566" s="0" t="n">
        <f aca="false">D566+(E566+(F566/60))/60</f>
        <v>2.67426666666667</v>
      </c>
      <c r="Y566" s="0" t="n">
        <f aca="false">X566*15</f>
        <v>40.114</v>
      </c>
      <c r="Z566" s="0" t="n">
        <f aca="false">-(ABS(G566)+(H566+(I566/60))/60)</f>
        <v>-34.4099166666667</v>
      </c>
      <c r="AA566" s="0" t="n">
        <f aca="false">SQRT((Y566-AE$1)^2+(Z566-AF$1)^2)</f>
        <v>0.208475644670418</v>
      </c>
      <c r="AB566" s="0" t="n">
        <f aca="false">AD$2*(AA566*PI()/180)</f>
        <v>0.509402097360319</v>
      </c>
      <c r="AH566" s="0" t="n">
        <v>40.9</v>
      </c>
      <c r="AI566" s="0" t="n">
        <v>0.509402097360319</v>
      </c>
    </row>
    <row r="567" customFormat="false" ht="13.8" hidden="false" customHeight="false" outlineLevel="0" collapsed="false">
      <c r="A567" s="0" t="s">
        <v>456</v>
      </c>
      <c r="B567" s="0" t="s">
        <v>438</v>
      </c>
      <c r="C567" s="0" t="n">
        <v>3665.772</v>
      </c>
      <c r="D567" s="0" t="n">
        <v>2</v>
      </c>
      <c r="E567" s="0" t="n">
        <v>40</v>
      </c>
      <c r="F567" s="0" t="n">
        <v>30.58</v>
      </c>
      <c r="G567" s="0" t="n">
        <v>-34</v>
      </c>
      <c r="H567" s="0" t="n">
        <v>24</v>
      </c>
      <c r="I567" s="0" t="n">
        <v>22.4</v>
      </c>
      <c r="J567" s="0" t="n">
        <v>18.95</v>
      </c>
      <c r="K567" s="0" t="n">
        <v>1.19</v>
      </c>
      <c r="L567" s="0" t="n">
        <v>66.7</v>
      </c>
      <c r="M567" s="0" t="n">
        <v>2.9</v>
      </c>
      <c r="N567" s="0" t="n">
        <v>0.41</v>
      </c>
      <c r="O567" s="0" t="n">
        <v>0.1</v>
      </c>
      <c r="P567" s="0" t="n">
        <v>0.73</v>
      </c>
      <c r="Q567" s="0" t="n">
        <v>0.15</v>
      </c>
      <c r="R567" s="0" t="n">
        <v>0.994</v>
      </c>
      <c r="S567" s="0" t="n">
        <v>68</v>
      </c>
      <c r="T567" s="0" t="n">
        <v>1.9</v>
      </c>
      <c r="U567" s="0" t="n">
        <v>0.55</v>
      </c>
      <c r="V567" s="0" t="n">
        <v>0.09</v>
      </c>
      <c r="X567" s="0" t="n">
        <f aca="false">D567+(E567+(F567/60))/60</f>
        <v>2.67516111111111</v>
      </c>
      <c r="Y567" s="0" t="n">
        <f aca="false">X567*15</f>
        <v>40.1274166666667</v>
      </c>
      <c r="Z567" s="0" t="n">
        <f aca="false">-(ABS(G567)+(H567+(I567/60))/60)</f>
        <v>-34.4062222222222</v>
      </c>
      <c r="AA567" s="0" t="n">
        <f aca="false">SQRT((Y567-AE$1)^2+(Z567-AF$1)^2)</f>
        <v>0.222325284620039</v>
      </c>
      <c r="AB567" s="0" t="n">
        <f aca="false">AD$2*(AA567*PI()/180)</f>
        <v>0.543243151787447</v>
      </c>
      <c r="AH567" s="0" t="n">
        <v>66.7</v>
      </c>
      <c r="AI567" s="0" t="n">
        <v>0.543243151787447</v>
      </c>
    </row>
    <row r="568" customFormat="false" ht="13.8" hidden="false" customHeight="false" outlineLevel="0" collapsed="false">
      <c r="A568" s="0" t="s">
        <v>456</v>
      </c>
      <c r="B568" s="0" t="s">
        <v>165</v>
      </c>
      <c r="C568" s="0" t="n">
        <v>4027.679</v>
      </c>
      <c r="D568" s="0" t="n">
        <v>2</v>
      </c>
      <c r="E568" s="0" t="n">
        <v>40</v>
      </c>
      <c r="F568" s="0" t="n">
        <v>30.58</v>
      </c>
      <c r="G568" s="0" t="n">
        <v>-34</v>
      </c>
      <c r="H568" s="0" t="n">
        <v>24</v>
      </c>
      <c r="I568" s="0" t="n">
        <v>22.4</v>
      </c>
      <c r="J568" s="0" t="n">
        <v>18.95</v>
      </c>
      <c r="K568" s="0" t="n">
        <v>1.19</v>
      </c>
      <c r="L568" s="0" t="n">
        <v>68.9</v>
      </c>
      <c r="M568" s="0" t="n">
        <v>2.5</v>
      </c>
      <c r="N568" s="0" t="n">
        <v>0.41</v>
      </c>
      <c r="O568" s="0" t="n">
        <v>0.04</v>
      </c>
      <c r="P568" s="0" t="n">
        <v>0.46</v>
      </c>
      <c r="Q568" s="0" t="n">
        <v>0.11</v>
      </c>
      <c r="X568" s="0" t="n">
        <f aca="false">D568+(E568+(F568/60))/60</f>
        <v>2.67516111111111</v>
      </c>
      <c r="Y568" s="0" t="n">
        <f aca="false">X568*15</f>
        <v>40.1274166666667</v>
      </c>
      <c r="Z568" s="0" t="n">
        <f aca="false">-(ABS(G568)+(H568+(I568/60))/60)</f>
        <v>-34.4062222222222</v>
      </c>
      <c r="AA568" s="0" t="n">
        <f aca="false">SQRT((Y568-AE$1)^2+(Z568-AF$1)^2)</f>
        <v>0.222325284620039</v>
      </c>
      <c r="AB568" s="0" t="n">
        <f aca="false">AD$2*(AA568*PI()/180)</f>
        <v>0.543243151787447</v>
      </c>
      <c r="AH568" s="0" t="n">
        <v>68.9</v>
      </c>
      <c r="AI568" s="0" t="n">
        <v>0.543243151787447</v>
      </c>
    </row>
    <row r="569" customFormat="false" ht="13.8" hidden="false" customHeight="false" outlineLevel="0" collapsed="false">
      <c r="A569" s="0" t="s">
        <v>457</v>
      </c>
      <c r="B569" s="0" t="s">
        <v>438</v>
      </c>
      <c r="C569" s="0" t="n">
        <v>3665.772</v>
      </c>
      <c r="D569" s="0" t="n">
        <v>2</v>
      </c>
      <c r="E569" s="0" t="n">
        <v>40</v>
      </c>
      <c r="F569" s="0" t="n">
        <v>31</v>
      </c>
      <c r="G569" s="0" t="n">
        <v>-34</v>
      </c>
      <c r="H569" s="0" t="n">
        <v>21</v>
      </c>
      <c r="I569" s="0" t="n">
        <v>41.8</v>
      </c>
      <c r="J569" s="0" t="n">
        <v>19.46</v>
      </c>
      <c r="K569" s="0" t="n">
        <v>1.24</v>
      </c>
      <c r="L569" s="0" t="n">
        <v>48.2</v>
      </c>
      <c r="M569" s="0" t="n">
        <v>1.4</v>
      </c>
      <c r="N569" s="0" t="n">
        <v>0.57</v>
      </c>
      <c r="O569" s="0" t="n">
        <v>0.1</v>
      </c>
      <c r="P569" s="0" t="n">
        <v>0.59</v>
      </c>
      <c r="Q569" s="0" t="n">
        <v>0.19</v>
      </c>
      <c r="R569" s="0" t="n">
        <v>0.992</v>
      </c>
      <c r="X569" s="0" t="n">
        <f aca="false">D569+(E569+(F569/60))/60</f>
        <v>2.67527777777778</v>
      </c>
      <c r="Y569" s="0" t="n">
        <f aca="false">X569*15</f>
        <v>40.1291666666667</v>
      </c>
      <c r="Z569" s="0" t="n">
        <f aca="false">-(ABS(G569)+(H569+(I569/60))/60)</f>
        <v>-34.3616111111111</v>
      </c>
      <c r="AA569" s="0" t="n">
        <f aca="false">SQRT((Y569-AE$1)^2+(Z569-AF$1)^2)</f>
        <v>0.243307443252979</v>
      </c>
      <c r="AB569" s="0" t="n">
        <f aca="false">AD$2*(AA569*PI()/180)</f>
        <v>0.594512237112325</v>
      </c>
      <c r="AH569" s="0" t="n">
        <v>48.2</v>
      </c>
      <c r="AI569" s="0" t="n">
        <v>0.594512237112325</v>
      </c>
    </row>
    <row r="570" customFormat="false" ht="13.8" hidden="false" customHeight="false" outlineLevel="0" collapsed="false">
      <c r="A570" s="0" t="s">
        <v>458</v>
      </c>
      <c r="B570" s="0" t="s">
        <v>438</v>
      </c>
      <c r="C570" s="0" t="n">
        <v>3665.772</v>
      </c>
      <c r="D570" s="0" t="n">
        <v>2</v>
      </c>
      <c r="E570" s="0" t="n">
        <v>40</v>
      </c>
      <c r="F570" s="0" t="n">
        <v>27.27</v>
      </c>
      <c r="G570" s="0" t="n">
        <v>-34</v>
      </c>
      <c r="H570" s="0" t="n">
        <v>21</v>
      </c>
      <c r="I570" s="0" t="n">
        <v>31.7</v>
      </c>
      <c r="J570" s="0" t="n">
        <v>19.22</v>
      </c>
      <c r="K570" s="0" t="n">
        <v>1.28</v>
      </c>
      <c r="L570" s="0" t="n">
        <v>49.8</v>
      </c>
      <c r="M570" s="0" t="n">
        <v>1.8</v>
      </c>
      <c r="N570" s="0" t="n">
        <v>0.52</v>
      </c>
      <c r="O570" s="0" t="n">
        <v>0.08</v>
      </c>
      <c r="P570" s="0" t="n">
        <v>0.61</v>
      </c>
      <c r="Q570" s="0" t="n">
        <v>0.15</v>
      </c>
      <c r="R570" s="0" t="n">
        <v>0.995</v>
      </c>
      <c r="S570" s="0" t="n">
        <v>47.4</v>
      </c>
      <c r="T570" s="0" t="n">
        <v>0.6</v>
      </c>
      <c r="U570" s="0" t="n">
        <v>0.64</v>
      </c>
      <c r="V570" s="0" t="n">
        <v>0.07</v>
      </c>
      <c r="X570" s="0" t="n">
        <f aca="false">D570+(E570+(F570/60))/60</f>
        <v>2.67424166666667</v>
      </c>
      <c r="Y570" s="0" t="n">
        <f aca="false">X570*15</f>
        <v>40.113625</v>
      </c>
      <c r="Z570" s="0" t="n">
        <f aca="false">-(ABS(G570)+(H570+(I570/60))/60)</f>
        <v>-34.3588055555556</v>
      </c>
      <c r="AA570" s="0" t="n">
        <f aca="false">SQRT((Y570-AE$1)^2+(Z570-AF$1)^2)</f>
        <v>0.231576506861587</v>
      </c>
      <c r="AB570" s="0" t="n">
        <f aca="false">AD$2*(AA570*PI()/180)</f>
        <v>0.565848152100271</v>
      </c>
      <c r="AH570" s="0" t="n">
        <v>49.8</v>
      </c>
      <c r="AI570" s="0" t="n">
        <v>0.565848152100271</v>
      </c>
    </row>
    <row r="571" customFormat="false" ht="13.8" hidden="false" customHeight="false" outlineLevel="0" collapsed="false">
      <c r="A571" s="0" t="s">
        <v>458</v>
      </c>
      <c r="B571" s="0" t="s">
        <v>59</v>
      </c>
      <c r="C571" s="0" t="n">
        <v>4019.683</v>
      </c>
      <c r="D571" s="0" t="n">
        <v>2</v>
      </c>
      <c r="E571" s="0" t="n">
        <v>40</v>
      </c>
      <c r="F571" s="0" t="n">
        <v>27.27</v>
      </c>
      <c r="G571" s="0" t="n">
        <v>-34</v>
      </c>
      <c r="H571" s="0" t="n">
        <v>21</v>
      </c>
      <c r="I571" s="0" t="n">
        <v>31.7</v>
      </c>
      <c r="J571" s="0" t="n">
        <v>19.22</v>
      </c>
      <c r="K571" s="0" t="n">
        <v>1.28</v>
      </c>
      <c r="L571" s="0" t="n">
        <v>47</v>
      </c>
      <c r="M571" s="0" t="n">
        <v>0.7</v>
      </c>
      <c r="N571" s="0" t="n">
        <v>0.51</v>
      </c>
      <c r="O571" s="0" t="n">
        <v>0.04</v>
      </c>
      <c r="P571" s="0" t="n">
        <v>0.65</v>
      </c>
      <c r="Q571" s="0" t="n">
        <v>0.08</v>
      </c>
      <c r="X571" s="0" t="n">
        <f aca="false">D571+(E571+(F571/60))/60</f>
        <v>2.67424166666667</v>
      </c>
      <c r="Y571" s="0" t="n">
        <f aca="false">X571*15</f>
        <v>40.113625</v>
      </c>
      <c r="Z571" s="0" t="n">
        <f aca="false">-(ABS(G571)+(H571+(I571/60))/60)</f>
        <v>-34.3588055555556</v>
      </c>
      <c r="AA571" s="0" t="n">
        <f aca="false">SQRT((Y571-AE$1)^2+(Z571-AF$1)^2)</f>
        <v>0.231576506861587</v>
      </c>
      <c r="AB571" s="0" t="n">
        <f aca="false">AD$2*(AA571*PI()/180)</f>
        <v>0.565848152100271</v>
      </c>
      <c r="AH571" s="0" t="n">
        <v>47</v>
      </c>
      <c r="AI571" s="0" t="n">
        <v>0.565848152100271</v>
      </c>
    </row>
    <row r="572" customFormat="false" ht="13.8" hidden="false" customHeight="false" outlineLevel="0" collapsed="false">
      <c r="A572" s="0" t="s">
        <v>459</v>
      </c>
      <c r="B572" s="0" t="s">
        <v>438</v>
      </c>
      <c r="C572" s="0" t="n">
        <v>3665.772</v>
      </c>
      <c r="D572" s="0" t="n">
        <v>2</v>
      </c>
      <c r="E572" s="0" t="n">
        <v>40</v>
      </c>
      <c r="F572" s="0" t="n">
        <v>20.61</v>
      </c>
      <c r="G572" s="0" t="n">
        <v>-34</v>
      </c>
      <c r="H572" s="0" t="n">
        <v>21</v>
      </c>
      <c r="I572" s="0" t="n">
        <v>8.3</v>
      </c>
      <c r="J572" s="0" t="n">
        <v>19.02</v>
      </c>
      <c r="K572" s="0" t="n">
        <v>1.28</v>
      </c>
      <c r="L572" s="0" t="n">
        <v>61.3</v>
      </c>
      <c r="M572" s="0" t="n">
        <v>3.5</v>
      </c>
      <c r="N572" s="0" t="n">
        <v>0.25</v>
      </c>
      <c r="O572" s="0" t="n">
        <v>0.17</v>
      </c>
      <c r="P572" s="0" t="n">
        <v>0.74</v>
      </c>
      <c r="Q572" s="0" t="n">
        <v>0.2</v>
      </c>
      <c r="R572" s="0" t="n">
        <v>0.994</v>
      </c>
      <c r="X572" s="0" t="n">
        <f aca="false">D572+(E572+(F572/60))/60</f>
        <v>2.67239166666667</v>
      </c>
      <c r="Y572" s="0" t="n">
        <f aca="false">X572*15</f>
        <v>40.085875</v>
      </c>
      <c r="Z572" s="0" t="n">
        <f aca="false">-(ABS(G572)+(H572+(I572/60))/60)</f>
        <v>-34.3523055555556</v>
      </c>
      <c r="AA572" s="0" t="n">
        <f aca="false">SQRT((Y572-AE$1)^2+(Z572-AF$1)^2)</f>
        <v>0.212874101095778</v>
      </c>
      <c r="AB572" s="0" t="n">
        <f aca="false">AD$2*(AA572*PI()/180)</f>
        <v>0.520149553888244</v>
      </c>
      <c r="AH572" s="0" t="n">
        <v>61.3</v>
      </c>
      <c r="AI572" s="0" t="n">
        <v>0.520149553888244</v>
      </c>
    </row>
    <row r="573" customFormat="false" ht="13.8" hidden="false" customHeight="false" outlineLevel="0" collapsed="false">
      <c r="A573" s="0" t="s">
        <v>460</v>
      </c>
      <c r="B573" s="0" t="s">
        <v>438</v>
      </c>
      <c r="C573" s="0" t="n">
        <v>3665.772</v>
      </c>
      <c r="D573" s="0" t="n">
        <v>2</v>
      </c>
      <c r="E573" s="0" t="n">
        <v>40</v>
      </c>
      <c r="F573" s="0" t="n">
        <v>28.49</v>
      </c>
      <c r="G573" s="0" t="n">
        <v>-34</v>
      </c>
      <c r="H573" s="0" t="n">
        <v>21</v>
      </c>
      <c r="I573" s="0" t="n">
        <v>1.1</v>
      </c>
      <c r="J573" s="0" t="n">
        <v>19.06</v>
      </c>
      <c r="K573" s="0" t="n">
        <v>1.13</v>
      </c>
      <c r="L573" s="0" t="n">
        <v>46.3</v>
      </c>
      <c r="M573" s="0" t="n">
        <v>2</v>
      </c>
      <c r="N573" s="0" t="n">
        <v>0.41</v>
      </c>
      <c r="O573" s="0" t="n">
        <v>0.1</v>
      </c>
      <c r="P573" s="0" t="n">
        <v>0.72</v>
      </c>
      <c r="Q573" s="0" t="n">
        <v>0.13</v>
      </c>
      <c r="R573" s="0" t="n">
        <v>0.992</v>
      </c>
      <c r="X573" s="0" t="n">
        <f aca="false">D573+(E573+(F573/60))/60</f>
        <v>2.67458055555556</v>
      </c>
      <c r="Y573" s="0" t="n">
        <f aca="false">X573*15</f>
        <v>40.1187083333333</v>
      </c>
      <c r="Z573" s="0" t="n">
        <f aca="false">-(ABS(G573)+(H573+(I573/60))/60)</f>
        <v>-34.3503055555556</v>
      </c>
      <c r="AA573" s="0" t="n">
        <f aca="false">SQRT((Y573-AE$1)^2+(Z573-AF$1)^2)</f>
        <v>0.240515200230001</v>
      </c>
      <c r="AB573" s="0" t="n">
        <f aca="false">AD$2*(AA573*PI()/180)</f>
        <v>0.587689500314971</v>
      </c>
      <c r="AH573" s="0" t="n">
        <v>46.3</v>
      </c>
      <c r="AI573" s="0" t="n">
        <v>0.587689500314971</v>
      </c>
    </row>
    <row r="574" customFormat="false" ht="13.8" hidden="false" customHeight="false" outlineLevel="0" collapsed="false">
      <c r="A574" s="0" t="s">
        <v>461</v>
      </c>
      <c r="B574" s="0" t="s">
        <v>438</v>
      </c>
      <c r="C574" s="0" t="n">
        <v>3665.772</v>
      </c>
      <c r="D574" s="0" t="n">
        <v>2</v>
      </c>
      <c r="E574" s="0" t="n">
        <v>40</v>
      </c>
      <c r="F574" s="0" t="n">
        <v>30.27</v>
      </c>
      <c r="G574" s="0" t="n">
        <v>-34</v>
      </c>
      <c r="H574" s="0" t="n">
        <v>10</v>
      </c>
      <c r="I574" s="0" t="n">
        <v>47.6</v>
      </c>
      <c r="J574" s="0" t="n">
        <v>19.21</v>
      </c>
      <c r="K574" s="0" t="n">
        <v>1.07</v>
      </c>
      <c r="L574" s="0" t="n">
        <v>60.8</v>
      </c>
      <c r="M574" s="0" t="n">
        <v>0.6</v>
      </c>
      <c r="N574" s="0" t="n">
        <v>0.51</v>
      </c>
      <c r="O574" s="0" t="n">
        <v>0.02</v>
      </c>
      <c r="P574" s="0" t="n">
        <v>0.62</v>
      </c>
      <c r="Q574" s="0" t="n">
        <v>0.05</v>
      </c>
      <c r="R574" s="0" t="n">
        <v>0.995</v>
      </c>
      <c r="S574" s="0" t="n">
        <v>60.7</v>
      </c>
      <c r="T574" s="0" t="n">
        <v>0.6</v>
      </c>
      <c r="U574" s="0" t="n">
        <v>0.6</v>
      </c>
      <c r="V574" s="0" t="n">
        <v>0.05</v>
      </c>
      <c r="X574" s="0" t="n">
        <f aca="false">D574+(E574+(F574/60))/60</f>
        <v>2.675075</v>
      </c>
      <c r="Y574" s="0" t="n">
        <f aca="false">X574*15</f>
        <v>40.126125</v>
      </c>
      <c r="Z574" s="0" t="n">
        <f aca="false">-(ABS(G574)+(H574+(I574/60))/60)</f>
        <v>-34.1798888888889</v>
      </c>
      <c r="AA574" s="0" t="n">
        <f aca="false">SQRT((Y574-AE$1)^2+(Z574-AF$1)^2)</f>
        <v>0.368626091371048</v>
      </c>
      <c r="AB574" s="0" t="n">
        <f aca="false">AD$2*(AA574*PI()/180)</f>
        <v>0.900723460445515</v>
      </c>
      <c r="AH574" s="0" t="n">
        <v>60.8</v>
      </c>
      <c r="AI574" s="0" t="n">
        <v>0.900723460445515</v>
      </c>
    </row>
    <row r="575" customFormat="false" ht="13.8" hidden="false" customHeight="false" outlineLevel="0" collapsed="false">
      <c r="A575" s="0" t="s">
        <v>461</v>
      </c>
      <c r="B575" s="0" t="s">
        <v>445</v>
      </c>
      <c r="C575" s="0" t="n">
        <v>4684.845</v>
      </c>
      <c r="D575" s="0" t="n">
        <v>2</v>
      </c>
      <c r="E575" s="0" t="n">
        <v>40</v>
      </c>
      <c r="F575" s="0" t="n">
        <v>30.27</v>
      </c>
      <c r="G575" s="0" t="n">
        <v>-34</v>
      </c>
      <c r="H575" s="0" t="n">
        <v>10</v>
      </c>
      <c r="I575" s="0" t="n">
        <v>47.6</v>
      </c>
      <c r="J575" s="0" t="n">
        <v>19.21</v>
      </c>
      <c r="K575" s="0" t="n">
        <v>1.07</v>
      </c>
      <c r="L575" s="0" t="n">
        <v>57.3</v>
      </c>
      <c r="M575" s="0" t="n">
        <v>4</v>
      </c>
      <c r="N575" s="0" t="n">
        <v>0.37</v>
      </c>
      <c r="O575" s="0" t="n">
        <v>0.08</v>
      </c>
      <c r="P575" s="0" t="n">
        <v>0.48</v>
      </c>
      <c r="Q575" s="0" t="n">
        <v>0.15</v>
      </c>
      <c r="X575" s="0" t="n">
        <f aca="false">D575+(E575+(F575/60))/60</f>
        <v>2.675075</v>
      </c>
      <c r="Y575" s="0" t="n">
        <f aca="false">X575*15</f>
        <v>40.126125</v>
      </c>
      <c r="Z575" s="0" t="n">
        <f aca="false">-(ABS(G575)+(H575+(I575/60))/60)</f>
        <v>-34.1798888888889</v>
      </c>
      <c r="AA575" s="0" t="n">
        <f aca="false">SQRT((Y575-AE$1)^2+(Z575-AF$1)^2)</f>
        <v>0.368626091371048</v>
      </c>
      <c r="AB575" s="0" t="n">
        <f aca="false">AD$2*(AA575*PI()/180)</f>
        <v>0.900723460445515</v>
      </c>
      <c r="AH575" s="0" t="n">
        <v>57.3</v>
      </c>
      <c r="AI575" s="0" t="n">
        <v>0.900723460445515</v>
      </c>
    </row>
    <row r="576" customFormat="false" ht="13.8" hidden="false" customHeight="false" outlineLevel="0" collapsed="false">
      <c r="A576" s="0" t="s">
        <v>462</v>
      </c>
      <c r="B576" s="0" t="s">
        <v>438</v>
      </c>
      <c r="C576" s="0" t="n">
        <v>3665.772</v>
      </c>
      <c r="D576" s="0" t="n">
        <v>2</v>
      </c>
      <c r="E576" s="0" t="n">
        <v>40</v>
      </c>
      <c r="F576" s="0" t="n">
        <v>27.83</v>
      </c>
      <c r="G576" s="0" t="n">
        <v>-34</v>
      </c>
      <c r="H576" s="0" t="n">
        <v>12</v>
      </c>
      <c r="I576" s="0" t="n">
        <v>58.8</v>
      </c>
      <c r="J576" s="0" t="n">
        <v>19.25</v>
      </c>
      <c r="K576" s="0" t="n">
        <v>1.2</v>
      </c>
      <c r="L576" s="0" t="n">
        <v>60</v>
      </c>
      <c r="M576" s="0" t="n">
        <v>0.7</v>
      </c>
      <c r="N576" s="0" t="n">
        <v>0.48</v>
      </c>
      <c r="O576" s="0" t="n">
        <v>0.03</v>
      </c>
      <c r="P576" s="0" t="n">
        <v>0.56</v>
      </c>
      <c r="Q576" s="0" t="n">
        <v>0.07</v>
      </c>
      <c r="R576" s="0" t="n">
        <v>0.995</v>
      </c>
      <c r="X576" s="0" t="n">
        <f aca="false">D576+(E576+(F576/60))/60</f>
        <v>2.67439722222222</v>
      </c>
      <c r="Y576" s="0" t="n">
        <f aca="false">X576*15</f>
        <v>40.1159583333333</v>
      </c>
      <c r="Z576" s="0" t="n">
        <f aca="false">-(ABS(G576)+(H576+(I576/60))/60)</f>
        <v>-34.2163333333333</v>
      </c>
      <c r="AA576" s="0" t="n">
        <f aca="false">SQRT((Y576-AE$1)^2+(Z576-AF$1)^2)</f>
        <v>0.332958530588632</v>
      </c>
      <c r="AB576" s="0" t="n">
        <f aca="false">AD$2*(AA576*PI()/180)</f>
        <v>0.813571168392344</v>
      </c>
      <c r="AH576" s="0" t="n">
        <v>60</v>
      </c>
      <c r="AI576" s="0" t="n">
        <v>0.813571168392344</v>
      </c>
    </row>
    <row r="577" customFormat="false" ht="13.8" hidden="false" customHeight="false" outlineLevel="0" collapsed="false">
      <c r="A577" s="0" t="s">
        <v>463</v>
      </c>
      <c r="B577" s="0" t="s">
        <v>438</v>
      </c>
      <c r="C577" s="0" t="n">
        <v>3665.772</v>
      </c>
      <c r="D577" s="0" t="n">
        <v>2</v>
      </c>
      <c r="E577" s="0" t="n">
        <v>40</v>
      </c>
      <c r="F577" s="0" t="n">
        <v>28.55</v>
      </c>
      <c r="G577" s="0" t="n">
        <v>-34</v>
      </c>
      <c r="H577" s="0" t="n">
        <v>13</v>
      </c>
      <c r="I577" s="0" t="n">
        <v>28.3</v>
      </c>
      <c r="J577" s="0" t="n">
        <v>19.14</v>
      </c>
      <c r="K577" s="0" t="n">
        <v>1.07</v>
      </c>
      <c r="L577" s="0" t="n">
        <v>55.1</v>
      </c>
      <c r="M577" s="0" t="n">
        <v>3.4</v>
      </c>
      <c r="N577" s="0" t="n">
        <v>0.3</v>
      </c>
      <c r="O577" s="0" t="n">
        <v>0.05</v>
      </c>
      <c r="P577" s="0" t="n">
        <v>0.38</v>
      </c>
      <c r="Q577" s="0" t="n">
        <v>0.11</v>
      </c>
      <c r="R577" s="0" t="n">
        <v>0.989</v>
      </c>
      <c r="X577" s="0" t="n">
        <f aca="false">D577+(E577+(F577/60))/60</f>
        <v>2.67459722222222</v>
      </c>
      <c r="Y577" s="0" t="n">
        <f aca="false">X577*15</f>
        <v>40.1189583333333</v>
      </c>
      <c r="Z577" s="0" t="n">
        <f aca="false">-(ABS(G577)+(H577+(I577/60))/60)</f>
        <v>-34.2245277777778</v>
      </c>
      <c r="AA577" s="0" t="n">
        <f aca="false">SQRT((Y577-AE$1)^2+(Z577-AF$1)^2)</f>
        <v>0.328190047180474</v>
      </c>
      <c r="AB577" s="0" t="n">
        <f aca="false">AD$2*(AA577*PI()/180)</f>
        <v>0.801919565380473</v>
      </c>
      <c r="AH577" s="0" t="n">
        <v>55.1</v>
      </c>
      <c r="AI577" s="0" t="n">
        <v>0.801919565380473</v>
      </c>
    </row>
    <row r="578" customFormat="false" ht="13.8" hidden="false" customHeight="false" outlineLevel="0" collapsed="false">
      <c r="A578" s="0" t="s">
        <v>464</v>
      </c>
      <c r="B578" s="0" t="s">
        <v>438</v>
      </c>
      <c r="C578" s="0" t="n">
        <v>3665.772</v>
      </c>
      <c r="D578" s="0" t="n">
        <v>2</v>
      </c>
      <c r="E578" s="0" t="n">
        <v>40</v>
      </c>
      <c r="F578" s="0" t="n">
        <v>31.02</v>
      </c>
      <c r="G578" s="0" t="n">
        <v>-34</v>
      </c>
      <c r="H578" s="0" t="n">
        <v>14</v>
      </c>
      <c r="I578" s="0" t="n">
        <v>3.8</v>
      </c>
      <c r="J578" s="0" t="n">
        <v>19.05</v>
      </c>
      <c r="K578" s="0" t="n">
        <v>1.22</v>
      </c>
      <c r="L578" s="0" t="n">
        <v>43.7</v>
      </c>
      <c r="M578" s="0" t="n">
        <v>0.9</v>
      </c>
      <c r="N578" s="0" t="n">
        <v>0.51</v>
      </c>
      <c r="O578" s="0" t="n">
        <v>0.03</v>
      </c>
      <c r="P578" s="0" t="n">
        <v>0.46</v>
      </c>
      <c r="Q578" s="0" t="n">
        <v>0.07</v>
      </c>
      <c r="R578" s="0" t="n">
        <v>0.987</v>
      </c>
      <c r="X578" s="0" t="n">
        <f aca="false">D578+(E578+(F578/60))/60</f>
        <v>2.67528333333333</v>
      </c>
      <c r="Y578" s="0" t="n">
        <f aca="false">X578*15</f>
        <v>40.12925</v>
      </c>
      <c r="Z578" s="0" t="n">
        <f aca="false">-(ABS(G578)+(H578+(I578/60))/60)</f>
        <v>-34.2343888888889</v>
      </c>
      <c r="AA578" s="0" t="n">
        <f aca="false">SQRT((Y578-AE$1)^2+(Z578-AF$1)^2)</f>
        <v>0.326915238126297</v>
      </c>
      <c r="AB578" s="0" t="n">
        <f aca="false">AD$2*(AA578*PI()/180)</f>
        <v>0.798804619234325</v>
      </c>
      <c r="AH578" s="0" t="n">
        <v>43.7</v>
      </c>
      <c r="AI578" s="0" t="n">
        <v>0.798804619234325</v>
      </c>
    </row>
    <row r="579" customFormat="false" ht="13.8" hidden="false" customHeight="false" outlineLevel="0" collapsed="false">
      <c r="A579" s="0" t="s">
        <v>465</v>
      </c>
      <c r="B579" s="0" t="s">
        <v>438</v>
      </c>
      <c r="C579" s="0" t="n">
        <v>3665.772</v>
      </c>
      <c r="D579" s="0" t="n">
        <v>2</v>
      </c>
      <c r="E579" s="0" t="n">
        <v>40</v>
      </c>
      <c r="F579" s="0" t="n">
        <v>34.16</v>
      </c>
      <c r="G579" s="0" t="n">
        <v>-34</v>
      </c>
      <c r="H579" s="0" t="n">
        <v>14</v>
      </c>
      <c r="I579" s="0" t="n">
        <v>16</v>
      </c>
      <c r="J579" s="0" t="n">
        <v>18.89</v>
      </c>
      <c r="K579" s="0" t="n">
        <v>1.19</v>
      </c>
      <c r="L579" s="0" t="n">
        <v>47.5</v>
      </c>
      <c r="M579" s="0" t="n">
        <v>0.5</v>
      </c>
      <c r="N579" s="0" t="n">
        <v>0.41</v>
      </c>
      <c r="O579" s="0" t="n">
        <v>0.03</v>
      </c>
      <c r="P579" s="0" t="n">
        <v>0.43</v>
      </c>
      <c r="Q579" s="0" t="n">
        <v>0.06</v>
      </c>
      <c r="R579" s="0" t="n">
        <v>0.989</v>
      </c>
      <c r="X579" s="0" t="n">
        <f aca="false">D579+(E579+(F579/60))/60</f>
        <v>2.67615555555556</v>
      </c>
      <c r="Y579" s="0" t="n">
        <f aca="false">X579*15</f>
        <v>40.1423333333333</v>
      </c>
      <c r="Z579" s="0" t="n">
        <f aca="false">-(ABS(G579)+(H579+(I579/60))/60)</f>
        <v>-34.2377777777778</v>
      </c>
      <c r="AA579" s="0" t="n">
        <f aca="false">SQRT((Y579-AE$1)^2+(Z579-AF$1)^2)</f>
        <v>0.332929125875862</v>
      </c>
      <c r="AB579" s="0" t="n">
        <f aca="false">AD$2*(AA579*PI()/180)</f>
        <v>0.813499319124862</v>
      </c>
      <c r="AH579" s="0" t="n">
        <v>47.5</v>
      </c>
      <c r="AI579" s="0" t="n">
        <v>0.813499319124862</v>
      </c>
    </row>
    <row r="580" customFormat="false" ht="13.8" hidden="false" customHeight="false" outlineLevel="0" collapsed="false">
      <c r="A580" s="0" t="s">
        <v>466</v>
      </c>
      <c r="B580" s="0" t="s">
        <v>438</v>
      </c>
      <c r="C580" s="0" t="n">
        <v>3665.772</v>
      </c>
      <c r="D580" s="0" t="n">
        <v>2</v>
      </c>
      <c r="E580" s="0" t="n">
        <v>40</v>
      </c>
      <c r="F580" s="0" t="n">
        <v>33.07</v>
      </c>
      <c r="G580" s="0" t="n">
        <v>-34</v>
      </c>
      <c r="H580" s="0" t="n">
        <v>16</v>
      </c>
      <c r="I580" s="0" t="n">
        <v>21.2</v>
      </c>
      <c r="J580" s="0" t="n">
        <v>19.27</v>
      </c>
      <c r="K580" s="0" t="n">
        <v>1.29</v>
      </c>
      <c r="L580" s="0" t="n">
        <v>54.2</v>
      </c>
      <c r="M580" s="0" t="n">
        <v>1.2</v>
      </c>
      <c r="N580" s="0" t="n">
        <v>0.45</v>
      </c>
      <c r="O580" s="0" t="n">
        <v>0.05</v>
      </c>
      <c r="P580" s="0" t="n">
        <v>0.52</v>
      </c>
      <c r="Q580" s="0" t="n">
        <v>0.12</v>
      </c>
      <c r="R580" s="0" t="n">
        <v>0.994</v>
      </c>
      <c r="X580" s="0" t="n">
        <f aca="false">D580+(E580+(F580/60))/60</f>
        <v>2.67585277777778</v>
      </c>
      <c r="Y580" s="0" t="n">
        <f aca="false">X580*15</f>
        <v>40.1377916666667</v>
      </c>
      <c r="Z580" s="0" t="n">
        <f aca="false">-(ABS(G580)+(H580+(I580/60))/60)</f>
        <v>-34.2725555555556</v>
      </c>
      <c r="AA580" s="0" t="n">
        <f aca="false">SQRT((Y580-AE$1)^2+(Z580-AF$1)^2)</f>
        <v>0.304691629794033</v>
      </c>
      <c r="AB580" s="0" t="n">
        <f aca="false">AD$2*(AA580*PI()/180)</f>
        <v>0.744502100044294</v>
      </c>
      <c r="AH580" s="0" t="n">
        <v>54.2</v>
      </c>
      <c r="AI580" s="0" t="n">
        <v>0.744502100044294</v>
      </c>
    </row>
    <row r="581" customFormat="false" ht="13.8" hidden="false" customHeight="false" outlineLevel="0" collapsed="false">
      <c r="A581" s="0" t="s">
        <v>467</v>
      </c>
      <c r="B581" s="0" t="s">
        <v>438</v>
      </c>
      <c r="C581" s="0" t="n">
        <v>3665.772</v>
      </c>
      <c r="D581" s="0" t="n">
        <v>2</v>
      </c>
      <c r="E581" s="0" t="n">
        <v>40</v>
      </c>
      <c r="F581" s="0" t="n">
        <v>37.16</v>
      </c>
      <c r="G581" s="0" t="n">
        <v>-34</v>
      </c>
      <c r="H581" s="0" t="n">
        <v>16</v>
      </c>
      <c r="I581" s="0" t="n">
        <v>56.4</v>
      </c>
      <c r="J581" s="0" t="n">
        <v>19</v>
      </c>
      <c r="K581" s="0" t="n">
        <v>1.24</v>
      </c>
      <c r="L581" s="0" t="n">
        <v>36</v>
      </c>
      <c r="M581" s="0" t="n">
        <v>0.7</v>
      </c>
      <c r="N581" s="0" t="n">
        <v>0.41</v>
      </c>
      <c r="O581" s="0" t="n">
        <v>0.03</v>
      </c>
      <c r="P581" s="0" t="n">
        <v>0.51</v>
      </c>
      <c r="Q581" s="0" t="n">
        <v>0.06</v>
      </c>
      <c r="R581" s="0" t="n">
        <v>0.976</v>
      </c>
      <c r="X581" s="0" t="n">
        <f aca="false">D581+(E581+(F581/60))/60</f>
        <v>2.67698888888889</v>
      </c>
      <c r="Y581" s="0" t="n">
        <f aca="false">X581*15</f>
        <v>40.1548333333333</v>
      </c>
      <c r="Z581" s="0" t="n">
        <f aca="false">-(ABS(G581)+(H581+(I581/60))/60)</f>
        <v>-34.2823333333333</v>
      </c>
      <c r="AA581" s="0" t="n">
        <f aca="false">SQRT((Y581-AE$1)^2+(Z581-AF$1)^2)</f>
        <v>0.310645395734997</v>
      </c>
      <c r="AB581" s="0" t="n">
        <f aca="false">AD$2*(AA581*PI()/180)</f>
        <v>0.759049894643102</v>
      </c>
      <c r="AH581" s="0" t="n">
        <v>36</v>
      </c>
      <c r="AI581" s="0" t="n">
        <v>0.759049894643102</v>
      </c>
    </row>
    <row r="582" customFormat="false" ht="13.8" hidden="false" customHeight="false" outlineLevel="0" collapsed="false">
      <c r="A582" s="0" t="s">
        <v>468</v>
      </c>
      <c r="B582" s="0" t="s">
        <v>438</v>
      </c>
      <c r="C582" s="0" t="n">
        <v>3665.772</v>
      </c>
      <c r="D582" s="0" t="n">
        <v>2</v>
      </c>
      <c r="E582" s="0" t="n">
        <v>40</v>
      </c>
      <c r="F582" s="0" t="n">
        <v>38.3</v>
      </c>
      <c r="G582" s="0" t="n">
        <v>-34</v>
      </c>
      <c r="H582" s="0" t="n">
        <v>9</v>
      </c>
      <c r="I582" s="0" t="n">
        <v>20.6</v>
      </c>
      <c r="J582" s="0" t="n">
        <v>19.18</v>
      </c>
      <c r="K582" s="0" t="n">
        <v>1.19</v>
      </c>
      <c r="L582" s="0" t="n">
        <v>68.8</v>
      </c>
      <c r="M582" s="0" t="n">
        <v>0.9</v>
      </c>
      <c r="N582" s="0" t="n">
        <v>0.51</v>
      </c>
      <c r="O582" s="0" t="n">
        <v>0.04</v>
      </c>
      <c r="P582" s="0" t="n">
        <v>0.77</v>
      </c>
      <c r="Q582" s="0" t="n">
        <v>0.06</v>
      </c>
      <c r="R582" s="0" t="n">
        <v>0.992</v>
      </c>
      <c r="S582" s="0" t="n">
        <v>62.6</v>
      </c>
      <c r="T582" s="0" t="n">
        <v>0.7</v>
      </c>
      <c r="U582" s="0" t="n">
        <v>0.73</v>
      </c>
      <c r="V582" s="0" t="n">
        <v>0.05</v>
      </c>
      <c r="X582" s="0" t="n">
        <f aca="false">D582+(E582+(F582/60))/60</f>
        <v>2.67730555555556</v>
      </c>
      <c r="Y582" s="0" t="n">
        <f aca="false">X582*15</f>
        <v>40.1595833333333</v>
      </c>
      <c r="Z582" s="0" t="n">
        <f aca="false">-(ABS(G582)+(H582+(I582/60))/60)</f>
        <v>-34.1557222222222</v>
      </c>
      <c r="AA582" s="0" t="n">
        <f aca="false">SQRT((Y582-AE$1)^2+(Z582-AF$1)^2)</f>
        <v>0.40763538870748</v>
      </c>
      <c r="AB582" s="0" t="n">
        <f aca="false">AD$2*(AA582*PI()/180)</f>
        <v>0.996041155282942</v>
      </c>
      <c r="AH582" s="0" t="n">
        <v>68.8</v>
      </c>
      <c r="AI582" s="0" t="n">
        <v>0.996041155282942</v>
      </c>
    </row>
    <row r="583" customFormat="false" ht="13.8" hidden="false" customHeight="false" outlineLevel="0" collapsed="false">
      <c r="A583" s="0" t="s">
        <v>468</v>
      </c>
      <c r="B583" s="0" t="s">
        <v>445</v>
      </c>
      <c r="C583" s="0" t="n">
        <v>4684.845</v>
      </c>
      <c r="D583" s="0" t="n">
        <v>2</v>
      </c>
      <c r="E583" s="0" t="n">
        <v>40</v>
      </c>
      <c r="F583" s="0" t="n">
        <v>38.3</v>
      </c>
      <c r="G583" s="0" t="n">
        <v>-34</v>
      </c>
      <c r="H583" s="0" t="n">
        <v>9</v>
      </c>
      <c r="I583" s="0" t="n">
        <v>20.6</v>
      </c>
      <c r="J583" s="0" t="n">
        <v>19.18</v>
      </c>
      <c r="K583" s="0" t="n">
        <v>1.19</v>
      </c>
      <c r="L583" s="0" t="n">
        <v>54.7</v>
      </c>
      <c r="M583" s="0" t="n">
        <v>1</v>
      </c>
      <c r="N583" s="0" t="n">
        <v>0.43</v>
      </c>
      <c r="O583" s="0" t="n">
        <v>0.03</v>
      </c>
      <c r="P583" s="0" t="n">
        <v>0.63</v>
      </c>
      <c r="Q583" s="0" t="n">
        <v>0.1</v>
      </c>
      <c r="X583" s="0" t="n">
        <f aca="false">D583+(E583+(F583/60))/60</f>
        <v>2.67730555555556</v>
      </c>
      <c r="Y583" s="0" t="n">
        <f aca="false">X583*15</f>
        <v>40.1595833333333</v>
      </c>
      <c r="Z583" s="0" t="n">
        <f aca="false">-(ABS(G583)+(H583+(I583/60))/60)</f>
        <v>-34.1557222222222</v>
      </c>
      <c r="AA583" s="0" t="n">
        <f aca="false">SQRT((Y583-AE$1)^2+(Z583-AF$1)^2)</f>
        <v>0.40763538870748</v>
      </c>
      <c r="AB583" s="0" t="n">
        <f aca="false">AD$2*(AA583*PI()/180)</f>
        <v>0.996041155282942</v>
      </c>
      <c r="AH583" s="0" t="n">
        <v>54.7</v>
      </c>
      <c r="AI583" s="0" t="n">
        <v>0.996041155282942</v>
      </c>
    </row>
    <row r="584" customFormat="false" ht="13.8" hidden="false" customHeight="false" outlineLevel="0" collapsed="false">
      <c r="A584" s="0" t="s">
        <v>469</v>
      </c>
      <c r="B584" s="0" t="s">
        <v>438</v>
      </c>
      <c r="C584" s="0" t="n">
        <v>3665.772</v>
      </c>
      <c r="D584" s="0" t="n">
        <v>2</v>
      </c>
      <c r="E584" s="0" t="n">
        <v>40</v>
      </c>
      <c r="F584" s="0" t="n">
        <v>35.78</v>
      </c>
      <c r="G584" s="0" t="n">
        <v>-34</v>
      </c>
      <c r="H584" s="0" t="n">
        <v>9</v>
      </c>
      <c r="I584" s="0" t="n">
        <v>31.1</v>
      </c>
      <c r="J584" s="0" t="n">
        <v>19.01</v>
      </c>
      <c r="K584" s="0" t="n">
        <v>1.21</v>
      </c>
      <c r="L584" s="0" t="n">
        <v>47.1</v>
      </c>
      <c r="M584" s="0" t="n">
        <v>0.6</v>
      </c>
      <c r="N584" s="0" t="n">
        <v>0.51</v>
      </c>
      <c r="O584" s="0" t="n">
        <v>0.03</v>
      </c>
      <c r="P584" s="0" t="n">
        <v>0.61</v>
      </c>
      <c r="Q584" s="0" t="n">
        <v>0.05</v>
      </c>
      <c r="R584" s="0" t="n">
        <v>0.994</v>
      </c>
      <c r="S584" s="0" t="n">
        <v>47.5</v>
      </c>
      <c r="T584" s="0" t="n">
        <v>0.5</v>
      </c>
      <c r="U584" s="0" t="n">
        <v>0.61</v>
      </c>
      <c r="V584" s="0" t="n">
        <v>0.05</v>
      </c>
      <c r="X584" s="0" t="n">
        <f aca="false">D584+(E584+(F584/60))/60</f>
        <v>2.67660555555556</v>
      </c>
      <c r="Y584" s="0" t="n">
        <f aca="false">X584*15</f>
        <v>40.1490833333333</v>
      </c>
      <c r="Z584" s="0" t="n">
        <f aca="false">-(ABS(G584)+(H584+(I584/60))/60)</f>
        <v>-34.1586388888889</v>
      </c>
      <c r="AA584" s="0" t="n">
        <f aca="false">SQRT((Y584-AE$1)^2+(Z584-AF$1)^2)</f>
        <v>0.399153687813368</v>
      </c>
      <c r="AB584" s="0" t="n">
        <f aca="false">AD$2*(AA584*PI()/180)</f>
        <v>0.975316450334917</v>
      </c>
      <c r="AH584" s="0" t="n">
        <v>47.1</v>
      </c>
      <c r="AI584" s="0" t="n">
        <v>0.975316450334917</v>
      </c>
    </row>
    <row r="585" customFormat="false" ht="13.8" hidden="false" customHeight="false" outlineLevel="0" collapsed="false">
      <c r="A585" s="0" t="s">
        <v>469</v>
      </c>
      <c r="B585" s="0" t="s">
        <v>445</v>
      </c>
      <c r="C585" s="0" t="n">
        <v>4684.845</v>
      </c>
      <c r="D585" s="0" t="n">
        <v>2</v>
      </c>
      <c r="E585" s="0" t="n">
        <v>40</v>
      </c>
      <c r="F585" s="0" t="n">
        <v>35.78</v>
      </c>
      <c r="G585" s="0" t="n">
        <v>-34</v>
      </c>
      <c r="H585" s="0" t="n">
        <v>9</v>
      </c>
      <c r="I585" s="0" t="n">
        <v>31.1</v>
      </c>
      <c r="J585" s="0" t="n">
        <v>19.01</v>
      </c>
      <c r="K585" s="0" t="n">
        <v>1.21</v>
      </c>
      <c r="L585" s="0" t="n">
        <v>48.6</v>
      </c>
      <c r="M585" s="0" t="n">
        <v>1</v>
      </c>
      <c r="N585" s="0" t="n">
        <v>0.45</v>
      </c>
      <c r="O585" s="0" t="n">
        <v>0.03</v>
      </c>
      <c r="P585" s="0" t="n">
        <v>0.58</v>
      </c>
      <c r="Q585" s="0" t="n">
        <v>0.09</v>
      </c>
      <c r="X585" s="0" t="n">
        <f aca="false">D585+(E585+(F585/60))/60</f>
        <v>2.67660555555556</v>
      </c>
      <c r="Y585" s="0" t="n">
        <f aca="false">X585*15</f>
        <v>40.1490833333333</v>
      </c>
      <c r="Z585" s="0" t="n">
        <f aca="false">-(ABS(G585)+(H585+(I585/60))/60)</f>
        <v>-34.1586388888889</v>
      </c>
      <c r="AA585" s="0" t="n">
        <f aca="false">SQRT((Y585-AE$1)^2+(Z585-AF$1)^2)</f>
        <v>0.399153687813368</v>
      </c>
      <c r="AB585" s="0" t="n">
        <f aca="false">AD$2*(AA585*PI()/180)</f>
        <v>0.975316450334917</v>
      </c>
      <c r="AH585" s="0" t="n">
        <v>48.6</v>
      </c>
      <c r="AI585" s="0" t="n">
        <v>0.975316450334917</v>
      </c>
    </row>
    <row r="586" customFormat="false" ht="13.8" hidden="false" customHeight="false" outlineLevel="0" collapsed="false">
      <c r="A586" s="0" t="s">
        <v>470</v>
      </c>
      <c r="B586" s="0" t="s">
        <v>438</v>
      </c>
      <c r="C586" s="0" t="n">
        <v>3665.772</v>
      </c>
      <c r="D586" s="0" t="n">
        <v>2</v>
      </c>
      <c r="E586" s="0" t="n">
        <v>40</v>
      </c>
      <c r="F586" s="0" t="n">
        <v>34.64</v>
      </c>
      <c r="G586" s="0" t="n">
        <v>-34</v>
      </c>
      <c r="H586" s="0" t="n">
        <v>9</v>
      </c>
      <c r="I586" s="0" t="n">
        <v>50.6</v>
      </c>
      <c r="J586" s="0" t="n">
        <v>19.27</v>
      </c>
      <c r="K586" s="0" t="n">
        <v>1.21</v>
      </c>
      <c r="L586" s="0" t="n">
        <v>61.5</v>
      </c>
      <c r="M586" s="0" t="n">
        <v>1.1</v>
      </c>
      <c r="N586" s="0" t="n">
        <v>0.47</v>
      </c>
      <c r="O586" s="0" t="n">
        <v>0.05</v>
      </c>
      <c r="P586" s="0" t="n">
        <v>0.65</v>
      </c>
      <c r="Q586" s="0" t="n">
        <v>0.09</v>
      </c>
      <c r="R586" s="0" t="n">
        <v>0.994</v>
      </c>
      <c r="S586" s="0" t="n">
        <v>61.6</v>
      </c>
      <c r="T586" s="0" t="n">
        <v>0.8</v>
      </c>
      <c r="U586" s="0" t="n">
        <v>0.61</v>
      </c>
      <c r="V586" s="0" t="n">
        <v>0.07</v>
      </c>
      <c r="X586" s="0" t="n">
        <f aca="false">D586+(E586+(F586/60))/60</f>
        <v>2.67628888888889</v>
      </c>
      <c r="Y586" s="0" t="n">
        <f aca="false">X586*15</f>
        <v>40.1443333333333</v>
      </c>
      <c r="Z586" s="0" t="n">
        <f aca="false">-(ABS(G586)+(H586+(I586/60))/60)</f>
        <v>-34.1640555555556</v>
      </c>
      <c r="AA586" s="0" t="n">
        <f aca="false">SQRT((Y586-AE$1)^2+(Z586-AF$1)^2)</f>
        <v>0.391991615575722</v>
      </c>
      <c r="AB586" s="0" t="n">
        <f aca="false">AD$2*(AA586*PI()/180)</f>
        <v>0.957816206481152</v>
      </c>
      <c r="AH586" s="0" t="n">
        <v>61.5</v>
      </c>
      <c r="AI586" s="0" t="n">
        <v>0.957816206481152</v>
      </c>
    </row>
    <row r="587" customFormat="false" ht="13.8" hidden="false" customHeight="false" outlineLevel="0" collapsed="false">
      <c r="A587" s="0" t="s">
        <v>470</v>
      </c>
      <c r="B587" s="0" t="s">
        <v>445</v>
      </c>
      <c r="C587" s="0" t="n">
        <v>4684.845</v>
      </c>
      <c r="D587" s="0" t="n">
        <v>2</v>
      </c>
      <c r="E587" s="0" t="n">
        <v>40</v>
      </c>
      <c r="F587" s="0" t="n">
        <v>34.64</v>
      </c>
      <c r="G587" s="0" t="n">
        <v>-34</v>
      </c>
      <c r="H587" s="0" t="n">
        <v>9</v>
      </c>
      <c r="I587" s="0" t="n">
        <v>50.6</v>
      </c>
      <c r="J587" s="0" t="n">
        <v>19.27</v>
      </c>
      <c r="K587" s="0" t="n">
        <v>1.21</v>
      </c>
      <c r="L587" s="0" t="n">
        <v>61.8</v>
      </c>
      <c r="M587" s="0" t="n">
        <v>1.1</v>
      </c>
      <c r="N587" s="0" t="n">
        <v>0.39</v>
      </c>
      <c r="O587" s="0" t="n">
        <v>0.04</v>
      </c>
      <c r="P587" s="0" t="n">
        <v>0.55</v>
      </c>
      <c r="Q587" s="0" t="n">
        <v>0.1</v>
      </c>
      <c r="X587" s="0" t="n">
        <f aca="false">D587+(E587+(F587/60))/60</f>
        <v>2.67628888888889</v>
      </c>
      <c r="Y587" s="0" t="n">
        <f aca="false">X587*15</f>
        <v>40.1443333333333</v>
      </c>
      <c r="Z587" s="0" t="n">
        <f aca="false">-(ABS(G587)+(H587+(I587/60))/60)</f>
        <v>-34.1640555555556</v>
      </c>
      <c r="AA587" s="0" t="n">
        <f aca="false">SQRT((Y587-AE$1)^2+(Z587-AF$1)^2)</f>
        <v>0.391991615575722</v>
      </c>
      <c r="AB587" s="0" t="n">
        <f aca="false">AD$2*(AA587*PI()/180)</f>
        <v>0.957816206481152</v>
      </c>
      <c r="AH587" s="0" t="n">
        <v>61.8</v>
      </c>
      <c r="AI587" s="0" t="n">
        <v>0.957816206481152</v>
      </c>
    </row>
    <row r="588" customFormat="false" ht="13.8" hidden="false" customHeight="false" outlineLevel="0" collapsed="false">
      <c r="A588" s="0" t="s">
        <v>471</v>
      </c>
      <c r="B588" s="0" t="s">
        <v>438</v>
      </c>
      <c r="C588" s="0" t="n">
        <v>3665.772</v>
      </c>
      <c r="D588" s="0" t="n">
        <v>2</v>
      </c>
      <c r="E588" s="0" t="n">
        <v>40</v>
      </c>
      <c r="F588" s="0" t="n">
        <v>35.89</v>
      </c>
      <c r="G588" s="0" t="n">
        <v>-34</v>
      </c>
      <c r="H588" s="0" t="n">
        <v>11</v>
      </c>
      <c r="I588" s="0" t="n">
        <v>4.6</v>
      </c>
      <c r="J588" s="0" t="n">
        <v>19.13</v>
      </c>
      <c r="K588" s="0" t="n">
        <v>1.21</v>
      </c>
      <c r="L588" s="0" t="n">
        <v>58.7</v>
      </c>
      <c r="M588" s="0" t="n">
        <v>0.4</v>
      </c>
      <c r="N588" s="0" t="n">
        <v>0.5</v>
      </c>
      <c r="O588" s="0" t="n">
        <v>0.02</v>
      </c>
      <c r="P588" s="0" t="n">
        <v>0.58</v>
      </c>
      <c r="Q588" s="0" t="n">
        <v>0.04</v>
      </c>
      <c r="R588" s="0" t="n">
        <v>0.995</v>
      </c>
      <c r="X588" s="0" t="n">
        <f aca="false">D588+(E588+(F588/60))/60</f>
        <v>2.67663611111111</v>
      </c>
      <c r="Y588" s="0" t="n">
        <f aca="false">X588*15</f>
        <v>40.1495416666667</v>
      </c>
      <c r="Z588" s="0" t="n">
        <f aca="false">-(ABS(G588)+(H588+(I588/60))/60)</f>
        <v>-34.1846111111111</v>
      </c>
      <c r="AA588" s="0" t="n">
        <f aca="false">SQRT((Y588-AE$1)^2+(Z588-AF$1)^2)</f>
        <v>0.378476015235186</v>
      </c>
      <c r="AB588" s="0" t="n">
        <f aca="false">AD$2*(AA588*PI()/180)</f>
        <v>0.92479136479551</v>
      </c>
      <c r="AH588" s="0" t="n">
        <v>58.7</v>
      </c>
      <c r="AI588" s="0" t="n">
        <v>0.92479136479551</v>
      </c>
    </row>
    <row r="589" customFormat="false" ht="13.8" hidden="false" customHeight="false" outlineLevel="0" collapsed="false">
      <c r="A589" s="0" t="s">
        <v>472</v>
      </c>
      <c r="B589" s="0" t="s">
        <v>438</v>
      </c>
      <c r="C589" s="0" t="n">
        <v>3665.772</v>
      </c>
      <c r="D589" s="0" t="n">
        <v>2</v>
      </c>
      <c r="E589" s="0" t="n">
        <v>40</v>
      </c>
      <c r="F589" s="0" t="n">
        <v>45.12</v>
      </c>
      <c r="G589" s="0" t="n">
        <v>-34</v>
      </c>
      <c r="H589" s="0" t="n">
        <v>14</v>
      </c>
      <c r="I589" s="0" t="n">
        <v>5.4</v>
      </c>
      <c r="J589" s="0" t="n">
        <v>19.2</v>
      </c>
      <c r="K589" s="0" t="n">
        <v>1.15</v>
      </c>
      <c r="L589" s="0" t="n">
        <v>46</v>
      </c>
      <c r="M589" s="0" t="n">
        <v>1.1</v>
      </c>
      <c r="N589" s="0" t="n">
        <v>0.33</v>
      </c>
      <c r="O589" s="0" t="n">
        <v>0.04</v>
      </c>
      <c r="P589" s="0" t="n">
        <v>0.45</v>
      </c>
      <c r="Q589" s="0" t="n">
        <v>0.08</v>
      </c>
      <c r="R589" s="0" t="n">
        <v>0.988</v>
      </c>
      <c r="X589" s="0" t="n">
        <f aca="false">D589+(E589+(F589/60))/60</f>
        <v>2.6792</v>
      </c>
      <c r="Y589" s="0" t="n">
        <f aca="false">X589*15</f>
        <v>40.188</v>
      </c>
      <c r="Z589" s="0" t="n">
        <f aca="false">-(ABS(G589)+(H589+(I589/60))/60)</f>
        <v>-34.2348333333333</v>
      </c>
      <c r="AA589" s="0" t="n">
        <f aca="false">SQRT((Y589-AE$1)^2+(Z589-AF$1)^2)</f>
        <v>0.367063667346768</v>
      </c>
      <c r="AB589" s="0" t="n">
        <f aca="false">AD$2*(AA589*PI()/180)</f>
        <v>0.896905738350482</v>
      </c>
      <c r="AH589" s="0" t="n">
        <v>46</v>
      </c>
      <c r="AI589" s="0" t="n">
        <v>0.896905738350482</v>
      </c>
    </row>
    <row r="590" customFormat="false" ht="13.8" hidden="false" customHeight="false" outlineLevel="0" collapsed="false">
      <c r="A590" s="0" t="s">
        <v>473</v>
      </c>
      <c r="B590" s="0" t="s">
        <v>438</v>
      </c>
      <c r="C590" s="0" t="n">
        <v>3665.772</v>
      </c>
      <c r="D590" s="0" t="n">
        <v>2</v>
      </c>
      <c r="E590" s="0" t="n">
        <v>40</v>
      </c>
      <c r="F590" s="0" t="n">
        <v>38.18</v>
      </c>
      <c r="G590" s="0" t="n">
        <v>-34</v>
      </c>
      <c r="H590" s="0" t="n">
        <v>14</v>
      </c>
      <c r="I590" s="0" t="n">
        <v>56.2</v>
      </c>
      <c r="J590" s="0" t="n">
        <v>18.8</v>
      </c>
      <c r="K590" s="0" t="n">
        <v>1.15</v>
      </c>
      <c r="L590" s="0" t="n">
        <v>41.7</v>
      </c>
      <c r="M590" s="0" t="n">
        <v>2</v>
      </c>
      <c r="N590" s="0" t="n">
        <v>0.38</v>
      </c>
      <c r="O590" s="0" t="n">
        <v>0.04</v>
      </c>
      <c r="P590" s="0" t="n">
        <v>0.24</v>
      </c>
      <c r="Q590" s="0" t="n">
        <v>0.11</v>
      </c>
      <c r="R590" s="0" t="n">
        <v>0.929</v>
      </c>
      <c r="X590" s="0" t="n">
        <f aca="false">D590+(E590+(F590/60))/60</f>
        <v>2.67727222222222</v>
      </c>
      <c r="Y590" s="0" t="n">
        <f aca="false">X590*15</f>
        <v>40.1590833333333</v>
      </c>
      <c r="Z590" s="0" t="n">
        <f aca="false">-(ABS(G590)+(H590+(I590/60))/60)</f>
        <v>-34.2489444444444</v>
      </c>
      <c r="AA590" s="0" t="n">
        <f aca="false">SQRT((Y590-AE$1)^2+(Z590-AF$1)^2)</f>
        <v>0.336425337173015</v>
      </c>
      <c r="AB590" s="0" t="n">
        <f aca="false">AD$2*(AA590*PI()/180)</f>
        <v>0.822042174912166</v>
      </c>
      <c r="AH590" s="0" t="n">
        <v>41.7</v>
      </c>
      <c r="AI590" s="0" t="n">
        <v>0.822042174912166</v>
      </c>
    </row>
    <row r="591" customFormat="false" ht="13.8" hidden="false" customHeight="false" outlineLevel="0" collapsed="false">
      <c r="A591" s="0" t="s">
        <v>474</v>
      </c>
      <c r="B591" s="0" t="s">
        <v>438</v>
      </c>
      <c r="C591" s="0" t="n">
        <v>3665.772</v>
      </c>
      <c r="D591" s="0" t="n">
        <v>2</v>
      </c>
      <c r="E591" s="0" t="n">
        <v>40</v>
      </c>
      <c r="F591" s="0" t="n">
        <v>41.96</v>
      </c>
      <c r="G591" s="0" t="n">
        <v>-34</v>
      </c>
      <c r="H591" s="0" t="n">
        <v>15</v>
      </c>
      <c r="I591" s="0" t="n">
        <v>34.8</v>
      </c>
      <c r="J591" s="0" t="n">
        <v>19.23</v>
      </c>
      <c r="K591" s="0" t="n">
        <v>1.28</v>
      </c>
      <c r="L591" s="0" t="n">
        <v>59.3</v>
      </c>
      <c r="M591" s="0" t="n">
        <v>0.7</v>
      </c>
      <c r="N591" s="0" t="n">
        <v>0.53</v>
      </c>
      <c r="O591" s="0" t="n">
        <v>0.03</v>
      </c>
      <c r="P591" s="0" t="n">
        <v>0.66</v>
      </c>
      <c r="Q591" s="0" t="n">
        <v>0.07</v>
      </c>
      <c r="R591" s="0" t="n">
        <v>0.995</v>
      </c>
      <c r="X591" s="0" t="n">
        <f aca="false">D591+(E591+(F591/60))/60</f>
        <v>2.67832222222222</v>
      </c>
      <c r="Y591" s="0" t="n">
        <f aca="false">X591*15</f>
        <v>40.1748333333333</v>
      </c>
      <c r="Z591" s="0" t="n">
        <f aca="false">-(ABS(G591)+(H591+(I591/60))/60)</f>
        <v>-34.2596666666667</v>
      </c>
      <c r="AA591" s="0" t="n">
        <f aca="false">SQRT((Y591-AE$1)^2+(Z591-AF$1)^2)</f>
        <v>0.340619395810902</v>
      </c>
      <c r="AB591" s="0" t="n">
        <f aca="false">AD$2*(AA591*PI()/180)</f>
        <v>0.832290193427562</v>
      </c>
      <c r="AH591" s="0" t="n">
        <v>59.3</v>
      </c>
      <c r="AI591" s="0" t="n">
        <v>0.832290193427562</v>
      </c>
    </row>
    <row r="592" customFormat="false" ht="13.8" hidden="false" customHeight="false" outlineLevel="0" collapsed="false">
      <c r="A592" s="0" t="s">
        <v>475</v>
      </c>
      <c r="B592" s="0" t="s">
        <v>438</v>
      </c>
      <c r="C592" s="0" t="n">
        <v>3665.772</v>
      </c>
      <c r="D592" s="0" t="n">
        <v>2</v>
      </c>
      <c r="E592" s="0" t="n">
        <v>40</v>
      </c>
      <c r="F592" s="0" t="n">
        <v>44.58</v>
      </c>
      <c r="G592" s="0" t="n">
        <v>-34</v>
      </c>
      <c r="H592" s="0" t="n">
        <v>15</v>
      </c>
      <c r="I592" s="0" t="n">
        <v>57.7</v>
      </c>
      <c r="J592" s="0" t="n">
        <v>19.11</v>
      </c>
      <c r="K592" s="0" t="n">
        <v>1.3</v>
      </c>
      <c r="L592" s="0" t="n">
        <v>64.4</v>
      </c>
      <c r="M592" s="0" t="n">
        <v>0.5</v>
      </c>
      <c r="N592" s="0" t="n">
        <v>0.54</v>
      </c>
      <c r="O592" s="0" t="n">
        <v>0.03</v>
      </c>
      <c r="P592" s="0" t="n">
        <v>0.64</v>
      </c>
      <c r="Q592" s="0" t="n">
        <v>0.06</v>
      </c>
      <c r="R592" s="0" t="n">
        <v>0.994</v>
      </c>
      <c r="X592" s="0" t="n">
        <f aca="false">D592+(E592+(F592/60))/60</f>
        <v>2.67905</v>
      </c>
      <c r="Y592" s="0" t="n">
        <f aca="false">X592*15</f>
        <v>40.18575</v>
      </c>
      <c r="Z592" s="0" t="n">
        <f aca="false">-(ABS(G592)+(H592+(I592/60))/60)</f>
        <v>-34.2660277777778</v>
      </c>
      <c r="AA592" s="0" t="n">
        <f aca="false">SQRT((Y592-AE$1)^2+(Z592-AF$1)^2)</f>
        <v>0.344795620716775</v>
      </c>
      <c r="AB592" s="0" t="n">
        <f aca="false">AD$2*(AA592*PI()/180)</f>
        <v>0.842494635915141</v>
      </c>
      <c r="AH592" s="0" t="n">
        <v>64.4</v>
      </c>
      <c r="AI592" s="0" t="n">
        <v>0.842494635915141</v>
      </c>
    </row>
    <row r="593" customFormat="false" ht="13.8" hidden="false" customHeight="false" outlineLevel="0" collapsed="false">
      <c r="A593" s="0" t="s">
        <v>476</v>
      </c>
      <c r="B593" s="0" t="s">
        <v>438</v>
      </c>
      <c r="C593" s="0" t="n">
        <v>3665.772</v>
      </c>
      <c r="D593" s="0" t="n">
        <v>2</v>
      </c>
      <c r="E593" s="0" t="n">
        <v>40</v>
      </c>
      <c r="F593" s="0" t="n">
        <v>59.47</v>
      </c>
      <c r="G593" s="0" t="n">
        <v>-34</v>
      </c>
      <c r="H593" s="0" t="n">
        <v>24</v>
      </c>
      <c r="I593" s="0" t="n">
        <v>3</v>
      </c>
      <c r="J593" s="0" t="n">
        <v>19.05</v>
      </c>
      <c r="K593" s="0" t="n">
        <v>1.11</v>
      </c>
      <c r="L593" s="0" t="n">
        <v>68.5</v>
      </c>
      <c r="M593" s="0" t="n">
        <v>1.3</v>
      </c>
      <c r="N593" s="0" t="n">
        <v>0.62</v>
      </c>
      <c r="O593" s="0" t="n">
        <v>0.11</v>
      </c>
      <c r="P593" s="0" t="n">
        <v>0.991</v>
      </c>
      <c r="X593" s="0" t="n">
        <f aca="false">D593+(E593+(F593/60))/60</f>
        <v>2.68318611111111</v>
      </c>
      <c r="Y593" s="0" t="n">
        <f aca="false">X593*15</f>
        <v>40.2477916666667</v>
      </c>
      <c r="Z593" s="0" t="n">
        <f aca="false">-(ABS(G593)+(H593+(I593/60))/60)</f>
        <v>-34.4008333333333</v>
      </c>
      <c r="AA593" s="0" t="n">
        <f aca="false">SQRT((Y593-AE$1)^2+(Z593-AF$1)^2)</f>
        <v>0.338865901492104</v>
      </c>
      <c r="AB593" s="0" t="n">
        <f aca="false">AD$2*(AA593*PI()/180)</f>
        <v>0.828005598528638</v>
      </c>
      <c r="AH593" s="0" t="n">
        <v>68.5</v>
      </c>
      <c r="AI593" s="0" t="n">
        <v>0.828005598528638</v>
      </c>
    </row>
    <row r="594" customFormat="false" ht="13.8" hidden="false" customHeight="false" outlineLevel="0" collapsed="false">
      <c r="A594" s="0" t="s">
        <v>477</v>
      </c>
      <c r="B594" s="0" t="s">
        <v>438</v>
      </c>
      <c r="C594" s="0" t="n">
        <v>3665.772</v>
      </c>
      <c r="D594" s="0" t="n">
        <v>2</v>
      </c>
      <c r="E594" s="0" t="n">
        <v>40</v>
      </c>
      <c r="F594" s="0" t="n">
        <v>57.63</v>
      </c>
      <c r="G594" s="0" t="n">
        <v>-34</v>
      </c>
      <c r="H594" s="0" t="n">
        <v>21</v>
      </c>
      <c r="I594" s="0" t="n">
        <v>53.7</v>
      </c>
      <c r="J594" s="0" t="n">
        <v>19.22</v>
      </c>
      <c r="K594" s="0" t="n">
        <v>1.34</v>
      </c>
      <c r="L594" s="0" t="n">
        <v>45.5</v>
      </c>
      <c r="M594" s="0" t="n">
        <v>4</v>
      </c>
      <c r="N594" s="0" t="n">
        <v>0.7</v>
      </c>
      <c r="O594" s="0" t="n">
        <v>0.22</v>
      </c>
      <c r="P594" s="0" t="n">
        <v>0.99</v>
      </c>
      <c r="X594" s="0" t="n">
        <f aca="false">D594+(E594+(F594/60))/60</f>
        <v>2.682675</v>
      </c>
      <c r="Y594" s="0" t="n">
        <f aca="false">X594*15</f>
        <v>40.240125</v>
      </c>
      <c r="Z594" s="0" t="n">
        <f aca="false">-(ABS(G594)+(H594+(I594/60))/60)</f>
        <v>-34.3649166666667</v>
      </c>
      <c r="AA594" s="0" t="n">
        <f aca="false">SQRT((Y594-AE$1)^2+(Z594-AF$1)^2)</f>
        <v>0.342358452868899</v>
      </c>
      <c r="AB594" s="0" t="n">
        <f aca="false">AD$2*(AA594*PI()/180)</f>
        <v>0.836539511443455</v>
      </c>
      <c r="AH594" s="0" t="n">
        <v>45.5</v>
      </c>
      <c r="AI594" s="0" t="n">
        <v>0.836539511443455</v>
      </c>
    </row>
    <row r="595" customFormat="false" ht="13.8" hidden="false" customHeight="false" outlineLevel="0" collapsed="false">
      <c r="A595" s="0" t="s">
        <v>478</v>
      </c>
      <c r="B595" s="0" t="s">
        <v>438</v>
      </c>
      <c r="C595" s="0" t="n">
        <v>3665.772</v>
      </c>
      <c r="D595" s="0" t="n">
        <v>2</v>
      </c>
      <c r="E595" s="0" t="n">
        <v>40</v>
      </c>
      <c r="F595" s="0" t="n">
        <v>56.66</v>
      </c>
      <c r="G595" s="0" t="n">
        <v>-34</v>
      </c>
      <c r="H595" s="0" t="n">
        <v>20</v>
      </c>
      <c r="I595" s="0" t="n">
        <v>45.9</v>
      </c>
      <c r="J595" s="0" t="n">
        <v>19.32</v>
      </c>
      <c r="K595" s="0" t="n">
        <v>1.29</v>
      </c>
      <c r="L595" s="0" t="n">
        <v>63.9</v>
      </c>
      <c r="M595" s="0" t="n">
        <v>3.5</v>
      </c>
      <c r="N595" s="0" t="n">
        <v>0.47</v>
      </c>
      <c r="O595" s="0" t="n">
        <v>0.2</v>
      </c>
      <c r="P595" s="0" t="n">
        <v>0.991</v>
      </c>
      <c r="X595" s="0" t="n">
        <f aca="false">D595+(E595+(F595/60))/60</f>
        <v>2.68240555555556</v>
      </c>
      <c r="Y595" s="0" t="n">
        <f aca="false">X595*15</f>
        <v>40.2360833333333</v>
      </c>
      <c r="Z595" s="0" t="n">
        <f aca="false">-(ABS(G595)+(H595+(I595/60))/60)</f>
        <v>-34.3460833333333</v>
      </c>
      <c r="AA595" s="0" t="n">
        <f aca="false">SQRT((Y595-AE$1)^2+(Z595-AF$1)^2)</f>
        <v>0.345718583639792</v>
      </c>
      <c r="AB595" s="0" t="n">
        <f aca="false">AD$2*(AA595*PI()/180)</f>
        <v>0.844749859778408</v>
      </c>
      <c r="AH595" s="0" t="n">
        <v>63.9</v>
      </c>
      <c r="AI595" s="0" t="n">
        <v>0.844749859778408</v>
      </c>
    </row>
    <row r="596" customFormat="false" ht="13.8" hidden="false" customHeight="false" outlineLevel="0" collapsed="false">
      <c r="A596" s="0" t="s">
        <v>479</v>
      </c>
      <c r="B596" s="0" t="s">
        <v>438</v>
      </c>
      <c r="C596" s="0" t="n">
        <v>3665.772</v>
      </c>
      <c r="D596" s="0" t="n">
        <v>2</v>
      </c>
      <c r="E596" s="0" t="n">
        <v>40</v>
      </c>
      <c r="F596" s="0" t="n">
        <v>55.29</v>
      </c>
      <c r="G596" s="0" t="n">
        <v>-34</v>
      </c>
      <c r="H596" s="0" t="n">
        <v>20</v>
      </c>
      <c r="I596" s="0" t="n">
        <v>21.2</v>
      </c>
      <c r="J596" s="0" t="n">
        <v>19.27</v>
      </c>
      <c r="K596" s="0" t="n">
        <v>1.25</v>
      </c>
      <c r="L596" s="0" t="n">
        <v>58.6</v>
      </c>
      <c r="M596" s="0" t="n">
        <v>4.3</v>
      </c>
      <c r="N596" s="0" t="n">
        <v>0.55</v>
      </c>
      <c r="O596" s="0" t="n">
        <v>0.12</v>
      </c>
      <c r="P596" s="0" t="n">
        <v>0.59</v>
      </c>
      <c r="Q596" s="0" t="n">
        <v>0.17</v>
      </c>
      <c r="R596" s="0" t="n">
        <v>0.993</v>
      </c>
      <c r="X596" s="0" t="n">
        <f aca="false">D596+(E596+(F596/60))/60</f>
        <v>2.682025</v>
      </c>
      <c r="Y596" s="0" t="n">
        <f aca="false">X596*15</f>
        <v>40.230375</v>
      </c>
      <c r="Z596" s="0" t="n">
        <f aca="false">-(ABS(G596)+(H596+(I596/60))/60)</f>
        <v>-34.3392222222222</v>
      </c>
      <c r="AA596" s="0" t="n">
        <f aca="false">SQRT((Y596-AE$1)^2+(Z596-AF$1)^2)</f>
        <v>0.343361749466101</v>
      </c>
      <c r="AB596" s="0" t="n">
        <f aca="false">AD$2*(AA596*PI()/180)</f>
        <v>0.838991027502789</v>
      </c>
      <c r="AH596" s="0" t="n">
        <v>58.6</v>
      </c>
      <c r="AI596" s="0" t="n">
        <v>0.838991027502789</v>
      </c>
    </row>
    <row r="597" customFormat="false" ht="13.8" hidden="false" customHeight="false" outlineLevel="0" collapsed="false">
      <c r="A597" s="0" t="s">
        <v>480</v>
      </c>
      <c r="B597" s="0" t="s">
        <v>438</v>
      </c>
      <c r="C597" s="0" t="n">
        <v>3665.772</v>
      </c>
      <c r="D597" s="0" t="n">
        <v>2</v>
      </c>
      <c r="E597" s="0" t="n">
        <v>40</v>
      </c>
      <c r="F597" s="0" t="n">
        <v>55.97</v>
      </c>
      <c r="G597" s="0" t="n">
        <v>-34</v>
      </c>
      <c r="H597" s="0" t="n">
        <v>19</v>
      </c>
      <c r="I597" s="0" t="n">
        <v>10.3</v>
      </c>
      <c r="J597" s="0" t="n">
        <v>18.81</v>
      </c>
      <c r="K597" s="0" t="n">
        <v>1.12</v>
      </c>
      <c r="L597" s="0" t="n">
        <v>53.5</v>
      </c>
      <c r="M597" s="0" t="n">
        <v>1.7</v>
      </c>
      <c r="N597" s="0" t="n">
        <v>0.44</v>
      </c>
      <c r="O597" s="0" t="n">
        <v>0.07</v>
      </c>
      <c r="P597" s="0" t="n">
        <v>0.68</v>
      </c>
      <c r="Q597" s="0" t="n">
        <v>0.11</v>
      </c>
      <c r="R597" s="0" t="n">
        <v>0.994</v>
      </c>
      <c r="X597" s="0" t="n">
        <f aca="false">D597+(E597+(F597/60))/60</f>
        <v>2.68221388888889</v>
      </c>
      <c r="Y597" s="0" t="n">
        <f aca="false">X597*15</f>
        <v>40.2332083333333</v>
      </c>
      <c r="Z597" s="0" t="n">
        <f aca="false">-(ABS(G597)+(H597+(I597/60))/60)</f>
        <v>-34.3195277777778</v>
      </c>
      <c r="AA597" s="0" t="n">
        <f aca="false">SQRT((Y597-AE$1)^2+(Z597-AF$1)^2)</f>
        <v>0.354690547753025</v>
      </c>
      <c r="AB597" s="0" t="n">
        <f aca="false">AD$2*(AA597*PI()/180)</f>
        <v>0.866672503758945</v>
      </c>
      <c r="AH597" s="0" t="n">
        <v>53.5</v>
      </c>
      <c r="AI597" s="0" t="n">
        <v>0.866672503758945</v>
      </c>
    </row>
    <row r="598" customFormat="false" ht="13.8" hidden="false" customHeight="false" outlineLevel="0" collapsed="false">
      <c r="A598" s="0" t="s">
        <v>481</v>
      </c>
      <c r="B598" s="0" t="s">
        <v>438</v>
      </c>
      <c r="C598" s="0" t="n">
        <v>3665.772</v>
      </c>
      <c r="D598" s="0" t="n">
        <v>2</v>
      </c>
      <c r="E598" s="0" t="n">
        <v>40</v>
      </c>
      <c r="F598" s="0" t="n">
        <v>55.19</v>
      </c>
      <c r="G598" s="0" t="n">
        <v>-34</v>
      </c>
      <c r="H598" s="0" t="n">
        <v>17</v>
      </c>
      <c r="I598" s="0" t="n">
        <v>45.8</v>
      </c>
      <c r="J598" s="0" t="n">
        <v>19.28</v>
      </c>
      <c r="K598" s="0" t="n">
        <v>1.33</v>
      </c>
      <c r="L598" s="0" t="n">
        <v>57.9</v>
      </c>
      <c r="M598" s="0" t="n">
        <v>3</v>
      </c>
      <c r="N598" s="0" t="n">
        <v>0.37</v>
      </c>
      <c r="O598" s="0" t="n">
        <v>0.21</v>
      </c>
      <c r="P598" s="0" t="n">
        <v>0.989</v>
      </c>
      <c r="X598" s="0" t="n">
        <f aca="false">D598+(E598+(F598/60))/60</f>
        <v>2.68199722222222</v>
      </c>
      <c r="Y598" s="0" t="n">
        <f aca="false">X598*15</f>
        <v>40.2299583333333</v>
      </c>
      <c r="Z598" s="0" t="n">
        <f aca="false">-(ABS(G598)+(H598+(I598/60))/60)</f>
        <v>-34.2960555555556</v>
      </c>
      <c r="AA598" s="0" t="n">
        <f aca="false">SQRT((Y598-AE$1)^2+(Z598-AF$1)^2)</f>
        <v>0.363465755937505</v>
      </c>
      <c r="AB598" s="0" t="n">
        <f aca="false">AD$2*(AA598*PI()/180)</f>
        <v>0.888114382310343</v>
      </c>
      <c r="AH598" s="0" t="n">
        <v>57.9</v>
      </c>
      <c r="AI598" s="0" t="n">
        <v>0.888114382310343</v>
      </c>
    </row>
    <row r="599" customFormat="false" ht="13.8" hidden="false" customHeight="false" outlineLevel="0" collapsed="false">
      <c r="A599" s="0" t="s">
        <v>482</v>
      </c>
      <c r="B599" s="0" t="s">
        <v>438</v>
      </c>
      <c r="C599" s="0" t="n">
        <v>3665.772</v>
      </c>
      <c r="D599" s="0" t="n">
        <v>2</v>
      </c>
      <c r="E599" s="0" t="n">
        <v>40</v>
      </c>
      <c r="F599" s="0" t="n">
        <v>48.77</v>
      </c>
      <c r="G599" s="0" t="n">
        <v>-34</v>
      </c>
      <c r="H599" s="0" t="n">
        <v>25</v>
      </c>
      <c r="I599" s="0" t="n">
        <v>27.4</v>
      </c>
      <c r="J599" s="0" t="n">
        <v>18.86</v>
      </c>
      <c r="K599" s="0" t="n">
        <v>1.1</v>
      </c>
      <c r="L599" s="0" t="n">
        <v>74.4</v>
      </c>
      <c r="M599" s="0" t="n">
        <v>2.1</v>
      </c>
      <c r="N599" s="0" t="n">
        <v>0.37</v>
      </c>
      <c r="O599" s="0" t="n">
        <v>0.33</v>
      </c>
      <c r="P599" s="0" t="n">
        <v>0.66</v>
      </c>
      <c r="Q599" s="0" t="n">
        <v>0.14</v>
      </c>
      <c r="R599" s="0" t="n">
        <v>0.985</v>
      </c>
      <c r="X599" s="0" t="n">
        <f aca="false">D599+(E599+(F599/60))/60</f>
        <v>2.68021388888889</v>
      </c>
      <c r="Y599" s="0" t="n">
        <f aca="false">X599*15</f>
        <v>40.2032083333333</v>
      </c>
      <c r="Z599" s="0" t="n">
        <f aca="false">-(ABS(G599)+(H599+(I599/60))/60)</f>
        <v>-34.4242777777778</v>
      </c>
      <c r="AA599" s="0" t="n">
        <f aca="false">SQRT((Y599-AE$1)^2+(Z599-AF$1)^2)</f>
        <v>0.29008047284841</v>
      </c>
      <c r="AB599" s="0" t="n">
        <f aca="false">AD$2*(AA599*PI()/180)</f>
        <v>0.708800308572548</v>
      </c>
      <c r="AH599" s="0" t="n">
        <v>74.4</v>
      </c>
      <c r="AI599" s="0" t="n">
        <v>0.708800308572548</v>
      </c>
    </row>
    <row r="600" customFormat="false" ht="13.8" hidden="false" customHeight="false" outlineLevel="0" collapsed="false">
      <c r="A600" s="0" t="s">
        <v>483</v>
      </c>
      <c r="B600" s="0" t="s">
        <v>438</v>
      </c>
      <c r="C600" s="0" t="n">
        <v>3665.772</v>
      </c>
      <c r="D600" s="0" t="n">
        <v>2</v>
      </c>
      <c r="E600" s="0" t="n">
        <v>40</v>
      </c>
      <c r="F600" s="0" t="n">
        <v>50.57</v>
      </c>
      <c r="G600" s="0" t="n">
        <v>-34</v>
      </c>
      <c r="H600" s="0" t="n">
        <v>25</v>
      </c>
      <c r="I600" s="0" t="n">
        <v>0.5</v>
      </c>
      <c r="J600" s="0" t="n">
        <v>19.29</v>
      </c>
      <c r="K600" s="0" t="n">
        <v>1.19</v>
      </c>
      <c r="L600" s="0" t="n">
        <v>53.5</v>
      </c>
      <c r="M600" s="0" t="n">
        <v>5.9</v>
      </c>
      <c r="N600" s="0" t="n">
        <v>0.15</v>
      </c>
      <c r="O600" s="0" t="n">
        <v>0.44</v>
      </c>
      <c r="P600" s="0" t="n">
        <v>0.988</v>
      </c>
      <c r="X600" s="0" t="n">
        <f aca="false">D600+(E600+(F600/60))/60</f>
        <v>2.68071388888889</v>
      </c>
      <c r="Y600" s="0" t="n">
        <f aca="false">X600*15</f>
        <v>40.2107083333333</v>
      </c>
      <c r="Z600" s="0" t="n">
        <f aca="false">-(ABS(G600)+(H600+(I600/60))/60)</f>
        <v>-34.4168055555556</v>
      </c>
      <c r="AA600" s="0" t="n">
        <f aca="false">SQRT((Y600-AE$1)^2+(Z600-AF$1)^2)</f>
        <v>0.299038044461767</v>
      </c>
      <c r="AB600" s="0" t="n">
        <f aca="false">AD$2*(AA600*PI()/180)</f>
        <v>0.730687785041624</v>
      </c>
      <c r="AH600" s="0" t="n">
        <v>53.5</v>
      </c>
      <c r="AI600" s="0" t="n">
        <v>0.730687785041624</v>
      </c>
    </row>
    <row r="601" customFormat="false" ht="13.8" hidden="false" customHeight="false" outlineLevel="0" collapsed="false">
      <c r="A601" s="0" t="s">
        <v>484</v>
      </c>
      <c r="B601" s="0" t="s">
        <v>438</v>
      </c>
      <c r="C601" s="0" t="n">
        <v>3665.772</v>
      </c>
      <c r="D601" s="0" t="n">
        <v>2</v>
      </c>
      <c r="E601" s="0" t="n">
        <v>40</v>
      </c>
      <c r="F601" s="0" t="n">
        <v>53.85</v>
      </c>
      <c r="G601" s="0" t="n">
        <v>-34</v>
      </c>
      <c r="H601" s="0" t="n">
        <v>20</v>
      </c>
      <c r="I601" s="0" t="n">
        <v>55.1</v>
      </c>
      <c r="J601" s="0" t="n">
        <v>19.1</v>
      </c>
      <c r="K601" s="0" t="n">
        <v>1.16</v>
      </c>
      <c r="L601" s="0" t="n">
        <v>55.9</v>
      </c>
      <c r="M601" s="0" t="n">
        <v>1.1</v>
      </c>
      <c r="N601" s="0" t="n">
        <v>0.6</v>
      </c>
      <c r="O601" s="0" t="n">
        <v>0.06</v>
      </c>
      <c r="P601" s="0" t="n">
        <v>0.54</v>
      </c>
      <c r="Q601" s="0" t="n">
        <v>0.12</v>
      </c>
      <c r="R601" s="0" t="n">
        <v>0.994</v>
      </c>
      <c r="X601" s="0" t="n">
        <f aca="false">D601+(E601+(F601/60))/60</f>
        <v>2.681625</v>
      </c>
      <c r="Y601" s="0" t="n">
        <f aca="false">X601*15</f>
        <v>40.224375</v>
      </c>
      <c r="Z601" s="0" t="n">
        <f aca="false">-(ABS(G601)+(H601+(I601/60))/60)</f>
        <v>-34.3486388888889</v>
      </c>
      <c r="AA601" s="0" t="n">
        <f aca="false">SQRT((Y601-AE$1)^2+(Z601-AF$1)^2)</f>
        <v>0.333980337794261</v>
      </c>
      <c r="AB601" s="0" t="n">
        <f aca="false">AD$2*(AA601*PI()/180)</f>
        <v>0.81606791440058</v>
      </c>
      <c r="AH601" s="0" t="n">
        <v>55.9</v>
      </c>
      <c r="AI601" s="0" t="n">
        <v>0.81606791440058</v>
      </c>
    </row>
    <row r="602" customFormat="false" ht="13.8" hidden="false" customHeight="false" outlineLevel="0" collapsed="false">
      <c r="A602" s="0" t="s">
        <v>485</v>
      </c>
      <c r="B602" s="0" t="s">
        <v>438</v>
      </c>
      <c r="C602" s="0" t="n">
        <v>3665.772</v>
      </c>
      <c r="D602" s="0" t="n">
        <v>2</v>
      </c>
      <c r="E602" s="0" t="n">
        <v>40</v>
      </c>
      <c r="F602" s="0" t="n">
        <v>49.08</v>
      </c>
      <c r="G602" s="0" t="n">
        <v>-34</v>
      </c>
      <c r="H602" s="0" t="n">
        <v>20</v>
      </c>
      <c r="I602" s="0" t="n">
        <v>9.6</v>
      </c>
      <c r="J602" s="0" t="n">
        <v>19.1</v>
      </c>
      <c r="K602" s="0" t="n">
        <v>1.2</v>
      </c>
      <c r="L602" s="0" t="n">
        <v>43.9</v>
      </c>
      <c r="M602" s="0" t="n">
        <v>1.2</v>
      </c>
      <c r="N602" s="0" t="n">
        <v>0.46</v>
      </c>
      <c r="O602" s="0" t="n">
        <v>0.08</v>
      </c>
      <c r="P602" s="0" t="n">
        <v>0.58</v>
      </c>
      <c r="Q602" s="0" t="n">
        <v>0.13</v>
      </c>
      <c r="R602" s="0" t="n">
        <v>0.99</v>
      </c>
      <c r="X602" s="0" t="n">
        <f aca="false">D602+(E602+(F602/60))/60</f>
        <v>2.6803</v>
      </c>
      <c r="Y602" s="0" t="n">
        <f aca="false">X602*15</f>
        <v>40.2045</v>
      </c>
      <c r="Z602" s="0" t="n">
        <f aca="false">-(ABS(G602)+(H602+(I602/60))/60)</f>
        <v>-34.336</v>
      </c>
      <c r="AA602" s="0" t="n">
        <f aca="false">SQRT((Y602-AE$1)^2+(Z602-AF$1)^2)</f>
        <v>0.321614295420664</v>
      </c>
      <c r="AB602" s="0" t="n">
        <f aca="false">AD$2*(AA602*PI()/180)</f>
        <v>0.785851972720123</v>
      </c>
      <c r="AH602" s="0" t="n">
        <v>43.9</v>
      </c>
      <c r="AI602" s="0" t="n">
        <v>0.785851972720123</v>
      </c>
    </row>
    <row r="603" customFormat="false" ht="13.8" hidden="false" customHeight="false" outlineLevel="0" collapsed="false">
      <c r="A603" s="0" t="s">
        <v>486</v>
      </c>
      <c r="B603" s="0" t="s">
        <v>438</v>
      </c>
      <c r="C603" s="0" t="n">
        <v>3665.772</v>
      </c>
      <c r="D603" s="0" t="n">
        <v>2</v>
      </c>
      <c r="E603" s="0" t="n">
        <v>40</v>
      </c>
      <c r="F603" s="0" t="n">
        <v>48.38</v>
      </c>
      <c r="G603" s="0" t="n">
        <v>-34</v>
      </c>
      <c r="H603" s="0" t="n">
        <v>19</v>
      </c>
      <c r="I603" s="0" t="n">
        <v>19.1</v>
      </c>
      <c r="J603" s="0" t="n">
        <v>19.13</v>
      </c>
      <c r="K603" s="0" t="n">
        <v>1.1</v>
      </c>
      <c r="L603" s="0" t="n">
        <v>73.5</v>
      </c>
      <c r="M603" s="0" t="n">
        <v>1.3</v>
      </c>
      <c r="N603" s="0" t="n">
        <v>0.46</v>
      </c>
      <c r="O603" s="0" t="n">
        <v>0.04</v>
      </c>
      <c r="P603" s="0" t="n">
        <v>0.36</v>
      </c>
      <c r="Q603" s="0" t="n">
        <v>0.09</v>
      </c>
      <c r="R603" s="0" t="n">
        <v>0.965</v>
      </c>
      <c r="X603" s="0" t="n">
        <f aca="false">D603+(E603+(F603/60))/60</f>
        <v>2.68010555555556</v>
      </c>
      <c r="Y603" s="0" t="n">
        <f aca="false">X603*15</f>
        <v>40.2015833333333</v>
      </c>
      <c r="Z603" s="0" t="n">
        <f aca="false">-(ABS(G603)+(H603+(I603/60))/60)</f>
        <v>-34.3219722222222</v>
      </c>
      <c r="AA603" s="0" t="n">
        <f aca="false">SQRT((Y603-AE$1)^2+(Z603-AF$1)^2)</f>
        <v>0.325831142888602</v>
      </c>
      <c r="AB603" s="0" t="n">
        <f aca="false">AD$2*(AA603*PI()/180)</f>
        <v>0.79615567485191</v>
      </c>
      <c r="AH603" s="0" t="n">
        <v>73.5</v>
      </c>
      <c r="AI603" s="0" t="n">
        <v>0.79615567485191</v>
      </c>
    </row>
    <row r="604" customFormat="false" ht="13.8" hidden="false" customHeight="false" outlineLevel="0" collapsed="false">
      <c r="A604" s="0" t="s">
        <v>487</v>
      </c>
      <c r="B604" s="0" t="s">
        <v>438</v>
      </c>
      <c r="C604" s="0" t="n">
        <v>3665.772</v>
      </c>
      <c r="D604" s="0" t="n">
        <v>2</v>
      </c>
      <c r="E604" s="0" t="n">
        <v>40</v>
      </c>
      <c r="F604" s="0" t="n">
        <v>48.83</v>
      </c>
      <c r="G604" s="0" t="n">
        <v>-34</v>
      </c>
      <c r="H604" s="0" t="n">
        <v>18</v>
      </c>
      <c r="I604" s="0" t="n">
        <v>19.1</v>
      </c>
      <c r="J604" s="0" t="n">
        <v>19.25</v>
      </c>
      <c r="K604" s="0" t="n">
        <v>1.25</v>
      </c>
      <c r="L604" s="0" t="n">
        <v>55.5</v>
      </c>
      <c r="M604" s="0" t="n">
        <v>0.5</v>
      </c>
      <c r="N604" s="0" t="n">
        <v>0.52</v>
      </c>
      <c r="O604" s="0" t="n">
        <v>0.04</v>
      </c>
      <c r="P604" s="0" t="n">
        <v>0.79</v>
      </c>
      <c r="Q604" s="0" t="n">
        <v>0.06</v>
      </c>
      <c r="R604" s="0" t="n">
        <v>0.991</v>
      </c>
      <c r="X604" s="0" t="n">
        <f aca="false">D604+(E604+(F604/60))/60</f>
        <v>2.68023055555556</v>
      </c>
      <c r="Y604" s="0" t="n">
        <f aca="false">X604*15</f>
        <v>40.2034583333333</v>
      </c>
      <c r="Z604" s="0" t="n">
        <f aca="false">-(ABS(G604)+(H604+(I604/60))/60)</f>
        <v>-34.3053055555556</v>
      </c>
      <c r="AA604" s="0" t="n">
        <f aca="false">SQRT((Y604-AE$1)^2+(Z604-AF$1)^2)</f>
        <v>0.336075347504721</v>
      </c>
      <c r="AB604" s="0" t="n">
        <f aca="false">AD$2*(AA604*PI()/180)</f>
        <v>0.821186988823808</v>
      </c>
      <c r="AH604" s="0" t="n">
        <v>55.5</v>
      </c>
      <c r="AI604" s="0" t="n">
        <v>0.821186988823808</v>
      </c>
    </row>
    <row r="605" customFormat="false" ht="13.8" hidden="false" customHeight="false" outlineLevel="0" collapsed="false">
      <c r="A605" s="0" t="s">
        <v>488</v>
      </c>
      <c r="B605" s="0" t="s">
        <v>438</v>
      </c>
      <c r="C605" s="0" t="n">
        <v>3665.772</v>
      </c>
      <c r="D605" s="0" t="n">
        <v>2</v>
      </c>
      <c r="E605" s="0" t="n">
        <v>40</v>
      </c>
      <c r="F605" s="0" t="n">
        <v>46.98</v>
      </c>
      <c r="G605" s="0" t="n">
        <v>-34</v>
      </c>
      <c r="H605" s="0" t="n">
        <v>12</v>
      </c>
      <c r="I605" s="0" t="n">
        <v>34</v>
      </c>
      <c r="J605" s="0" t="n">
        <v>19.08</v>
      </c>
      <c r="K605" s="0" t="n">
        <v>1.25</v>
      </c>
      <c r="L605" s="0" t="n">
        <v>47.9</v>
      </c>
      <c r="M605" s="0" t="n">
        <v>0.4</v>
      </c>
      <c r="N605" s="0" t="n">
        <v>0.52</v>
      </c>
      <c r="O605" s="0" t="n">
        <v>0.02</v>
      </c>
      <c r="P605" s="0" t="n">
        <v>0.62</v>
      </c>
      <c r="Q605" s="0" t="n">
        <v>0.04</v>
      </c>
      <c r="R605" s="0" t="n">
        <v>0.994</v>
      </c>
      <c r="S605" s="0" t="n">
        <v>48.2</v>
      </c>
      <c r="T605" s="0" t="n">
        <v>0.4</v>
      </c>
      <c r="U605" s="0" t="n">
        <v>0.61</v>
      </c>
      <c r="V605" s="0" t="n">
        <v>0.04</v>
      </c>
      <c r="X605" s="0" t="n">
        <f aca="false">D605+(E605+(F605/60))/60</f>
        <v>2.67971666666667</v>
      </c>
      <c r="Y605" s="0" t="n">
        <f aca="false">X605*15</f>
        <v>40.19575</v>
      </c>
      <c r="Z605" s="0" t="n">
        <f aca="false">-(ABS(G605)+(H605+(I605/60))/60)</f>
        <v>-34.2094444444444</v>
      </c>
      <c r="AA605" s="0" t="n">
        <f aca="false">SQRT((Y605-AE$1)^2+(Z605-AF$1)^2)</f>
        <v>0.39027581638315</v>
      </c>
      <c r="AB605" s="0" t="n">
        <f aca="false">AD$2*(AA605*PI()/180)</f>
        <v>0.953623718151272</v>
      </c>
      <c r="AH605" s="0" t="n">
        <v>47.9</v>
      </c>
      <c r="AI605" s="0" t="n">
        <v>0.953623718151272</v>
      </c>
    </row>
    <row r="606" customFormat="false" ht="13.8" hidden="false" customHeight="false" outlineLevel="0" collapsed="false">
      <c r="A606" s="0" t="s">
        <v>488</v>
      </c>
      <c r="B606" s="0" t="s">
        <v>445</v>
      </c>
      <c r="C606" s="0" t="n">
        <v>4684.845</v>
      </c>
      <c r="D606" s="0" t="n">
        <v>2</v>
      </c>
      <c r="E606" s="0" t="n">
        <v>40</v>
      </c>
      <c r="F606" s="0" t="n">
        <v>46.98</v>
      </c>
      <c r="G606" s="0" t="n">
        <v>-34</v>
      </c>
      <c r="H606" s="0" t="n">
        <v>12</v>
      </c>
      <c r="I606" s="0" t="n">
        <v>34</v>
      </c>
      <c r="J606" s="0" t="n">
        <v>19.08</v>
      </c>
      <c r="K606" s="0" t="n">
        <v>1.25</v>
      </c>
      <c r="L606" s="0" t="n">
        <v>50.4</v>
      </c>
      <c r="M606" s="0" t="n">
        <v>1</v>
      </c>
      <c r="N606" s="0" t="n">
        <v>0.39</v>
      </c>
      <c r="O606" s="0" t="n">
        <v>0.03</v>
      </c>
      <c r="P606" s="0" t="n">
        <v>0.55</v>
      </c>
      <c r="Q606" s="0" t="n">
        <v>0.09</v>
      </c>
      <c r="X606" s="0" t="n">
        <f aca="false">D606+(E606+(F606/60))/60</f>
        <v>2.67971666666667</v>
      </c>
      <c r="Y606" s="0" t="n">
        <f aca="false">X606*15</f>
        <v>40.19575</v>
      </c>
      <c r="Z606" s="0" t="n">
        <f aca="false">-(ABS(G606)+(H606+(I606/60))/60)</f>
        <v>-34.2094444444444</v>
      </c>
      <c r="AA606" s="0" t="n">
        <f aca="false">SQRT((Y606-AE$1)^2+(Z606-AF$1)^2)</f>
        <v>0.39027581638315</v>
      </c>
      <c r="AB606" s="0" t="n">
        <f aca="false">AD$2*(AA606*PI()/180)</f>
        <v>0.953623718151272</v>
      </c>
      <c r="AH606" s="0" t="n">
        <v>50.4</v>
      </c>
      <c r="AI606" s="0" t="n">
        <v>0.953623718151272</v>
      </c>
    </row>
    <row r="607" customFormat="false" ht="13.8" hidden="false" customHeight="false" outlineLevel="0" collapsed="false">
      <c r="A607" s="0" t="s">
        <v>489</v>
      </c>
      <c r="B607" s="0" t="s">
        <v>438</v>
      </c>
      <c r="C607" s="0" t="n">
        <v>3665.772</v>
      </c>
      <c r="D607" s="0" t="n">
        <v>2</v>
      </c>
      <c r="E607" s="0" t="n">
        <v>40</v>
      </c>
      <c r="F607" s="0" t="n">
        <v>59.6</v>
      </c>
      <c r="G607" s="0" t="n">
        <v>-34</v>
      </c>
      <c r="H607" s="0" t="n">
        <v>13</v>
      </c>
      <c r="I607" s="0" t="n">
        <v>6.1</v>
      </c>
      <c r="J607" s="0" t="n">
        <v>19.13</v>
      </c>
      <c r="K607" s="0" t="n">
        <v>1.26</v>
      </c>
      <c r="L607" s="0" t="n">
        <v>57.9</v>
      </c>
      <c r="M607" s="0" t="n">
        <v>0.5</v>
      </c>
      <c r="N607" s="0" t="n">
        <v>0.5</v>
      </c>
      <c r="O607" s="0" t="n">
        <v>0.03</v>
      </c>
      <c r="P607" s="0" t="n">
        <v>0.64</v>
      </c>
      <c r="Q607" s="0" t="n">
        <v>0.06</v>
      </c>
      <c r="R607" s="0" t="n">
        <v>0.995</v>
      </c>
      <c r="X607" s="0" t="n">
        <f aca="false">D607+(E607+(F607/60))/60</f>
        <v>2.68322222222222</v>
      </c>
      <c r="Y607" s="0" t="n">
        <f aca="false">X607*15</f>
        <v>40.2483333333333</v>
      </c>
      <c r="Z607" s="0" t="n">
        <f aca="false">-(ABS(G607)+(H607+(I607/60))/60)</f>
        <v>-34.2183611111111</v>
      </c>
      <c r="AA607" s="0" t="n">
        <f aca="false">SQRT((Y607-AE$1)^2+(Z607-AF$1)^2)</f>
        <v>0.423418048118281</v>
      </c>
      <c r="AB607" s="0" t="n">
        <f aca="false">AD$2*(AA607*PI()/180)</f>
        <v>1.03460546728445</v>
      </c>
      <c r="AH607" s="0" t="n">
        <v>57.9</v>
      </c>
      <c r="AI607" s="0" t="n">
        <v>1.03460546728445</v>
      </c>
    </row>
    <row r="608" customFormat="false" ht="13.8" hidden="false" customHeight="false" outlineLevel="0" collapsed="false">
      <c r="A608" s="0" t="s">
        <v>490</v>
      </c>
      <c r="B608" s="0" t="s">
        <v>438</v>
      </c>
      <c r="C608" s="0" t="n">
        <v>3665.772</v>
      </c>
      <c r="D608" s="0" t="n">
        <v>2</v>
      </c>
      <c r="E608" s="0" t="n">
        <v>40</v>
      </c>
      <c r="F608" s="0" t="n">
        <v>45.56</v>
      </c>
      <c r="G608" s="0" t="n">
        <v>-34</v>
      </c>
      <c r="H608" s="0" t="n">
        <v>13</v>
      </c>
      <c r="I608" s="0" t="n">
        <v>16.6</v>
      </c>
      <c r="J608" s="0" t="n">
        <v>19.03</v>
      </c>
      <c r="K608" s="0" t="n">
        <v>1.1</v>
      </c>
      <c r="L608" s="0" t="n">
        <v>73.8</v>
      </c>
      <c r="M608" s="0" t="n">
        <v>0.9</v>
      </c>
      <c r="N608" s="0" t="n">
        <v>0.32</v>
      </c>
      <c r="O608" s="0" t="n">
        <v>0.03</v>
      </c>
      <c r="P608" s="0" t="n">
        <v>0.39</v>
      </c>
      <c r="Q608" s="0" t="n">
        <v>0.06</v>
      </c>
      <c r="R608" s="0" t="n">
        <v>0.938</v>
      </c>
      <c r="S608" s="0" t="n">
        <v>75</v>
      </c>
      <c r="T608" s="0" t="n">
        <v>0.8</v>
      </c>
      <c r="U608" s="0" t="n">
        <v>0.36</v>
      </c>
      <c r="V608" s="0" t="n">
        <v>0.05</v>
      </c>
      <c r="X608" s="0" t="n">
        <f aca="false">D608+(E608+(F608/60))/60</f>
        <v>2.67932222222222</v>
      </c>
      <c r="Y608" s="0" t="n">
        <f aca="false">X608*15</f>
        <v>40.1898333333333</v>
      </c>
      <c r="Z608" s="0" t="n">
        <f aca="false">-(ABS(G608)+(H608+(I608/60))/60)</f>
        <v>-34.2212777777778</v>
      </c>
      <c r="AA608" s="0" t="n">
        <f aca="false">SQRT((Y608-AE$1)^2+(Z608-AF$1)^2)</f>
        <v>0.377750648242992</v>
      </c>
      <c r="AB608" s="0" t="n">
        <f aca="false">AD$2*(AA608*PI()/180)</f>
        <v>0.92301895887364</v>
      </c>
      <c r="AH608" s="0" t="n">
        <v>73.8</v>
      </c>
      <c r="AI608" s="0" t="n">
        <v>0.92301895887364</v>
      </c>
    </row>
    <row r="609" customFormat="false" ht="13.8" hidden="false" customHeight="false" outlineLevel="0" collapsed="false">
      <c r="A609" s="0" t="s">
        <v>490</v>
      </c>
      <c r="B609" s="0" t="s">
        <v>445</v>
      </c>
      <c r="C609" s="0" t="n">
        <v>4684.845</v>
      </c>
      <c r="D609" s="0" t="n">
        <v>2</v>
      </c>
      <c r="E609" s="0" t="n">
        <v>40</v>
      </c>
      <c r="F609" s="0" t="n">
        <v>45.56</v>
      </c>
      <c r="G609" s="0" t="n">
        <v>-34</v>
      </c>
      <c r="H609" s="0" t="n">
        <v>13</v>
      </c>
      <c r="I609" s="0" t="n">
        <v>16.6</v>
      </c>
      <c r="J609" s="0" t="n">
        <v>19.03</v>
      </c>
      <c r="K609" s="0" t="n">
        <v>1.1</v>
      </c>
      <c r="L609" s="0" t="n">
        <v>77.9</v>
      </c>
      <c r="M609" s="0" t="n">
        <v>1.5</v>
      </c>
      <c r="N609" s="0" t="n">
        <v>0.3</v>
      </c>
      <c r="O609" s="0" t="n">
        <v>0.03</v>
      </c>
      <c r="P609" s="0" t="n">
        <v>0.29</v>
      </c>
      <c r="Q609" s="0" t="n">
        <v>0.09</v>
      </c>
      <c r="X609" s="0" t="n">
        <f aca="false">D609+(E609+(F609/60))/60</f>
        <v>2.67932222222222</v>
      </c>
      <c r="Y609" s="0" t="n">
        <f aca="false">X609*15</f>
        <v>40.1898333333333</v>
      </c>
      <c r="Z609" s="0" t="n">
        <f aca="false">-(ABS(G609)+(H609+(I609/60))/60)</f>
        <v>-34.2212777777778</v>
      </c>
      <c r="AA609" s="0" t="n">
        <f aca="false">SQRT((Y609-AE$1)^2+(Z609-AF$1)^2)</f>
        <v>0.377750648242992</v>
      </c>
      <c r="AB609" s="0" t="n">
        <f aca="false">AD$2*(AA609*PI()/180)</f>
        <v>0.92301895887364</v>
      </c>
      <c r="AH609" s="0" t="n">
        <v>77.9</v>
      </c>
      <c r="AI609" s="0" t="n">
        <v>0.92301895887364</v>
      </c>
    </row>
    <row r="610" customFormat="false" ht="13.8" hidden="false" customHeight="false" outlineLevel="0" collapsed="false">
      <c r="A610" s="0" t="s">
        <v>491</v>
      </c>
      <c r="B610" s="0" t="s">
        <v>438</v>
      </c>
      <c r="C610" s="0" t="n">
        <v>3665.772</v>
      </c>
      <c r="D610" s="0" t="n">
        <v>2</v>
      </c>
      <c r="E610" s="0" t="n">
        <v>40</v>
      </c>
      <c r="F610" s="0" t="n">
        <v>50.61</v>
      </c>
      <c r="G610" s="0" t="n">
        <v>-34</v>
      </c>
      <c r="H610" s="0" t="n">
        <v>13</v>
      </c>
      <c r="I610" s="0" t="n">
        <v>42.6</v>
      </c>
      <c r="J610" s="0" t="n">
        <v>19.3</v>
      </c>
      <c r="K610" s="0" t="n">
        <v>1.18</v>
      </c>
      <c r="L610" s="0" t="n">
        <v>45.5</v>
      </c>
      <c r="M610" s="0" t="n">
        <v>0.5</v>
      </c>
      <c r="N610" s="0" t="n">
        <v>0.56</v>
      </c>
      <c r="O610" s="0" t="n">
        <v>0.03</v>
      </c>
      <c r="P610" s="0" t="n">
        <v>0.57</v>
      </c>
      <c r="Q610" s="0" t="n">
        <v>0.07</v>
      </c>
      <c r="R610" s="0" t="n">
        <v>0.992</v>
      </c>
      <c r="X610" s="0" t="n">
        <f aca="false">D610+(E610+(F610/60))/60</f>
        <v>2.680725</v>
      </c>
      <c r="Y610" s="0" t="n">
        <f aca="false">X610*15</f>
        <v>40.210875</v>
      </c>
      <c r="Z610" s="0" t="n">
        <f aca="false">-(ABS(G610)+(H610+(I610/60))/60)</f>
        <v>-34.2285</v>
      </c>
      <c r="AA610" s="0" t="n">
        <f aca="false">SQRT((Y610-AE$1)^2+(Z610-AF$1)^2)</f>
        <v>0.38826528745943</v>
      </c>
      <c r="AB610" s="0" t="n">
        <f aca="false">AD$2*(AA610*PI()/180)</f>
        <v>0.948711069231702</v>
      </c>
      <c r="AH610" s="0" t="n">
        <v>45.5</v>
      </c>
      <c r="AI610" s="0" t="n">
        <v>0.948711069231702</v>
      </c>
    </row>
    <row r="611" customFormat="false" ht="13.8" hidden="false" customHeight="false" outlineLevel="0" collapsed="false">
      <c r="A611" s="0" t="s">
        <v>492</v>
      </c>
      <c r="B611" s="0" t="s">
        <v>438</v>
      </c>
      <c r="C611" s="0" t="n">
        <v>3665.772</v>
      </c>
      <c r="D611" s="0" t="n">
        <v>2</v>
      </c>
      <c r="E611" s="0" t="n">
        <v>40</v>
      </c>
      <c r="F611" s="0" t="n">
        <v>54.08</v>
      </c>
      <c r="G611" s="0" t="n">
        <v>-34</v>
      </c>
      <c r="H611" s="0" t="n">
        <v>13</v>
      </c>
      <c r="I611" s="0" t="n">
        <v>37.7</v>
      </c>
      <c r="J611" s="0" t="n">
        <v>19.21</v>
      </c>
      <c r="K611" s="0" t="n">
        <v>1.1</v>
      </c>
      <c r="L611" s="0" t="n">
        <v>55.2</v>
      </c>
      <c r="M611" s="0" t="n">
        <v>0.8</v>
      </c>
      <c r="N611" s="0" t="n">
        <v>0.41</v>
      </c>
      <c r="O611" s="0" t="n">
        <v>0.04</v>
      </c>
      <c r="P611" s="0" t="n">
        <v>0.61</v>
      </c>
      <c r="Q611" s="0" t="n">
        <v>0.07</v>
      </c>
      <c r="R611" s="0" t="n">
        <v>0.995</v>
      </c>
      <c r="X611" s="0" t="n">
        <f aca="false">D611+(E611+(F611/60))/60</f>
        <v>2.68168888888889</v>
      </c>
      <c r="Y611" s="0" t="n">
        <f aca="false">X611*15</f>
        <v>40.2253333333333</v>
      </c>
      <c r="Z611" s="0" t="n">
        <f aca="false">-(ABS(G611)+(H611+(I611/60))/60)</f>
        <v>-34.2271388888889</v>
      </c>
      <c r="AA611" s="0" t="n">
        <f aca="false">SQRT((Y611-AE$1)^2+(Z611-AF$1)^2)</f>
        <v>0.400102849007935</v>
      </c>
      <c r="AB611" s="0" t="n">
        <f aca="false">AD$2*(AA611*PI()/180)</f>
        <v>0.977635688651748</v>
      </c>
      <c r="AH611" s="0" t="n">
        <v>55.2</v>
      </c>
      <c r="AI611" s="0" t="n">
        <v>0.977635688651748</v>
      </c>
    </row>
    <row r="612" customFormat="false" ht="13.8" hidden="false" customHeight="false" outlineLevel="0" collapsed="false">
      <c r="A612" s="0" t="s">
        <v>493</v>
      </c>
      <c r="B612" s="0" t="s">
        <v>438</v>
      </c>
      <c r="C612" s="0" t="n">
        <v>3665.772</v>
      </c>
      <c r="D612" s="0" t="n">
        <v>2</v>
      </c>
      <c r="E612" s="0" t="n">
        <v>40</v>
      </c>
      <c r="F612" s="0" t="n">
        <v>59.39</v>
      </c>
      <c r="G612" s="0" t="n">
        <v>-34</v>
      </c>
      <c r="H612" s="0" t="n">
        <v>13</v>
      </c>
      <c r="I612" s="0" t="n">
        <v>47.8</v>
      </c>
      <c r="J612" s="0" t="n">
        <v>19.18</v>
      </c>
      <c r="K612" s="0" t="n">
        <v>1.21</v>
      </c>
      <c r="L612" s="0" t="n">
        <v>45.4</v>
      </c>
      <c r="M612" s="0" t="n">
        <v>0.4</v>
      </c>
      <c r="N612" s="0" t="n">
        <v>0.51</v>
      </c>
      <c r="O612" s="0" t="n">
        <v>0.02</v>
      </c>
      <c r="P612" s="0" t="n">
        <v>0.59</v>
      </c>
      <c r="Q612" s="0" t="n">
        <v>0.04</v>
      </c>
      <c r="R612" s="0" t="n">
        <v>0.992</v>
      </c>
      <c r="X612" s="0" t="n">
        <f aca="false">D612+(E612+(F612/60))/60</f>
        <v>2.68316388888889</v>
      </c>
      <c r="Y612" s="0" t="n">
        <f aca="false">X612*15</f>
        <v>40.2474583333333</v>
      </c>
      <c r="Z612" s="0" t="n">
        <f aca="false">-(ABS(G612)+(H612+(I612/60))/60)</f>
        <v>-34.2299444444444</v>
      </c>
      <c r="AA612" s="0" t="n">
        <f aca="false">SQRT((Y612-AE$1)^2+(Z612-AF$1)^2)</f>
        <v>0.415523765014749</v>
      </c>
      <c r="AB612" s="0" t="n">
        <f aca="false">AD$2*(AA612*PI()/180)</f>
        <v>1.01531609477068</v>
      </c>
      <c r="AH612" s="0" t="n">
        <v>45.4</v>
      </c>
      <c r="AI612" s="0" t="n">
        <v>1.01531609477068</v>
      </c>
    </row>
    <row r="613" customFormat="false" ht="13.8" hidden="false" customHeight="false" outlineLevel="0" collapsed="false">
      <c r="A613" s="0" t="s">
        <v>494</v>
      </c>
      <c r="B613" s="0" t="s">
        <v>438</v>
      </c>
      <c r="C613" s="0" t="n">
        <v>3665.772</v>
      </c>
      <c r="D613" s="0" t="n">
        <v>2</v>
      </c>
      <c r="E613" s="0" t="n">
        <v>40</v>
      </c>
      <c r="F613" s="0" t="n">
        <v>47.47</v>
      </c>
      <c r="G613" s="0" t="n">
        <v>-34</v>
      </c>
      <c r="H613" s="0" t="n">
        <v>14</v>
      </c>
      <c r="I613" s="0" t="n">
        <v>44.3</v>
      </c>
      <c r="J613" s="0" t="n">
        <v>19.02</v>
      </c>
      <c r="K613" s="0" t="n">
        <v>1.33</v>
      </c>
      <c r="L613" s="0" t="n">
        <v>80.1</v>
      </c>
      <c r="M613" s="0" t="n">
        <v>0.4</v>
      </c>
      <c r="N613" s="0" t="n">
        <v>0.51</v>
      </c>
      <c r="O613" s="0" t="n">
        <v>0.02</v>
      </c>
      <c r="P613" s="0" t="n">
        <v>0.72</v>
      </c>
      <c r="Q613" s="0" t="n">
        <v>0.04</v>
      </c>
      <c r="R613" s="0" t="n">
        <v>0.963</v>
      </c>
      <c r="X613" s="0" t="n">
        <f aca="false">D613+(E613+(F613/60))/60</f>
        <v>2.67985277777778</v>
      </c>
      <c r="Y613" s="0" t="n">
        <f aca="false">X613*15</f>
        <v>40.1977916666667</v>
      </c>
      <c r="Z613" s="0" t="n">
        <f aca="false">-(ABS(G613)+(H613+(I613/60))/60)</f>
        <v>-34.2456388888889</v>
      </c>
      <c r="AA613" s="0" t="n">
        <f aca="false">SQRT((Y613-AE$1)^2+(Z613-AF$1)^2)</f>
        <v>0.367141748916829</v>
      </c>
      <c r="AB613" s="0" t="n">
        <f aca="false">AD$2*(AA613*PI()/180)</f>
        <v>0.897096527618059</v>
      </c>
      <c r="AH613" s="0" t="n">
        <v>80.1</v>
      </c>
      <c r="AI613" s="0" t="n">
        <v>0.897096527618059</v>
      </c>
    </row>
    <row r="614" customFormat="false" ht="13.8" hidden="false" customHeight="false" outlineLevel="0" collapsed="false">
      <c r="A614" s="0" t="s">
        <v>495</v>
      </c>
      <c r="B614" s="0" t="s">
        <v>438</v>
      </c>
      <c r="C614" s="0" t="n">
        <v>3665.772</v>
      </c>
      <c r="D614" s="0" t="n">
        <v>2</v>
      </c>
      <c r="E614" s="0" t="n">
        <v>40</v>
      </c>
      <c r="F614" s="0" t="n">
        <v>59.07</v>
      </c>
      <c r="G614" s="0" t="n">
        <v>-34</v>
      </c>
      <c r="H614" s="0" t="n">
        <v>7</v>
      </c>
      <c r="I614" s="0" t="n">
        <v>32.2</v>
      </c>
      <c r="J614" s="0" t="n">
        <v>19.23</v>
      </c>
      <c r="K614" s="0" t="n">
        <v>1.33</v>
      </c>
      <c r="L614" s="0" t="n">
        <v>47.8</v>
      </c>
      <c r="M614" s="0" t="n">
        <v>0.4</v>
      </c>
      <c r="N614" s="0" t="n">
        <v>0.54</v>
      </c>
      <c r="O614" s="0" t="n">
        <v>0.02</v>
      </c>
      <c r="P614" s="0" t="n">
        <v>0.64</v>
      </c>
      <c r="Q614" s="0" t="n">
        <v>0.05</v>
      </c>
      <c r="R614" s="0" t="n">
        <v>0.994</v>
      </c>
      <c r="S614" s="0" t="n">
        <v>47.8</v>
      </c>
      <c r="T614" s="0" t="n">
        <v>0.3</v>
      </c>
      <c r="U614" s="0" t="n">
        <v>0.63</v>
      </c>
      <c r="V614" s="0" t="n">
        <v>0.04</v>
      </c>
      <c r="X614" s="0" t="n">
        <f aca="false">D614+(E614+(F614/60))/60</f>
        <v>2.683075</v>
      </c>
      <c r="Y614" s="0" t="n">
        <f aca="false">X614*15</f>
        <v>40.246125</v>
      </c>
      <c r="Z614" s="0" t="n">
        <f aca="false">-(ABS(G614)+(H614+(I614/60))/60)</f>
        <v>-34.1256111111111</v>
      </c>
      <c r="AA614" s="0" t="n">
        <f aca="false">SQRT((Y614-AE$1)^2+(Z614-AF$1)^2)</f>
        <v>0.48573957500908</v>
      </c>
      <c r="AB614" s="0" t="n">
        <f aca="false">AD$2*(AA614*PI()/180)</f>
        <v>1.1868856847605</v>
      </c>
      <c r="AH614" s="0" t="n">
        <v>47.8</v>
      </c>
      <c r="AI614" s="0" t="n">
        <v>1.1868856847605</v>
      </c>
    </row>
    <row r="615" customFormat="false" ht="13.8" hidden="false" customHeight="false" outlineLevel="0" collapsed="false">
      <c r="A615" s="0" t="s">
        <v>495</v>
      </c>
      <c r="B615" s="0" t="s">
        <v>445</v>
      </c>
      <c r="C615" s="0" t="n">
        <v>4684.845</v>
      </c>
      <c r="D615" s="0" t="n">
        <v>2</v>
      </c>
      <c r="E615" s="0" t="n">
        <v>40</v>
      </c>
      <c r="F615" s="0" t="n">
        <v>59.07</v>
      </c>
      <c r="G615" s="0" t="n">
        <v>-34</v>
      </c>
      <c r="H615" s="0" t="n">
        <v>7</v>
      </c>
      <c r="I615" s="0" t="n">
        <v>32.2</v>
      </c>
      <c r="J615" s="0" t="n">
        <v>19.23</v>
      </c>
      <c r="K615" s="0" t="n">
        <v>1.33</v>
      </c>
      <c r="L615" s="0" t="n">
        <v>48.4</v>
      </c>
      <c r="M615" s="0" t="n">
        <v>1</v>
      </c>
      <c r="N615" s="0" t="n">
        <v>0.44</v>
      </c>
      <c r="O615" s="0" t="n">
        <v>0.03</v>
      </c>
      <c r="P615" s="0" t="n">
        <v>0.6</v>
      </c>
      <c r="Q615" s="0" t="n">
        <v>0.09</v>
      </c>
      <c r="X615" s="0" t="n">
        <f aca="false">D615+(E615+(F615/60))/60</f>
        <v>2.683075</v>
      </c>
      <c r="Y615" s="0" t="n">
        <f aca="false">X615*15</f>
        <v>40.246125</v>
      </c>
      <c r="Z615" s="0" t="n">
        <f aca="false">-(ABS(G615)+(H615+(I615/60))/60)</f>
        <v>-34.1256111111111</v>
      </c>
      <c r="AA615" s="0" t="n">
        <f aca="false">SQRT((Y615-AE$1)^2+(Z615-AF$1)^2)</f>
        <v>0.48573957500908</v>
      </c>
      <c r="AB615" s="0" t="n">
        <f aca="false">AD$2*(AA615*PI()/180)</f>
        <v>1.1868856847605</v>
      </c>
      <c r="AH615" s="0" t="n">
        <v>48.4</v>
      </c>
      <c r="AI615" s="0" t="n">
        <v>1.1868856847605</v>
      </c>
    </row>
    <row r="616" customFormat="false" ht="13.8" hidden="false" customHeight="false" outlineLevel="0" collapsed="false">
      <c r="A616" s="0" t="s">
        <v>496</v>
      </c>
      <c r="B616" s="0" t="s">
        <v>438</v>
      </c>
      <c r="C616" s="0" t="n">
        <v>3665.772</v>
      </c>
      <c r="D616" s="0" t="n">
        <v>2</v>
      </c>
      <c r="E616" s="0" t="n">
        <v>41</v>
      </c>
      <c r="F616" s="0" t="n">
        <v>4.56</v>
      </c>
      <c r="G616" s="0" t="n">
        <v>-34</v>
      </c>
      <c r="H616" s="0" t="n">
        <v>8</v>
      </c>
      <c r="I616" s="0" t="n">
        <v>22.7</v>
      </c>
      <c r="J616" s="0" t="n">
        <v>19.21</v>
      </c>
      <c r="K616" s="0" t="n">
        <v>1.03</v>
      </c>
      <c r="L616" s="0" t="n">
        <v>48.8</v>
      </c>
      <c r="M616" s="0" t="n">
        <v>0.6</v>
      </c>
      <c r="N616" s="0" t="n">
        <v>0.43</v>
      </c>
      <c r="O616" s="0" t="n">
        <v>0.03</v>
      </c>
      <c r="P616" s="0" t="n">
        <v>0.41</v>
      </c>
      <c r="Q616" s="0" t="n">
        <v>0.06</v>
      </c>
      <c r="R616" s="0" t="n">
        <v>0.985</v>
      </c>
      <c r="S616" s="0" t="n">
        <v>48.8</v>
      </c>
      <c r="T616" s="0" t="n">
        <v>0.5</v>
      </c>
      <c r="U616" s="0" t="n">
        <v>0.41</v>
      </c>
      <c r="V616" s="0" t="n">
        <v>0.05</v>
      </c>
      <c r="X616" s="0" t="n">
        <f aca="false">D616+(E616+(F616/60))/60</f>
        <v>2.6846</v>
      </c>
      <c r="Y616" s="0" t="n">
        <f aca="false">X616*15</f>
        <v>40.269</v>
      </c>
      <c r="Z616" s="0" t="n">
        <f aca="false">-(ABS(G616)+(H616+(I616/60))/60)</f>
        <v>-34.1396388888889</v>
      </c>
      <c r="AA616" s="0" t="n">
        <f aca="false">SQRT((Y616-AE$1)^2+(Z616-AF$1)^2)</f>
        <v>0.491438643828972</v>
      </c>
      <c r="AB616" s="0" t="n">
        <f aca="false">AD$2*(AA616*PI()/180)</f>
        <v>1.20081113688918</v>
      </c>
      <c r="AH616" s="0" t="n">
        <v>48.8</v>
      </c>
      <c r="AI616" s="0" t="n">
        <v>1.20081113688918</v>
      </c>
    </row>
    <row r="617" customFormat="false" ht="13.8" hidden="false" customHeight="false" outlineLevel="0" collapsed="false">
      <c r="A617" s="0" t="s">
        <v>496</v>
      </c>
      <c r="B617" s="0" t="s">
        <v>445</v>
      </c>
      <c r="C617" s="0" t="n">
        <v>4684.845</v>
      </c>
      <c r="D617" s="0" t="n">
        <v>2</v>
      </c>
      <c r="E617" s="0" t="n">
        <v>41</v>
      </c>
      <c r="F617" s="0" t="n">
        <v>4.56</v>
      </c>
      <c r="G617" s="0" t="n">
        <v>-34</v>
      </c>
      <c r="H617" s="0" t="n">
        <v>8</v>
      </c>
      <c r="I617" s="0" t="n">
        <v>22.7</v>
      </c>
      <c r="J617" s="0" t="n">
        <v>19.21</v>
      </c>
      <c r="K617" s="0" t="n">
        <v>1.03</v>
      </c>
      <c r="L617" s="0" t="n">
        <v>48.6</v>
      </c>
      <c r="M617" s="0" t="n">
        <v>1.7</v>
      </c>
      <c r="N617" s="0" t="n">
        <v>0.36</v>
      </c>
      <c r="O617" s="0" t="n">
        <v>0.04</v>
      </c>
      <c r="P617" s="0" t="n">
        <v>0.41</v>
      </c>
      <c r="Q617" s="0" t="n">
        <v>0.1</v>
      </c>
      <c r="X617" s="0" t="n">
        <f aca="false">D617+(E617+(F617/60))/60</f>
        <v>2.6846</v>
      </c>
      <c r="Y617" s="0" t="n">
        <f aca="false">X617*15</f>
        <v>40.269</v>
      </c>
      <c r="Z617" s="0" t="n">
        <f aca="false">-(ABS(G617)+(H617+(I617/60))/60)</f>
        <v>-34.1396388888889</v>
      </c>
      <c r="AA617" s="0" t="n">
        <f aca="false">SQRT((Y617-AE$1)^2+(Z617-AF$1)^2)</f>
        <v>0.491438643828972</v>
      </c>
      <c r="AB617" s="0" t="n">
        <f aca="false">AD$2*(AA617*PI()/180)</f>
        <v>1.20081113688918</v>
      </c>
      <c r="AH617" s="0" t="n">
        <v>48.6</v>
      </c>
      <c r="AI617" s="0" t="n">
        <v>1.20081113688918</v>
      </c>
    </row>
    <row r="618" customFormat="false" ht="13.8" hidden="false" customHeight="false" outlineLevel="0" collapsed="false">
      <c r="A618" s="0" t="s">
        <v>497</v>
      </c>
      <c r="B618" s="0" t="s">
        <v>438</v>
      </c>
      <c r="C618" s="0" t="n">
        <v>3665.772</v>
      </c>
      <c r="D618" s="0" t="n">
        <v>2</v>
      </c>
      <c r="E618" s="0" t="n">
        <v>41</v>
      </c>
      <c r="F618" s="0" t="n">
        <v>4.04</v>
      </c>
      <c r="G618" s="0" t="n">
        <v>-34</v>
      </c>
      <c r="H618" s="0" t="n">
        <v>9</v>
      </c>
      <c r="I618" s="0" t="n">
        <v>48.9</v>
      </c>
      <c r="J618" s="0" t="n">
        <v>19.18</v>
      </c>
      <c r="K618" s="0" t="n">
        <v>1.11</v>
      </c>
      <c r="L618" s="0" t="n">
        <v>71.1</v>
      </c>
      <c r="M618" s="0" t="n">
        <v>0.6</v>
      </c>
      <c r="N618" s="0" t="n">
        <v>0.39</v>
      </c>
      <c r="O618" s="0" t="n">
        <v>0.02</v>
      </c>
      <c r="P618" s="0" t="n">
        <v>0.35</v>
      </c>
      <c r="Q618" s="0" t="n">
        <v>0.05</v>
      </c>
      <c r="R618" s="0" t="n">
        <v>0.955</v>
      </c>
      <c r="S618" s="0" t="n">
        <v>71.2</v>
      </c>
      <c r="T618" s="0" t="n">
        <v>0.6</v>
      </c>
      <c r="U618" s="0" t="n">
        <v>0.36</v>
      </c>
      <c r="V618" s="0" t="n">
        <v>0.05</v>
      </c>
      <c r="X618" s="0" t="n">
        <f aca="false">D618+(E618+(F618/60))/60</f>
        <v>2.68445555555556</v>
      </c>
      <c r="Y618" s="0" t="n">
        <f aca="false">X618*15</f>
        <v>40.2668333333333</v>
      </c>
      <c r="Z618" s="0" t="n">
        <f aca="false">-(ABS(G618)+(H618+(I618/60))/60)</f>
        <v>-34.1635833333333</v>
      </c>
      <c r="AA618" s="0" t="n">
        <f aca="false">SQRT((Y618-AE$1)^2+(Z618-AF$1)^2)</f>
        <v>0.473313697325208</v>
      </c>
      <c r="AB618" s="0" t="n">
        <f aca="false">AD$2*(AA618*PI()/180)</f>
        <v>1.15652353783579</v>
      </c>
      <c r="AH618" s="0" t="n">
        <v>71.1</v>
      </c>
      <c r="AI618" s="0" t="n">
        <v>1.15652353783579</v>
      </c>
    </row>
    <row r="619" customFormat="false" ht="13.8" hidden="false" customHeight="false" outlineLevel="0" collapsed="false">
      <c r="A619" s="0" t="s">
        <v>497</v>
      </c>
      <c r="B619" s="0" t="s">
        <v>445</v>
      </c>
      <c r="C619" s="0" t="n">
        <v>4684.845</v>
      </c>
      <c r="D619" s="0" t="n">
        <v>2</v>
      </c>
      <c r="E619" s="0" t="n">
        <v>41</v>
      </c>
      <c r="F619" s="0" t="n">
        <v>4.04</v>
      </c>
      <c r="G619" s="0" t="n">
        <v>-34</v>
      </c>
      <c r="H619" s="0" t="n">
        <v>9</v>
      </c>
      <c r="I619" s="0" t="n">
        <v>48.9</v>
      </c>
      <c r="J619" s="0" t="n">
        <v>19.18</v>
      </c>
      <c r="K619" s="0" t="n">
        <v>1.11</v>
      </c>
      <c r="L619" s="0" t="n">
        <v>73.3</v>
      </c>
      <c r="M619" s="0" t="n">
        <v>3</v>
      </c>
      <c r="N619" s="0" t="n">
        <v>0.37</v>
      </c>
      <c r="O619" s="0" t="n">
        <v>0.05</v>
      </c>
      <c r="P619" s="0" t="n">
        <v>0.39</v>
      </c>
      <c r="Q619" s="0" t="n">
        <v>0.12</v>
      </c>
      <c r="X619" s="0" t="n">
        <f aca="false">D619+(E619+(F619/60))/60</f>
        <v>2.68445555555556</v>
      </c>
      <c r="Y619" s="0" t="n">
        <f aca="false">X619*15</f>
        <v>40.2668333333333</v>
      </c>
      <c r="Z619" s="0" t="n">
        <f aca="false">-(ABS(G619)+(H619+(I619/60))/60)</f>
        <v>-34.1635833333333</v>
      </c>
      <c r="AA619" s="0" t="n">
        <f aca="false">SQRT((Y619-AE$1)^2+(Z619-AF$1)^2)</f>
        <v>0.473313697325208</v>
      </c>
      <c r="AB619" s="0" t="n">
        <f aca="false">AD$2*(AA619*PI()/180)</f>
        <v>1.15652353783579</v>
      </c>
      <c r="AH619" s="0" t="n">
        <v>73.3</v>
      </c>
      <c r="AI619" s="0" t="n">
        <v>1.15652353783579</v>
      </c>
    </row>
    <row r="620" customFormat="false" ht="13.8" hidden="false" customHeight="false" outlineLevel="0" collapsed="false">
      <c r="A620" s="0" t="s">
        <v>498</v>
      </c>
      <c r="B620" s="0" t="s">
        <v>438</v>
      </c>
      <c r="C620" s="0" t="n">
        <v>3665.772</v>
      </c>
      <c r="D620" s="0" t="n">
        <v>2</v>
      </c>
      <c r="E620" s="0" t="n">
        <v>41</v>
      </c>
      <c r="F620" s="0" t="n">
        <v>6.93</v>
      </c>
      <c r="G620" s="0" t="n">
        <v>-34</v>
      </c>
      <c r="H620" s="0" t="n">
        <v>10</v>
      </c>
      <c r="I620" s="0" t="n">
        <v>34.1</v>
      </c>
      <c r="J620" s="0" t="n">
        <v>19.08</v>
      </c>
      <c r="K620" s="0" t="n">
        <v>1.19</v>
      </c>
      <c r="L620" s="0" t="n">
        <v>58.7</v>
      </c>
      <c r="M620" s="0" t="n">
        <v>0.4</v>
      </c>
      <c r="N620" s="0" t="n">
        <v>0.45</v>
      </c>
      <c r="O620" s="0" t="n">
        <v>0.02</v>
      </c>
      <c r="P620" s="0" t="n">
        <v>0.52</v>
      </c>
      <c r="Q620" s="0" t="n">
        <v>0.04</v>
      </c>
      <c r="R620" s="0" t="n">
        <v>0.994</v>
      </c>
      <c r="X620" s="0" t="n">
        <f aca="false">D620+(E620+(F620/60))/60</f>
        <v>2.68525833333333</v>
      </c>
      <c r="Y620" s="0" t="n">
        <f aca="false">X620*15</f>
        <v>40.278875</v>
      </c>
      <c r="Z620" s="0" t="n">
        <f aca="false">-(ABS(G620)+(H620+(I620/60))/60)</f>
        <v>-34.1761388888889</v>
      </c>
      <c r="AA620" s="0" t="n">
        <f aca="false">SQRT((Y620-AE$1)^2+(Z620-AF$1)^2)</f>
        <v>0.473934572931126</v>
      </c>
      <c r="AB620" s="0" t="n">
        <f aca="false">AD$2*(AA620*PI()/180)</f>
        <v>1.15804062313539</v>
      </c>
      <c r="AH620" s="0" t="n">
        <v>58.7</v>
      </c>
      <c r="AI620" s="0" t="n">
        <v>1.15804062313539</v>
      </c>
    </row>
    <row r="621" customFormat="false" ht="13.8" hidden="false" customHeight="false" outlineLevel="0" collapsed="false">
      <c r="A621" s="0" t="s">
        <v>499</v>
      </c>
      <c r="B621" s="0" t="s">
        <v>438</v>
      </c>
      <c r="C621" s="0" t="n">
        <v>3665.772</v>
      </c>
      <c r="D621" s="0" t="n">
        <v>2</v>
      </c>
      <c r="E621" s="0" t="n">
        <v>41</v>
      </c>
      <c r="F621" s="0" t="n">
        <v>4.95</v>
      </c>
      <c r="G621" s="0" t="n">
        <v>-34</v>
      </c>
      <c r="H621" s="0" t="n">
        <v>12</v>
      </c>
      <c r="I621" s="0" t="n">
        <v>5.8</v>
      </c>
      <c r="J621" s="0" t="n">
        <v>19.23</v>
      </c>
      <c r="K621" s="0" t="n">
        <v>1.08</v>
      </c>
      <c r="L621" s="0" t="n">
        <v>38.5</v>
      </c>
      <c r="M621" s="0" t="n">
        <v>1.5</v>
      </c>
      <c r="N621" s="0" t="n">
        <v>0.29</v>
      </c>
      <c r="O621" s="0" t="n">
        <v>0.03</v>
      </c>
      <c r="P621" s="0" t="n">
        <v>0.33</v>
      </c>
      <c r="Q621" s="0" t="n">
        <v>0.06</v>
      </c>
      <c r="R621" s="0" t="n">
        <v>0.921</v>
      </c>
      <c r="X621" s="0" t="n">
        <f aca="false">D621+(E621+(F621/60))/60</f>
        <v>2.68470833333333</v>
      </c>
      <c r="Y621" s="0" t="n">
        <f aca="false">X621*15</f>
        <v>40.270625</v>
      </c>
      <c r="Z621" s="0" t="n">
        <f aca="false">-(ABS(G621)+(H621+(I621/60))/60)</f>
        <v>-34.2016111111111</v>
      </c>
      <c r="AA621" s="0" t="n">
        <f aca="false">SQRT((Y621-AE$1)^2+(Z621-AF$1)^2)</f>
        <v>0.451282987746972</v>
      </c>
      <c r="AB621" s="0" t="n">
        <f aca="false">AD$2*(AA621*PI()/180)</f>
        <v>1.10269235921907</v>
      </c>
      <c r="AH621" s="0" t="n">
        <v>38.5</v>
      </c>
      <c r="AI621" s="0" t="n">
        <v>1.10269235921907</v>
      </c>
    </row>
    <row r="622" customFormat="false" ht="13.8" hidden="false" customHeight="false" outlineLevel="0" collapsed="false">
      <c r="A622" s="0" t="s">
        <v>500</v>
      </c>
      <c r="B622" s="0" t="s">
        <v>438</v>
      </c>
      <c r="C622" s="0" t="n">
        <v>3665.772</v>
      </c>
      <c r="D622" s="0" t="n">
        <v>2</v>
      </c>
      <c r="E622" s="0" t="n">
        <v>41</v>
      </c>
      <c r="F622" s="0" t="n">
        <v>3.18</v>
      </c>
      <c r="G622" s="0" t="n">
        <v>-34</v>
      </c>
      <c r="H622" s="0" t="n">
        <v>12</v>
      </c>
      <c r="I622" s="0" t="n">
        <v>11.3</v>
      </c>
      <c r="J622" s="0" t="n">
        <v>19.24</v>
      </c>
      <c r="K622" s="0" t="n">
        <v>1.27</v>
      </c>
      <c r="L622" s="0" t="n">
        <v>68.2</v>
      </c>
      <c r="M622" s="0" t="n">
        <v>0.4</v>
      </c>
      <c r="N622" s="0" t="n">
        <v>0.47</v>
      </c>
      <c r="O622" s="0" t="n">
        <v>0.02</v>
      </c>
      <c r="P622" s="0" t="n">
        <v>0.55</v>
      </c>
      <c r="Q622" s="0" t="n">
        <v>0.04</v>
      </c>
      <c r="R622" s="0" t="n">
        <v>0.991</v>
      </c>
      <c r="X622" s="0" t="n">
        <f aca="false">D622+(E622+(F622/60))/60</f>
        <v>2.68421666666667</v>
      </c>
      <c r="Y622" s="0" t="n">
        <f aca="false">X622*15</f>
        <v>40.26325</v>
      </c>
      <c r="Z622" s="0" t="n">
        <f aca="false">-(ABS(G622)+(H622+(I622/60))/60)</f>
        <v>-34.2031388888889</v>
      </c>
      <c r="AA622" s="0" t="n">
        <f aca="false">SQRT((Y622-AE$1)^2+(Z622-AF$1)^2)</f>
        <v>0.444599690321929</v>
      </c>
      <c r="AB622" s="0" t="n">
        <f aca="false">AD$2*(AA622*PI()/180)</f>
        <v>1.08636198292508</v>
      </c>
      <c r="AH622" s="0" t="n">
        <v>68.2</v>
      </c>
      <c r="AI622" s="0" t="n">
        <v>1.08636198292508</v>
      </c>
    </row>
    <row r="623" customFormat="false" ht="13.8" hidden="false" customHeight="false" outlineLevel="0" collapsed="false">
      <c r="A623" s="0" t="s">
        <v>501</v>
      </c>
      <c r="B623" s="0" t="s">
        <v>438</v>
      </c>
      <c r="C623" s="0" t="n">
        <v>3665.772</v>
      </c>
      <c r="D623" s="0" t="n">
        <v>2</v>
      </c>
      <c r="E623" s="0" t="n">
        <v>41</v>
      </c>
      <c r="F623" s="0" t="n">
        <v>4.31</v>
      </c>
      <c r="G623" s="0" t="n">
        <v>-34</v>
      </c>
      <c r="H623" s="0" t="n">
        <v>13</v>
      </c>
      <c r="I623" s="0" t="n">
        <v>51.4</v>
      </c>
      <c r="J623" s="0" t="n">
        <v>19.18</v>
      </c>
      <c r="K623" s="0" t="n">
        <v>1.22</v>
      </c>
      <c r="L623" s="0" t="n">
        <v>41</v>
      </c>
      <c r="M623" s="0" t="n">
        <v>0.6</v>
      </c>
      <c r="N623" s="0" t="n">
        <v>0.46</v>
      </c>
      <c r="O623" s="0" t="n">
        <v>0.03</v>
      </c>
      <c r="P623" s="0" t="n">
        <v>0.61</v>
      </c>
      <c r="Q623" s="0" t="n">
        <v>0.06</v>
      </c>
      <c r="R623" s="0" t="n">
        <v>0.988</v>
      </c>
      <c r="X623" s="0" t="n">
        <f aca="false">D623+(E623+(F623/60))/60</f>
        <v>2.68453055555556</v>
      </c>
      <c r="Y623" s="0" t="n">
        <f aca="false">X623*15</f>
        <v>40.2679583333333</v>
      </c>
      <c r="Z623" s="0" t="n">
        <f aca="false">-(ABS(G623)+(H623+(I623/60))/60)</f>
        <v>-34.2309444444444</v>
      </c>
      <c r="AA623" s="0" t="n">
        <f aca="false">SQRT((Y623-AE$1)^2+(Z623-AF$1)^2)</f>
        <v>0.431291886473519</v>
      </c>
      <c r="AB623" s="0" t="n">
        <f aca="false">AD$2*(AA623*PI()/180)</f>
        <v>1.05384488385407</v>
      </c>
      <c r="AH623" s="0" t="n">
        <v>41</v>
      </c>
      <c r="AI623" s="0" t="n">
        <v>1.05384488385407</v>
      </c>
    </row>
    <row r="624" customFormat="false" ht="13.8" hidden="false" customHeight="false" outlineLevel="0" collapsed="false">
      <c r="A624" s="0" t="s">
        <v>502</v>
      </c>
      <c r="B624" s="0" t="s">
        <v>438</v>
      </c>
      <c r="C624" s="0" t="n">
        <v>3665.772</v>
      </c>
      <c r="D624" s="0" t="n">
        <v>2</v>
      </c>
      <c r="E624" s="0" t="n">
        <v>40</v>
      </c>
      <c r="F624" s="0" t="n">
        <v>58.22</v>
      </c>
      <c r="G624" s="0" t="n">
        <v>-34</v>
      </c>
      <c r="H624" s="0" t="n">
        <v>14</v>
      </c>
      <c r="I624" s="0" t="n">
        <v>44.9</v>
      </c>
      <c r="J624" s="0" t="n">
        <v>19</v>
      </c>
      <c r="K624" s="0" t="n">
        <v>1.22</v>
      </c>
      <c r="L624" s="0" t="n">
        <v>41</v>
      </c>
      <c r="M624" s="0" t="n">
        <v>0.5</v>
      </c>
      <c r="N624" s="0" t="n">
        <v>0.53</v>
      </c>
      <c r="O624" s="0" t="n">
        <v>0.02</v>
      </c>
      <c r="P624" s="0" t="n">
        <v>0.62</v>
      </c>
      <c r="Q624" s="0" t="n">
        <v>0.05</v>
      </c>
      <c r="R624" s="0" t="n">
        <v>0.988</v>
      </c>
      <c r="X624" s="0" t="n">
        <f aca="false">D624+(E624+(F624/60))/60</f>
        <v>2.68283888888889</v>
      </c>
      <c r="Y624" s="0" t="n">
        <f aca="false">X624*15</f>
        <v>40.2425833333333</v>
      </c>
      <c r="Z624" s="0" t="n">
        <f aca="false">-(ABS(G624)+(H624+(I624/60))/60)</f>
        <v>-34.2458055555556</v>
      </c>
      <c r="AA624" s="0" t="n">
        <f aca="false">SQRT((Y624-AE$1)^2+(Z624-AF$1)^2)</f>
        <v>0.402045365443755</v>
      </c>
      <c r="AB624" s="0" t="n">
        <f aca="false">AD$2*(AA624*PI()/180)</f>
        <v>0.982382151712829</v>
      </c>
      <c r="AH624" s="0" t="n">
        <v>41</v>
      </c>
      <c r="AI624" s="0" t="n">
        <v>0.982382151712829</v>
      </c>
    </row>
    <row r="625" customFormat="false" ht="13.8" hidden="false" customHeight="false" outlineLevel="0" collapsed="false">
      <c r="A625" s="0" t="s">
        <v>503</v>
      </c>
      <c r="B625" s="0" t="s">
        <v>438</v>
      </c>
      <c r="C625" s="0" t="n">
        <v>3665.772</v>
      </c>
      <c r="D625" s="0" t="n">
        <v>2</v>
      </c>
      <c r="E625" s="0" t="n">
        <v>41</v>
      </c>
      <c r="F625" s="0" t="n">
        <v>17.63</v>
      </c>
      <c r="G625" s="0" t="n">
        <v>-34</v>
      </c>
      <c r="H625" s="0" t="n">
        <v>26</v>
      </c>
      <c r="I625" s="0" t="n">
        <v>27.2</v>
      </c>
      <c r="J625" s="0" t="n">
        <v>18.83</v>
      </c>
      <c r="K625" s="0" t="n">
        <v>1.2</v>
      </c>
      <c r="L625" s="0" t="n">
        <v>55.5</v>
      </c>
      <c r="M625" s="0" t="n">
        <v>1.9</v>
      </c>
      <c r="N625" s="0" t="n">
        <v>0.46</v>
      </c>
      <c r="O625" s="0" t="n">
        <v>0.07</v>
      </c>
      <c r="P625" s="0" t="n">
        <v>0.51</v>
      </c>
      <c r="Q625" s="0" t="n">
        <v>0.14</v>
      </c>
      <c r="R625" s="0" t="n">
        <v>0.992</v>
      </c>
      <c r="S625" s="0" t="n">
        <v>54.7</v>
      </c>
      <c r="T625" s="0" t="n">
        <v>1.4</v>
      </c>
      <c r="U625" s="0" t="n">
        <v>0.47</v>
      </c>
      <c r="V625" s="0" t="n">
        <v>0.08</v>
      </c>
      <c r="X625" s="0" t="n">
        <f aca="false">D625+(E625+(F625/60))/60</f>
        <v>2.68823055555556</v>
      </c>
      <c r="Y625" s="0" t="n">
        <f aca="false">X625*15</f>
        <v>40.3234583333333</v>
      </c>
      <c r="Z625" s="0" t="n">
        <f aca="false">-(ABS(G625)+(H625+(I625/60))/60)</f>
        <v>-34.4408888888889</v>
      </c>
      <c r="AA625" s="0" t="n">
        <f aca="false">SQRT((Y625-AE$1)^2+(Z625-AF$1)^2)</f>
        <v>0.40628120720905</v>
      </c>
      <c r="AB625" s="0" t="n">
        <f aca="false">AD$2*(AA625*PI()/180)</f>
        <v>0.992732265668535</v>
      </c>
      <c r="AH625" s="0" t="n">
        <v>55.5</v>
      </c>
      <c r="AI625" s="0" t="n">
        <v>0.992732265668535</v>
      </c>
    </row>
    <row r="626" customFormat="false" ht="13.8" hidden="false" customHeight="false" outlineLevel="0" collapsed="false">
      <c r="A626" s="0" t="s">
        <v>503</v>
      </c>
      <c r="B626" s="0" t="s">
        <v>112</v>
      </c>
      <c r="C626" s="0" t="n">
        <v>4026.689</v>
      </c>
      <c r="D626" s="0" t="n">
        <v>2</v>
      </c>
      <c r="E626" s="0" t="n">
        <v>41</v>
      </c>
      <c r="F626" s="0" t="n">
        <v>17.63</v>
      </c>
      <c r="G626" s="0" t="n">
        <v>-34</v>
      </c>
      <c r="H626" s="0" t="n">
        <v>26</v>
      </c>
      <c r="I626" s="0" t="n">
        <v>27.2</v>
      </c>
      <c r="J626" s="0" t="n">
        <v>18.83</v>
      </c>
      <c r="K626" s="0" t="n">
        <v>1.2</v>
      </c>
      <c r="L626" s="0" t="n">
        <v>53.6</v>
      </c>
      <c r="M626" s="0" t="n">
        <v>2.1</v>
      </c>
      <c r="N626" s="0" t="n">
        <v>0.49</v>
      </c>
      <c r="O626" s="0" t="n">
        <v>0.04</v>
      </c>
      <c r="P626" s="0" t="n">
        <v>0.46</v>
      </c>
      <c r="Q626" s="0" t="n">
        <v>0.09</v>
      </c>
      <c r="X626" s="0" t="n">
        <f aca="false">D626+(E626+(F626/60))/60</f>
        <v>2.68823055555556</v>
      </c>
      <c r="Y626" s="0" t="n">
        <f aca="false">X626*15</f>
        <v>40.3234583333333</v>
      </c>
      <c r="Z626" s="0" t="n">
        <f aca="false">-(ABS(G626)+(H626+(I626/60))/60)</f>
        <v>-34.4408888888889</v>
      </c>
      <c r="AA626" s="0" t="n">
        <f aca="false">SQRT((Y626-AE$1)^2+(Z626-AF$1)^2)</f>
        <v>0.40628120720905</v>
      </c>
      <c r="AB626" s="0" t="n">
        <f aca="false">AD$2*(AA626*PI()/180)</f>
        <v>0.992732265668535</v>
      </c>
      <c r="AH626" s="0" t="n">
        <v>53.6</v>
      </c>
      <c r="AI626" s="0" t="n">
        <v>0.992732265668535</v>
      </c>
    </row>
    <row r="627" customFormat="false" ht="13.8" hidden="false" customHeight="false" outlineLevel="0" collapsed="false">
      <c r="A627" s="0" t="s">
        <v>504</v>
      </c>
      <c r="B627" s="0" t="s">
        <v>438</v>
      </c>
      <c r="C627" s="0" t="n">
        <v>3665.772</v>
      </c>
      <c r="D627" s="0" t="n">
        <v>2</v>
      </c>
      <c r="E627" s="0" t="n">
        <v>41</v>
      </c>
      <c r="F627" s="0" t="n">
        <v>13.06</v>
      </c>
      <c r="G627" s="0" t="n">
        <v>-34</v>
      </c>
      <c r="H627" s="0" t="n">
        <v>24</v>
      </c>
      <c r="I627" s="0" t="n">
        <v>31.6</v>
      </c>
      <c r="J627" s="0" t="n">
        <v>19.21</v>
      </c>
      <c r="K627" s="0" t="n">
        <v>1.05</v>
      </c>
      <c r="L627" s="0" t="n">
        <v>64.2</v>
      </c>
      <c r="M627" s="0" t="n">
        <v>1.6</v>
      </c>
      <c r="N627" s="0" t="n">
        <v>0.47</v>
      </c>
      <c r="O627" s="0" t="n">
        <v>0.05</v>
      </c>
      <c r="P627" s="0" t="n">
        <v>0.33</v>
      </c>
      <c r="Q627" s="0" t="n">
        <v>0.13</v>
      </c>
      <c r="R627" s="0" t="n">
        <v>0.984</v>
      </c>
      <c r="S627" s="0" t="n">
        <v>64.7</v>
      </c>
      <c r="T627" s="0" t="n">
        <v>1.6</v>
      </c>
      <c r="U627" s="0" t="n">
        <v>0.39</v>
      </c>
      <c r="V627" s="0" t="n">
        <v>0.11</v>
      </c>
      <c r="X627" s="0" t="n">
        <f aca="false">D627+(E627+(F627/60))/60</f>
        <v>2.68696111111111</v>
      </c>
      <c r="Y627" s="0" t="n">
        <f aca="false">X627*15</f>
        <v>40.3044166666667</v>
      </c>
      <c r="Z627" s="0" t="n">
        <f aca="false">-(ABS(G627)+(H627+(I627/60))/60)</f>
        <v>-34.4087777777778</v>
      </c>
      <c r="AA627" s="0" t="n">
        <f aca="false">SQRT((Y627-AE$1)^2+(Z627-AF$1)^2)</f>
        <v>0.392333821918556</v>
      </c>
      <c r="AB627" s="0" t="n">
        <f aca="false">AD$2*(AA627*PI()/180)</f>
        <v>0.958652374317666</v>
      </c>
      <c r="AH627" s="0" t="n">
        <v>64.2</v>
      </c>
      <c r="AI627" s="0" t="n">
        <v>0.958652374317666</v>
      </c>
    </row>
    <row r="628" customFormat="false" ht="13.8" hidden="false" customHeight="false" outlineLevel="0" collapsed="false">
      <c r="A628" s="0" t="s">
        <v>504</v>
      </c>
      <c r="B628" s="0" t="s">
        <v>112</v>
      </c>
      <c r="C628" s="0" t="n">
        <v>4026.689</v>
      </c>
      <c r="D628" s="0" t="n">
        <v>2</v>
      </c>
      <c r="E628" s="0" t="n">
        <v>41</v>
      </c>
      <c r="F628" s="0" t="n">
        <v>13.06</v>
      </c>
      <c r="G628" s="0" t="n">
        <v>-34</v>
      </c>
      <c r="H628" s="0" t="n">
        <v>24</v>
      </c>
      <c r="I628" s="0" t="n">
        <v>31.6</v>
      </c>
      <c r="J628" s="0" t="n">
        <v>19.21</v>
      </c>
      <c r="K628" s="0" t="n">
        <v>1.05</v>
      </c>
      <c r="L628" s="0" t="n">
        <v>71</v>
      </c>
      <c r="M628" s="0" t="n">
        <v>5.8</v>
      </c>
      <c r="N628" s="0" t="n">
        <v>0.26</v>
      </c>
      <c r="O628" s="0" t="n">
        <v>0.1</v>
      </c>
      <c r="P628" s="0" t="n">
        <v>0.51</v>
      </c>
      <c r="Q628" s="0" t="n">
        <v>0.2</v>
      </c>
      <c r="X628" s="0" t="n">
        <f aca="false">D628+(E628+(F628/60))/60</f>
        <v>2.68696111111111</v>
      </c>
      <c r="Y628" s="0" t="n">
        <f aca="false">X628*15</f>
        <v>40.3044166666667</v>
      </c>
      <c r="Z628" s="0" t="n">
        <f aca="false">-(ABS(G628)+(H628+(I628/60))/60)</f>
        <v>-34.4087777777778</v>
      </c>
      <c r="AA628" s="0" t="n">
        <f aca="false">SQRT((Y628-AE$1)^2+(Z628-AF$1)^2)</f>
        <v>0.392333821918556</v>
      </c>
      <c r="AB628" s="0" t="n">
        <f aca="false">AD$2*(AA628*PI()/180)</f>
        <v>0.958652374317666</v>
      </c>
      <c r="AH628" s="0" t="n">
        <v>71</v>
      </c>
      <c r="AI628" s="0" t="n">
        <v>0.958652374317666</v>
      </c>
    </row>
    <row r="629" customFormat="false" ht="13.8" hidden="false" customHeight="false" outlineLevel="0" collapsed="false">
      <c r="A629" s="0" t="s">
        <v>505</v>
      </c>
      <c r="B629" s="0" t="s">
        <v>438</v>
      </c>
      <c r="C629" s="0" t="n">
        <v>3665.772</v>
      </c>
      <c r="D629" s="0" t="n">
        <v>2</v>
      </c>
      <c r="E629" s="0" t="n">
        <v>41</v>
      </c>
      <c r="F629" s="0" t="n">
        <v>4.26</v>
      </c>
      <c r="G629" s="0" t="n">
        <v>-34</v>
      </c>
      <c r="H629" s="0" t="n">
        <v>22</v>
      </c>
      <c r="I629" s="0" t="n">
        <v>53.8</v>
      </c>
      <c r="J629" s="0" t="n">
        <v>19.16</v>
      </c>
      <c r="K629" s="0" t="n">
        <v>1.26</v>
      </c>
      <c r="L629" s="0" t="n">
        <v>63.5</v>
      </c>
      <c r="M629" s="0" t="n">
        <v>1.5</v>
      </c>
      <c r="N629" s="0" t="n">
        <v>0.59</v>
      </c>
      <c r="O629" s="0" t="n">
        <v>0.07</v>
      </c>
      <c r="P629" s="0" t="n">
        <v>0.75</v>
      </c>
      <c r="Q629" s="0" t="n">
        <v>0.13</v>
      </c>
      <c r="R629" s="0" t="n">
        <v>0.991</v>
      </c>
      <c r="X629" s="0" t="n">
        <f aca="false">D629+(E629+(F629/60))/60</f>
        <v>2.68451666666667</v>
      </c>
      <c r="Y629" s="0" t="n">
        <f aca="false">X629*15</f>
        <v>40.26775</v>
      </c>
      <c r="Z629" s="0" t="n">
        <f aca="false">-(ABS(G629)+(H629+(I629/60))/60)</f>
        <v>-34.3816111111111</v>
      </c>
      <c r="AA629" s="0" t="n">
        <f aca="false">SQRT((Y629-AE$1)^2+(Z629-AF$1)^2)</f>
        <v>0.36323922280349</v>
      </c>
      <c r="AB629" s="0" t="n">
        <f aca="false">AD$2*(AA629*PI()/180)</f>
        <v>0.887560857442864</v>
      </c>
      <c r="AH629" s="0" t="n">
        <v>63.5</v>
      </c>
      <c r="AI629" s="0" t="n">
        <v>0.887560857442864</v>
      </c>
    </row>
    <row r="630" customFormat="false" ht="13.8" hidden="false" customHeight="false" outlineLevel="0" collapsed="false">
      <c r="A630" s="0" t="s">
        <v>506</v>
      </c>
      <c r="B630" s="0" t="s">
        <v>438</v>
      </c>
      <c r="C630" s="0" t="n">
        <v>3665.772</v>
      </c>
      <c r="D630" s="0" t="n">
        <v>2</v>
      </c>
      <c r="E630" s="0" t="n">
        <v>41</v>
      </c>
      <c r="F630" s="0" t="n">
        <v>7.7</v>
      </c>
      <c r="G630" s="0" t="n">
        <v>-34</v>
      </c>
      <c r="H630" s="0" t="n">
        <v>21</v>
      </c>
      <c r="I630" s="0" t="n">
        <v>31.1</v>
      </c>
      <c r="J630" s="0" t="n">
        <v>18.9</v>
      </c>
      <c r="K630" s="0" t="n">
        <v>1.23</v>
      </c>
      <c r="L630" s="0" t="n">
        <v>73.8</v>
      </c>
      <c r="M630" s="0" t="n">
        <v>0.4</v>
      </c>
      <c r="N630" s="0" t="n">
        <v>0.43</v>
      </c>
      <c r="O630" s="0" t="n">
        <v>0.03</v>
      </c>
      <c r="P630" s="0" t="n">
        <v>0.51</v>
      </c>
      <c r="Q630" s="0" t="n">
        <v>0.05</v>
      </c>
      <c r="R630" s="0" t="n">
        <v>0.983</v>
      </c>
      <c r="X630" s="0" t="n">
        <f aca="false">D630+(E630+(F630/60))/60</f>
        <v>2.68547222222222</v>
      </c>
      <c r="Y630" s="0" t="n">
        <f aca="false">X630*15</f>
        <v>40.2820833333333</v>
      </c>
      <c r="Z630" s="0" t="n">
        <f aca="false">-(ABS(G630)+(H630+(I630/60))/60)</f>
        <v>-34.3586388888889</v>
      </c>
      <c r="AA630" s="0" t="n">
        <f aca="false">SQRT((Y630-AE$1)^2+(Z630-AF$1)^2)</f>
        <v>0.383949058782781</v>
      </c>
      <c r="AB630" s="0" t="n">
        <f aca="false">AD$2*(AA630*PI()/180)</f>
        <v>0.938164532996989</v>
      </c>
      <c r="AH630" s="0" t="n">
        <v>73.8</v>
      </c>
      <c r="AI630" s="0" t="n">
        <v>0.938164532996989</v>
      </c>
    </row>
    <row r="631" customFormat="false" ht="13.8" hidden="false" customHeight="false" outlineLevel="0" collapsed="false">
      <c r="A631" s="0" t="s">
        <v>507</v>
      </c>
      <c r="B631" s="0" t="s">
        <v>438</v>
      </c>
      <c r="C631" s="0" t="n">
        <v>3665.772</v>
      </c>
      <c r="D631" s="0" t="n">
        <v>2</v>
      </c>
      <c r="E631" s="0" t="n">
        <v>41</v>
      </c>
      <c r="F631" s="0" t="n">
        <v>1.82</v>
      </c>
      <c r="G631" s="0" t="n">
        <v>-34</v>
      </c>
      <c r="H631" s="0" t="n">
        <v>21</v>
      </c>
      <c r="I631" s="0" t="n">
        <v>1.6</v>
      </c>
      <c r="J631" s="0" t="n">
        <v>18.85</v>
      </c>
      <c r="K631" s="0" t="n">
        <v>1.18</v>
      </c>
      <c r="L631" s="0" t="n">
        <v>66.9</v>
      </c>
      <c r="M631" s="0" t="n">
        <v>0.8</v>
      </c>
      <c r="N631" s="0" t="n">
        <v>0.41</v>
      </c>
      <c r="O631" s="0" t="n">
        <v>0.03</v>
      </c>
      <c r="P631" s="0" t="n">
        <v>0.39</v>
      </c>
      <c r="Q631" s="0" t="n">
        <v>0.07</v>
      </c>
      <c r="R631" s="0" t="n">
        <v>0.979</v>
      </c>
      <c r="X631" s="0" t="n">
        <f aca="false">D631+(E631+(F631/60))/60</f>
        <v>2.68383888888889</v>
      </c>
      <c r="Y631" s="0" t="n">
        <f aca="false">X631*15</f>
        <v>40.2575833333333</v>
      </c>
      <c r="Z631" s="0" t="n">
        <f aca="false">-(ABS(G631)+(H631+(I631/60))/60)</f>
        <v>-34.3504444444444</v>
      </c>
      <c r="AA631" s="0" t="n">
        <f aca="false">SQRT((Y631-AE$1)^2+(Z631-AF$1)^2)</f>
        <v>0.363864704910563</v>
      </c>
      <c r="AB631" s="0" t="n">
        <f aca="false">AD$2*(AA631*PI()/180)</f>
        <v>0.889089198548166</v>
      </c>
      <c r="AH631" s="0" t="n">
        <v>66.9</v>
      </c>
      <c r="AI631" s="0" t="n">
        <v>0.889089198548166</v>
      </c>
    </row>
    <row r="632" customFormat="false" ht="13.8" hidden="false" customHeight="false" outlineLevel="0" collapsed="false">
      <c r="A632" s="0" t="s">
        <v>508</v>
      </c>
      <c r="B632" s="0" t="s">
        <v>438</v>
      </c>
      <c r="C632" s="0" t="n">
        <v>3665.772</v>
      </c>
      <c r="D632" s="0" t="n">
        <v>2</v>
      </c>
      <c r="E632" s="0" t="n">
        <v>41</v>
      </c>
      <c r="F632" s="0" t="n">
        <v>9.05</v>
      </c>
      <c r="G632" s="0" t="n">
        <v>-34</v>
      </c>
      <c r="H632" s="0" t="n">
        <v>20</v>
      </c>
      <c r="I632" s="0" t="n">
        <v>9.1</v>
      </c>
      <c r="J632" s="0" t="n">
        <v>19.38</v>
      </c>
      <c r="K632" s="0" t="n">
        <v>1.27</v>
      </c>
      <c r="L632" s="0" t="n">
        <v>45.4</v>
      </c>
      <c r="M632" s="0" t="n">
        <v>0.6</v>
      </c>
      <c r="N632" s="0" t="n">
        <v>0.47</v>
      </c>
      <c r="O632" s="0" t="n">
        <v>0.04</v>
      </c>
      <c r="P632" s="0" t="n">
        <v>0.51</v>
      </c>
      <c r="Q632" s="0" t="n">
        <v>0.08</v>
      </c>
      <c r="R632" s="0" t="n">
        <v>0.99</v>
      </c>
      <c r="X632" s="0" t="n">
        <f aca="false">D632+(E632+(F632/60))/60</f>
        <v>2.68584722222222</v>
      </c>
      <c r="Y632" s="0" t="n">
        <f aca="false">X632*15</f>
        <v>40.2877083333333</v>
      </c>
      <c r="Z632" s="0" t="n">
        <f aca="false">-(ABS(G632)+(H632+(I632/60))/60)</f>
        <v>-34.3358611111111</v>
      </c>
      <c r="AA632" s="0" t="n">
        <f aca="false">SQRT((Y632-AE$1)^2+(Z632-AF$1)^2)</f>
        <v>0.397255904781109</v>
      </c>
      <c r="AB632" s="0" t="n">
        <f aca="false">AD$2*(AA632*PI()/180)</f>
        <v>0.97067929159872</v>
      </c>
      <c r="AH632" s="0" t="n">
        <v>45.4</v>
      </c>
      <c r="AI632" s="0" t="n">
        <v>0.97067929159872</v>
      </c>
    </row>
    <row r="633" customFormat="false" ht="13.8" hidden="false" customHeight="false" outlineLevel="0" collapsed="false">
      <c r="A633" s="0" t="s">
        <v>509</v>
      </c>
      <c r="B633" s="0" t="s">
        <v>438</v>
      </c>
      <c r="C633" s="0" t="n">
        <v>3665.772</v>
      </c>
      <c r="D633" s="0" t="n">
        <v>2</v>
      </c>
      <c r="E633" s="0" t="n">
        <v>41</v>
      </c>
      <c r="F633" s="0" t="n">
        <v>5.36</v>
      </c>
      <c r="G633" s="0" t="n">
        <v>-34</v>
      </c>
      <c r="H633" s="0" t="n">
        <v>18</v>
      </c>
      <c r="I633" s="0" t="n">
        <v>1.1</v>
      </c>
      <c r="J633" s="0" t="n">
        <v>18.92</v>
      </c>
      <c r="K633" s="0" t="n">
        <v>1.14</v>
      </c>
      <c r="L633" s="0" t="n">
        <v>42.8</v>
      </c>
      <c r="M633" s="0" t="n">
        <v>0.5</v>
      </c>
      <c r="N633" s="0" t="n">
        <v>0.47</v>
      </c>
      <c r="O633" s="0" t="n">
        <v>0.03</v>
      </c>
      <c r="P633" s="0" t="n">
        <v>0.55</v>
      </c>
      <c r="Q633" s="0" t="n">
        <v>0.06</v>
      </c>
      <c r="R633" s="0" t="n">
        <v>0.989</v>
      </c>
      <c r="X633" s="0" t="n">
        <f aca="false">D633+(E633+(F633/60))/60</f>
        <v>2.68482222222222</v>
      </c>
      <c r="Y633" s="0" t="n">
        <f aca="false">X633*15</f>
        <v>40.2723333333333</v>
      </c>
      <c r="Z633" s="0" t="n">
        <f aca="false">-(ABS(G633)+(H633+(I633/60))/60)</f>
        <v>-34.3003055555556</v>
      </c>
      <c r="AA633" s="0" t="n">
        <f aca="false">SQRT((Y633-AE$1)^2+(Z633-AF$1)^2)</f>
        <v>0.398265699469497</v>
      </c>
      <c r="AB633" s="0" t="n">
        <f aca="false">AD$2*(AA633*PI()/180)</f>
        <v>0.973146685490134</v>
      </c>
      <c r="AH633" s="0" t="n">
        <v>42.8</v>
      </c>
      <c r="AI633" s="0" t="n">
        <v>0.973146685490134</v>
      </c>
    </row>
    <row r="634" customFormat="false" ht="13.8" hidden="false" customHeight="false" outlineLevel="0" collapsed="false">
      <c r="A634" s="0" t="s">
        <v>510</v>
      </c>
      <c r="B634" s="0" t="s">
        <v>438</v>
      </c>
      <c r="C634" s="0" t="n">
        <v>3665.772</v>
      </c>
      <c r="D634" s="0" t="n">
        <v>2</v>
      </c>
      <c r="E634" s="0" t="n">
        <v>41</v>
      </c>
      <c r="F634" s="0" t="n">
        <v>3.52</v>
      </c>
      <c r="G634" s="0" t="n">
        <v>-34</v>
      </c>
      <c r="H634" s="0" t="n">
        <v>18</v>
      </c>
      <c r="I634" s="0" t="n">
        <v>0.9</v>
      </c>
      <c r="J634" s="0" t="n">
        <v>19.05</v>
      </c>
      <c r="K634" s="0" t="n">
        <v>1.1</v>
      </c>
      <c r="L634" s="0" t="n">
        <v>50</v>
      </c>
      <c r="M634" s="0" t="n">
        <v>0.6</v>
      </c>
      <c r="N634" s="0" t="n">
        <v>0.46</v>
      </c>
      <c r="O634" s="0" t="n">
        <v>0.02</v>
      </c>
      <c r="P634" s="0" t="n">
        <v>0.57</v>
      </c>
      <c r="Q634" s="0" t="n">
        <v>0.05</v>
      </c>
      <c r="R634" s="0" t="n">
        <v>0.994</v>
      </c>
      <c r="X634" s="0" t="n">
        <f aca="false">D634+(E634+(F634/60))/60</f>
        <v>2.68431111111111</v>
      </c>
      <c r="Y634" s="0" t="n">
        <f aca="false">X634*15</f>
        <v>40.2646666666667</v>
      </c>
      <c r="Z634" s="0" t="n">
        <f aca="false">-(ABS(G634)+(H634+(I634/60))/60)</f>
        <v>-34.30025</v>
      </c>
      <c r="AA634" s="0" t="n">
        <f aca="false">SQRT((Y634-AE$1)^2+(Z634-AF$1)^2)</f>
        <v>0.391518049577587</v>
      </c>
      <c r="AB634" s="0" t="n">
        <f aca="false">AD$2*(AA634*PI()/180)</f>
        <v>0.956659066456139</v>
      </c>
      <c r="AH634" s="0" t="n">
        <v>50</v>
      </c>
      <c r="AI634" s="0" t="n">
        <v>0.956659066456139</v>
      </c>
    </row>
    <row r="635" customFormat="false" ht="13.8" hidden="false" customHeight="false" outlineLevel="0" collapsed="false">
      <c r="A635" s="0" t="s">
        <v>511</v>
      </c>
      <c r="B635" s="0" t="s">
        <v>438</v>
      </c>
      <c r="C635" s="0" t="n">
        <v>3665.772</v>
      </c>
      <c r="D635" s="0" t="n">
        <v>2</v>
      </c>
      <c r="E635" s="0" t="n">
        <v>41</v>
      </c>
      <c r="F635" s="0" t="n">
        <v>6.03</v>
      </c>
      <c r="G635" s="0" t="n">
        <v>-34</v>
      </c>
      <c r="H635" s="0" t="n">
        <v>26</v>
      </c>
      <c r="I635" s="0" t="n">
        <v>43.1</v>
      </c>
      <c r="J635" s="0" t="n">
        <v>18.83</v>
      </c>
      <c r="K635" s="0" t="n">
        <v>1.18</v>
      </c>
      <c r="L635" s="0" t="n">
        <v>64.7</v>
      </c>
      <c r="M635" s="0" t="n">
        <v>0.8</v>
      </c>
      <c r="N635" s="0" t="n">
        <v>0.44</v>
      </c>
      <c r="O635" s="0" t="n">
        <v>0.04</v>
      </c>
      <c r="P635" s="0" t="n">
        <v>0.5</v>
      </c>
      <c r="Q635" s="0" t="n">
        <v>0.08</v>
      </c>
      <c r="R635" s="0" t="n">
        <v>0.993</v>
      </c>
      <c r="S635" s="0" t="n">
        <v>64.7</v>
      </c>
      <c r="T635" s="0" t="n">
        <v>0.8</v>
      </c>
      <c r="U635" s="0" t="n">
        <v>0.58</v>
      </c>
      <c r="V635" s="0" t="n">
        <v>0.07</v>
      </c>
      <c r="X635" s="0" t="n">
        <f aca="false">D635+(E635+(F635/60))/60</f>
        <v>2.68500833333333</v>
      </c>
      <c r="Y635" s="0" t="n">
        <f aca="false">X635*15</f>
        <v>40.275125</v>
      </c>
      <c r="Z635" s="0" t="n">
        <f aca="false">-(ABS(G635)+(H635+(I635/60))/60)</f>
        <v>-34.4453055555556</v>
      </c>
      <c r="AA635" s="0" t="n">
        <f aca="false">SQRT((Y635-AE$1)^2+(Z635-AF$1)^2)</f>
        <v>0.357755661415026</v>
      </c>
      <c r="AB635" s="0" t="n">
        <f aca="false">AD$2*(AA635*PI()/180)</f>
        <v>0.874161989307913</v>
      </c>
      <c r="AH635" s="0" t="n">
        <v>64.7</v>
      </c>
      <c r="AI635" s="0" t="n">
        <v>0.874161989307913</v>
      </c>
    </row>
    <row r="636" customFormat="false" ht="13.8" hidden="false" customHeight="false" outlineLevel="0" collapsed="false">
      <c r="A636" s="0" t="s">
        <v>511</v>
      </c>
      <c r="B636" s="0" t="s">
        <v>112</v>
      </c>
      <c r="C636" s="0" t="n">
        <v>4026.689</v>
      </c>
      <c r="D636" s="0" t="n">
        <v>2</v>
      </c>
      <c r="E636" s="0" t="n">
        <v>41</v>
      </c>
      <c r="F636" s="0" t="n">
        <v>6.03</v>
      </c>
      <c r="G636" s="0" t="n">
        <v>-34</v>
      </c>
      <c r="H636" s="0" t="n">
        <v>26</v>
      </c>
      <c r="I636" s="0" t="n">
        <v>43.1</v>
      </c>
      <c r="J636" s="0" t="n">
        <v>18.83</v>
      </c>
      <c r="K636" s="0" t="n">
        <v>1.18</v>
      </c>
      <c r="L636" s="0" t="n">
        <v>64.1</v>
      </c>
      <c r="M636" s="0" t="n">
        <v>2.6</v>
      </c>
      <c r="N636" s="0" t="n">
        <v>0.48</v>
      </c>
      <c r="O636" s="0" t="n">
        <v>0.07</v>
      </c>
      <c r="P636" s="0" t="n">
        <v>0.71</v>
      </c>
      <c r="Q636" s="0" t="n">
        <v>0.11</v>
      </c>
      <c r="X636" s="0" t="n">
        <f aca="false">D636+(E636+(F636/60))/60</f>
        <v>2.68500833333333</v>
      </c>
      <c r="Y636" s="0" t="n">
        <f aca="false">X636*15</f>
        <v>40.275125</v>
      </c>
      <c r="Z636" s="0" t="n">
        <f aca="false">-(ABS(G636)+(H636+(I636/60))/60)</f>
        <v>-34.4453055555556</v>
      </c>
      <c r="AA636" s="0" t="n">
        <f aca="false">SQRT((Y636-AE$1)^2+(Z636-AF$1)^2)</f>
        <v>0.357755661415026</v>
      </c>
      <c r="AB636" s="0" t="n">
        <f aca="false">AD$2*(AA636*PI()/180)</f>
        <v>0.874161989307913</v>
      </c>
      <c r="AH636" s="0" t="n">
        <v>64.1</v>
      </c>
      <c r="AI636" s="0" t="n">
        <v>0.874161989307913</v>
      </c>
    </row>
    <row r="637" customFormat="false" ht="13.8" hidden="false" customHeight="false" outlineLevel="0" collapsed="false">
      <c r="A637" s="0" t="s">
        <v>512</v>
      </c>
      <c r="B637" s="0" t="s">
        <v>438</v>
      </c>
      <c r="C637" s="0" t="n">
        <v>3665.772</v>
      </c>
      <c r="D637" s="0" t="n">
        <v>2</v>
      </c>
      <c r="E637" s="0" t="n">
        <v>41</v>
      </c>
      <c r="F637" s="0" t="n">
        <v>2.3</v>
      </c>
      <c r="G637" s="0" t="n">
        <v>-34</v>
      </c>
      <c r="H637" s="0" t="n">
        <v>25</v>
      </c>
      <c r="I637" s="0" t="n">
        <v>13.8</v>
      </c>
      <c r="J637" s="0" t="n">
        <v>19.24</v>
      </c>
      <c r="K637" s="0" t="n">
        <v>1.19</v>
      </c>
      <c r="L637" s="0" t="n">
        <v>75.5</v>
      </c>
      <c r="M637" s="0" t="n">
        <v>0.7</v>
      </c>
      <c r="N637" s="0" t="n">
        <v>0.53</v>
      </c>
      <c r="O637" s="0" t="n">
        <v>0.04</v>
      </c>
      <c r="P637" s="0" t="n">
        <v>0.59</v>
      </c>
      <c r="Q637" s="0" t="n">
        <v>0.08</v>
      </c>
      <c r="R637" s="0" t="n">
        <v>0.979</v>
      </c>
      <c r="S637" s="0" t="n">
        <v>75.4</v>
      </c>
      <c r="T637" s="0" t="n">
        <v>0.6</v>
      </c>
      <c r="U637" s="0" t="n">
        <v>0.72</v>
      </c>
      <c r="V637" s="0" t="n">
        <v>0.04</v>
      </c>
      <c r="X637" s="0" t="n">
        <f aca="false">D637+(E637+(F637/60))/60</f>
        <v>2.68397222222222</v>
      </c>
      <c r="Y637" s="0" t="n">
        <f aca="false">X637*15</f>
        <v>40.2595833333333</v>
      </c>
      <c r="Z637" s="0" t="n">
        <f aca="false">-(ABS(G637)+(H637+(I637/60))/60)</f>
        <v>-34.4205</v>
      </c>
      <c r="AA637" s="0" t="n">
        <f aca="false">SQRT((Y637-AE$1)^2+(Z637-AF$1)^2)</f>
        <v>0.346086686928333</v>
      </c>
      <c r="AB637" s="0" t="n">
        <f aca="false">AD$2*(AA637*PI()/180)</f>
        <v>0.845649305790552</v>
      </c>
      <c r="AH637" s="0" t="n">
        <v>75.5</v>
      </c>
      <c r="AI637" s="0" t="n">
        <v>0.845649305790552</v>
      </c>
    </row>
    <row r="638" customFormat="false" ht="13.8" hidden="false" customHeight="false" outlineLevel="0" collapsed="false">
      <c r="A638" s="0" t="s">
        <v>512</v>
      </c>
      <c r="B638" s="0" t="s">
        <v>112</v>
      </c>
      <c r="C638" s="0" t="n">
        <v>4026.689</v>
      </c>
      <c r="D638" s="0" t="n">
        <v>2</v>
      </c>
      <c r="E638" s="0" t="n">
        <v>41</v>
      </c>
      <c r="F638" s="0" t="n">
        <v>2.3</v>
      </c>
      <c r="G638" s="0" t="n">
        <v>-34</v>
      </c>
      <c r="H638" s="0" t="n">
        <v>25</v>
      </c>
      <c r="I638" s="0" t="n">
        <v>13.8</v>
      </c>
      <c r="J638" s="0" t="n">
        <v>19.24</v>
      </c>
      <c r="K638" s="0" t="n">
        <v>1.19</v>
      </c>
      <c r="L638" s="0" t="n">
        <v>74.8</v>
      </c>
      <c r="M638" s="0" t="n">
        <v>1.4</v>
      </c>
      <c r="N638" s="0" t="n">
        <v>0.42</v>
      </c>
      <c r="O638" s="0" t="n">
        <v>0.04</v>
      </c>
      <c r="P638" s="0" t="n">
        <v>0.78</v>
      </c>
      <c r="Q638" s="0" t="n">
        <v>0.05</v>
      </c>
      <c r="X638" s="0" t="n">
        <f aca="false">D638+(E638+(F638/60))/60</f>
        <v>2.68397222222222</v>
      </c>
      <c r="Y638" s="0" t="n">
        <f aca="false">X638*15</f>
        <v>40.2595833333333</v>
      </c>
      <c r="Z638" s="0" t="n">
        <f aca="false">-(ABS(G638)+(H638+(I638/60))/60)</f>
        <v>-34.4205</v>
      </c>
      <c r="AA638" s="0" t="n">
        <f aca="false">SQRT((Y638-AE$1)^2+(Z638-AF$1)^2)</f>
        <v>0.346086686928333</v>
      </c>
      <c r="AB638" s="0" t="n">
        <f aca="false">AD$2*(AA638*PI()/180)</f>
        <v>0.845649305790552</v>
      </c>
      <c r="AH638" s="0" t="n">
        <v>74.8</v>
      </c>
      <c r="AI638" s="0" t="n">
        <v>0.845649305790552</v>
      </c>
    </row>
    <row r="639" customFormat="false" ht="13.8" hidden="false" customHeight="false" outlineLevel="0" collapsed="false">
      <c r="A639" s="0" t="s">
        <v>513</v>
      </c>
      <c r="B639" s="0" t="s">
        <v>438</v>
      </c>
      <c r="C639" s="0" t="n">
        <v>3665.772</v>
      </c>
      <c r="D639" s="0" t="n">
        <v>2</v>
      </c>
      <c r="E639" s="0" t="n">
        <v>41</v>
      </c>
      <c r="F639" s="0" t="n">
        <v>3.44</v>
      </c>
      <c r="G639" s="0" t="n">
        <v>-34</v>
      </c>
      <c r="H639" s="0" t="n">
        <v>24</v>
      </c>
      <c r="I639" s="0" t="n">
        <v>55.2</v>
      </c>
      <c r="J639" s="0" t="n">
        <v>19.2</v>
      </c>
      <c r="K639" s="0" t="n">
        <v>1.13</v>
      </c>
      <c r="L639" s="0" t="n">
        <v>41.5</v>
      </c>
      <c r="M639" s="0" t="n">
        <v>1.4</v>
      </c>
      <c r="N639" s="0" t="n">
        <v>0.55</v>
      </c>
      <c r="O639" s="0" t="n">
        <v>0.06</v>
      </c>
      <c r="P639" s="0" t="n">
        <v>0.37</v>
      </c>
      <c r="Q639" s="0" t="n">
        <v>0.13</v>
      </c>
      <c r="R639" s="0" t="n">
        <v>0.973</v>
      </c>
      <c r="X639" s="0" t="n">
        <f aca="false">D639+(E639+(F639/60))/60</f>
        <v>2.68428888888889</v>
      </c>
      <c r="Y639" s="0" t="n">
        <f aca="false">X639*15</f>
        <v>40.2643333333333</v>
      </c>
      <c r="Z639" s="0" t="n">
        <f aca="false">-(ABS(G639)+(H639+(I639/60))/60)</f>
        <v>-34.4153333333333</v>
      </c>
      <c r="AA639" s="0" t="n">
        <f aca="false">SQRT((Y639-AE$1)^2+(Z639-AF$1)^2)</f>
        <v>0.351744153797723</v>
      </c>
      <c r="AB639" s="0" t="n">
        <f aca="false">AD$2*(AA639*PI()/180)</f>
        <v>0.859473105177622</v>
      </c>
      <c r="AH639" s="0" t="n">
        <v>41.5</v>
      </c>
      <c r="AI639" s="0" t="n">
        <v>0.859473105177622</v>
      </c>
    </row>
    <row r="640" customFormat="false" ht="13.8" hidden="false" customHeight="false" outlineLevel="0" collapsed="false">
      <c r="A640" s="0" t="s">
        <v>514</v>
      </c>
      <c r="B640" s="0" t="s">
        <v>438</v>
      </c>
      <c r="C640" s="0" t="n">
        <v>3665.772</v>
      </c>
      <c r="D640" s="0" t="n">
        <v>2</v>
      </c>
      <c r="E640" s="0" t="n">
        <v>41</v>
      </c>
      <c r="F640" s="0" t="n">
        <v>4.7</v>
      </c>
      <c r="G640" s="0" t="n">
        <v>-34</v>
      </c>
      <c r="H640" s="0" t="n">
        <v>24</v>
      </c>
      <c r="I640" s="0" t="n">
        <v>27.5</v>
      </c>
      <c r="J640" s="0" t="n">
        <v>19.18</v>
      </c>
      <c r="K640" s="0" t="n">
        <v>1.14</v>
      </c>
      <c r="L640" s="0" t="n">
        <v>27.2</v>
      </c>
      <c r="M640" s="0" t="n">
        <v>0.9</v>
      </c>
      <c r="N640" s="0" t="n">
        <v>0.41</v>
      </c>
      <c r="O640" s="0" t="n">
        <v>0.06</v>
      </c>
      <c r="P640" s="0" t="n">
        <v>0.47</v>
      </c>
      <c r="Q640" s="0" t="n">
        <v>0.11</v>
      </c>
      <c r="R640" s="0" t="n">
        <v>0.864</v>
      </c>
      <c r="X640" s="0" t="n">
        <f aca="false">D640+(E640+(F640/60))/60</f>
        <v>2.68463888888889</v>
      </c>
      <c r="Y640" s="0" t="n">
        <f aca="false">X640*15</f>
        <v>40.2695833333333</v>
      </c>
      <c r="Z640" s="0" t="n">
        <f aca="false">-(ABS(G640)+(H640+(I640/60))/60)</f>
        <v>-34.4076388888889</v>
      </c>
      <c r="AA640" s="0" t="n">
        <f aca="false">SQRT((Y640-AE$1)^2+(Z640-AF$1)^2)</f>
        <v>0.358477382656124</v>
      </c>
      <c r="AB640" s="0" t="n">
        <f aca="false">AD$2*(AA640*PI()/180)</f>
        <v>0.875925486979337</v>
      </c>
      <c r="AH640" s="0" t="n">
        <v>27.2</v>
      </c>
      <c r="AI640" s="0" t="n">
        <v>0.875925486979337</v>
      </c>
    </row>
    <row r="641" customFormat="false" ht="13.8" hidden="false" customHeight="false" outlineLevel="0" collapsed="false">
      <c r="A641" s="0" t="s">
        <v>515</v>
      </c>
      <c r="B641" s="0" t="s">
        <v>438</v>
      </c>
      <c r="C641" s="0" t="n">
        <v>3665.772</v>
      </c>
      <c r="D641" s="0" t="n">
        <v>2</v>
      </c>
      <c r="E641" s="0" t="n">
        <v>41</v>
      </c>
      <c r="F641" s="0" t="n">
        <v>2.32</v>
      </c>
      <c r="G641" s="0" t="n">
        <v>-34</v>
      </c>
      <c r="H641" s="0" t="n">
        <v>24</v>
      </c>
      <c r="I641" s="0" t="n">
        <v>3.4</v>
      </c>
      <c r="J641" s="0" t="n">
        <v>18.98</v>
      </c>
      <c r="K641" s="0" t="n">
        <v>1.3</v>
      </c>
      <c r="L641" s="0" t="n">
        <v>52.3</v>
      </c>
      <c r="M641" s="0" t="n">
        <v>0.5</v>
      </c>
      <c r="N641" s="0" t="n">
        <v>0.51</v>
      </c>
      <c r="O641" s="0" t="n">
        <v>0.03</v>
      </c>
      <c r="P641" s="0" t="n">
        <v>0.64</v>
      </c>
      <c r="Q641" s="0" t="n">
        <v>0.06</v>
      </c>
      <c r="R641" s="0" t="n">
        <v>0.994</v>
      </c>
      <c r="X641" s="0" t="n">
        <f aca="false">D641+(E641+(F641/60))/60</f>
        <v>2.68397777777778</v>
      </c>
      <c r="Y641" s="0" t="n">
        <f aca="false">X641*15</f>
        <v>40.2596666666667</v>
      </c>
      <c r="Z641" s="0" t="n">
        <f aca="false">-(ABS(G641)+(H641+(I641/60))/60)</f>
        <v>-34.4009444444444</v>
      </c>
      <c r="AA641" s="0" t="n">
        <f aca="false">SQRT((Y641-AE$1)^2+(Z641-AF$1)^2)</f>
        <v>0.350352426628861</v>
      </c>
      <c r="AB641" s="0" t="n">
        <f aca="false">AD$2*(AA641*PI()/180)</f>
        <v>0.856072474183568</v>
      </c>
      <c r="AH641" s="0" t="n">
        <v>52.3</v>
      </c>
      <c r="AI641" s="0" t="n">
        <v>0.856072474183568</v>
      </c>
    </row>
    <row r="642" customFormat="false" ht="13.8" hidden="false" customHeight="false" outlineLevel="0" collapsed="false">
      <c r="A642" s="0" t="s">
        <v>516</v>
      </c>
      <c r="B642" s="0" t="s">
        <v>438</v>
      </c>
      <c r="C642" s="0" t="n">
        <v>3665.772</v>
      </c>
      <c r="D642" s="0" t="n">
        <v>2</v>
      </c>
      <c r="E642" s="0" t="n">
        <v>40</v>
      </c>
      <c r="F642" s="0" t="n">
        <v>59.87</v>
      </c>
      <c r="G642" s="0" t="n">
        <v>-34</v>
      </c>
      <c r="H642" s="0" t="n">
        <v>20</v>
      </c>
      <c r="I642" s="0" t="n">
        <v>50.5</v>
      </c>
      <c r="J642" s="0" t="n">
        <v>19.34</v>
      </c>
      <c r="K642" s="0" t="n">
        <v>1.2</v>
      </c>
      <c r="L642" s="0" t="n">
        <v>25.9</v>
      </c>
      <c r="M642" s="0" t="n">
        <v>1.1</v>
      </c>
      <c r="N642" s="0" t="n">
        <v>0.42</v>
      </c>
      <c r="O642" s="0" t="n">
        <v>0.04</v>
      </c>
      <c r="P642" s="0" t="n">
        <v>0.51</v>
      </c>
      <c r="Q642" s="0" t="n">
        <v>0.09</v>
      </c>
      <c r="R642" s="0" t="n">
        <v>0.853</v>
      </c>
      <c r="X642" s="0" t="n">
        <f aca="false">D642+(E642+(F642/60))/60</f>
        <v>2.68329722222222</v>
      </c>
      <c r="Y642" s="0" t="n">
        <f aca="false">X642*15</f>
        <v>40.2494583333333</v>
      </c>
      <c r="Z642" s="0" t="n">
        <f aca="false">-(ABS(G642)+(H642+(I642/60))/60)</f>
        <v>-34.3473611111111</v>
      </c>
      <c r="AA642" s="0" t="n">
        <f aca="false">SQRT((Y642-AE$1)^2+(Z642-AF$1)^2)</f>
        <v>0.357508147671536</v>
      </c>
      <c r="AB642" s="0" t="n">
        <f aca="false">AD$2*(AA642*PI()/180)</f>
        <v>0.873557199140417</v>
      </c>
      <c r="AH642" s="0" t="n">
        <v>25.9</v>
      </c>
      <c r="AI642" s="0" t="n">
        <v>0.873557199140417</v>
      </c>
    </row>
    <row r="643" customFormat="false" ht="13.8" hidden="false" customHeight="false" outlineLevel="0" collapsed="false">
      <c r="A643" s="0" t="s">
        <v>517</v>
      </c>
      <c r="B643" s="0" t="s">
        <v>438</v>
      </c>
      <c r="C643" s="0" t="n">
        <v>3665.772</v>
      </c>
      <c r="D643" s="0" t="n">
        <v>2</v>
      </c>
      <c r="E643" s="0" t="n">
        <v>40</v>
      </c>
      <c r="F643" s="0" t="n">
        <v>58.74</v>
      </c>
      <c r="G643" s="0" t="n">
        <v>-34</v>
      </c>
      <c r="H643" s="0" t="n">
        <v>19</v>
      </c>
      <c r="I643" s="0" t="n">
        <v>29.1</v>
      </c>
      <c r="J643" s="0" t="n">
        <v>18.88</v>
      </c>
      <c r="K643" s="0" t="n">
        <v>1.19</v>
      </c>
      <c r="L643" s="0" t="n">
        <v>63.3</v>
      </c>
      <c r="M643" s="0" t="n">
        <v>0.5</v>
      </c>
      <c r="N643" s="0" t="n">
        <v>0.48</v>
      </c>
      <c r="O643" s="0" t="n">
        <v>0.03</v>
      </c>
      <c r="P643" s="0" t="n">
        <v>0.55</v>
      </c>
      <c r="Q643" s="0" t="n">
        <v>0.06</v>
      </c>
      <c r="R643" s="0" t="n">
        <v>0.993</v>
      </c>
      <c r="X643" s="0" t="n">
        <f aca="false">D643+(E643+(F643/60))/60</f>
        <v>2.68298333333333</v>
      </c>
      <c r="Y643" s="0" t="n">
        <f aca="false">X643*15</f>
        <v>40.24475</v>
      </c>
      <c r="Z643" s="0" t="n">
        <f aca="false">-(ABS(G643)+(H643+(I643/60))/60)</f>
        <v>-34.32475</v>
      </c>
      <c r="AA643" s="0" t="n">
        <f aca="false">SQRT((Y643-AE$1)^2+(Z643-AF$1)^2)</f>
        <v>0.362593720021956</v>
      </c>
      <c r="AB643" s="0" t="n">
        <f aca="false">AD$2*(AA643*PI()/180)</f>
        <v>0.885983596601267</v>
      </c>
      <c r="AH643" s="0" t="n">
        <v>63.3</v>
      </c>
      <c r="AI643" s="0" t="n">
        <v>0.885983596601267</v>
      </c>
    </row>
    <row r="644" customFormat="false" ht="13.8" hidden="false" customHeight="false" outlineLevel="0" collapsed="false">
      <c r="A644" s="0" t="s">
        <v>518</v>
      </c>
      <c r="B644" s="0" t="s">
        <v>438</v>
      </c>
      <c r="C644" s="0" t="n">
        <v>3665.772</v>
      </c>
      <c r="D644" s="0" t="n">
        <v>2</v>
      </c>
      <c r="E644" s="0" t="n">
        <v>41</v>
      </c>
      <c r="F644" s="0" t="n">
        <v>1.06</v>
      </c>
      <c r="G644" s="0" t="n">
        <v>-34</v>
      </c>
      <c r="H644" s="0" t="n">
        <v>18</v>
      </c>
      <c r="I644" s="0" t="n">
        <v>7.1</v>
      </c>
      <c r="J644" s="0" t="n">
        <v>19.23</v>
      </c>
      <c r="K644" s="0" t="n">
        <v>1.29</v>
      </c>
      <c r="L644" s="0" t="n">
        <v>49.4</v>
      </c>
      <c r="M644" s="0" t="n">
        <v>0.5</v>
      </c>
      <c r="N644" s="0" t="n">
        <v>0.54</v>
      </c>
      <c r="O644" s="0" t="n">
        <v>0.03</v>
      </c>
      <c r="P644" s="0" t="n">
        <v>0.61</v>
      </c>
      <c r="Q644" s="0" t="n">
        <v>0.06</v>
      </c>
      <c r="R644" s="0" t="n">
        <v>0.994</v>
      </c>
      <c r="X644" s="0" t="n">
        <f aca="false">D644+(E644+(F644/60))/60</f>
        <v>2.68362777777778</v>
      </c>
      <c r="Y644" s="0" t="n">
        <f aca="false">X644*15</f>
        <v>40.2544166666667</v>
      </c>
      <c r="Z644" s="0" t="n">
        <f aca="false">-(ABS(G644)+(H644+(I644/60))/60)</f>
        <v>-34.3019722222222</v>
      </c>
      <c r="AA644" s="0" t="n">
        <f aca="false">SQRT((Y644-AE$1)^2+(Z644-AF$1)^2)</f>
        <v>0.381685043362835</v>
      </c>
      <c r="AB644" s="0" t="n">
        <f aca="false">AD$2*(AA644*PI()/180)</f>
        <v>0.932632499721831</v>
      </c>
      <c r="AH644" s="0" t="n">
        <v>49.4</v>
      </c>
      <c r="AI644" s="0" t="n">
        <v>0.932632499721831</v>
      </c>
    </row>
    <row r="645" customFormat="false" ht="13.8" hidden="false" customHeight="false" outlineLevel="0" collapsed="false">
      <c r="A645" s="0" t="s">
        <v>519</v>
      </c>
      <c r="B645" s="0" t="s">
        <v>438</v>
      </c>
      <c r="C645" s="0" t="n">
        <v>3665.772</v>
      </c>
      <c r="D645" s="0" t="n">
        <v>2</v>
      </c>
      <c r="E645" s="0" t="n">
        <v>41</v>
      </c>
      <c r="F645" s="0" t="n">
        <v>16.45</v>
      </c>
      <c r="G645" s="0" t="n">
        <v>-34</v>
      </c>
      <c r="H645" s="0" t="n">
        <v>9</v>
      </c>
      <c r="I645" s="0" t="n">
        <v>31</v>
      </c>
      <c r="J645" s="0" t="n">
        <v>18.93</v>
      </c>
      <c r="K645" s="0" t="n">
        <v>1.11</v>
      </c>
      <c r="L645" s="0" t="n">
        <v>35.3</v>
      </c>
      <c r="M645" s="0" t="n">
        <v>0.8</v>
      </c>
      <c r="N645" s="0" t="n">
        <v>0.35</v>
      </c>
      <c r="O645" s="0" t="n">
        <v>0.03</v>
      </c>
      <c r="P645" s="0" t="n">
        <v>0.41</v>
      </c>
      <c r="Q645" s="0" t="n">
        <v>0.06</v>
      </c>
      <c r="R645" s="0" t="n">
        <v>0.944</v>
      </c>
      <c r="X645" s="0" t="n">
        <f aca="false">D645+(E645+(F645/60))/60</f>
        <v>2.68790277777778</v>
      </c>
      <c r="Y645" s="0" t="n">
        <f aca="false">X645*15</f>
        <v>40.3185416666667</v>
      </c>
      <c r="Z645" s="0" t="n">
        <f aca="false">-(ABS(G645)+(H645+(I645/60))/60)</f>
        <v>-34.1586111111111</v>
      </c>
      <c r="AA645" s="0" t="n">
        <f aca="false">SQRT((Y645-AE$1)^2+(Z645-AF$1)^2)</f>
        <v>0.515589197827179</v>
      </c>
      <c r="AB645" s="0" t="n">
        <f aca="false">AD$2*(AA645*PI()/180)</f>
        <v>1.25982207257209</v>
      </c>
      <c r="AH645" s="0" t="n">
        <v>35.3</v>
      </c>
      <c r="AI645" s="0" t="n">
        <v>1.25982207257209</v>
      </c>
    </row>
    <row r="646" customFormat="false" ht="13.8" hidden="false" customHeight="false" outlineLevel="0" collapsed="false">
      <c r="A646" s="0" t="s">
        <v>520</v>
      </c>
      <c r="B646" s="0" t="s">
        <v>438</v>
      </c>
      <c r="C646" s="0" t="n">
        <v>3665.772</v>
      </c>
      <c r="D646" s="0" t="n">
        <v>2</v>
      </c>
      <c r="E646" s="0" t="n">
        <v>41</v>
      </c>
      <c r="F646" s="0" t="n">
        <v>20.01</v>
      </c>
      <c r="G646" s="0" t="n">
        <v>-34</v>
      </c>
      <c r="H646" s="0" t="n">
        <v>12</v>
      </c>
      <c r="I646" s="0" t="n">
        <v>14.6</v>
      </c>
      <c r="J646" s="0" t="n">
        <v>18.97</v>
      </c>
      <c r="K646" s="0" t="n">
        <v>1.22</v>
      </c>
      <c r="L646" s="0" t="n">
        <v>70</v>
      </c>
      <c r="M646" s="0" t="n">
        <v>0.5</v>
      </c>
      <c r="N646" s="0" t="n">
        <v>0.48</v>
      </c>
      <c r="O646" s="0" t="n">
        <v>0.03</v>
      </c>
      <c r="P646" s="0" t="n">
        <v>0.54</v>
      </c>
      <c r="Q646" s="0" t="n">
        <v>0.05</v>
      </c>
      <c r="R646" s="0" t="n">
        <v>0.989</v>
      </c>
      <c r="S646" s="0" t="n">
        <v>70.3</v>
      </c>
      <c r="T646" s="0" t="n">
        <v>0.4</v>
      </c>
      <c r="U646" s="0" t="n">
        <v>0.53</v>
      </c>
      <c r="V646" s="0" t="n">
        <v>0.04</v>
      </c>
      <c r="X646" s="0" t="n">
        <f aca="false">D646+(E646+(F646/60))/60</f>
        <v>2.68889166666667</v>
      </c>
      <c r="Y646" s="0" t="n">
        <f aca="false">X646*15</f>
        <v>40.333375</v>
      </c>
      <c r="Z646" s="0" t="n">
        <f aca="false">-(ABS(G646)+(H646+(I646/60))/60)</f>
        <v>-34.2040555555556</v>
      </c>
      <c r="AA646" s="0" t="n">
        <f aca="false">SQRT((Y646-AE$1)^2+(Z646-AF$1)^2)</f>
        <v>0.500266314159032</v>
      </c>
      <c r="AB646" s="0" t="n">
        <f aca="false">AD$2*(AA646*PI()/180)</f>
        <v>1.2223812046448</v>
      </c>
      <c r="AH646" s="0" t="n">
        <v>70</v>
      </c>
      <c r="AI646" s="0" t="n">
        <v>1.2223812046448</v>
      </c>
    </row>
    <row r="647" customFormat="false" ht="13.8" hidden="false" customHeight="false" outlineLevel="0" collapsed="false">
      <c r="A647" s="0" t="s">
        <v>520</v>
      </c>
      <c r="B647" s="0" t="s">
        <v>521</v>
      </c>
      <c r="C647" s="0" t="n">
        <v>4024.621</v>
      </c>
      <c r="D647" s="0" t="n">
        <v>2</v>
      </c>
      <c r="E647" s="0" t="n">
        <v>41</v>
      </c>
      <c r="F647" s="0" t="n">
        <v>20.01</v>
      </c>
      <c r="G647" s="0" t="n">
        <v>-34</v>
      </c>
      <c r="H647" s="0" t="n">
        <v>12</v>
      </c>
      <c r="I647" s="0" t="n">
        <v>14.6</v>
      </c>
      <c r="J647" s="0" t="n">
        <v>18.97</v>
      </c>
      <c r="K647" s="0" t="n">
        <v>1.22</v>
      </c>
      <c r="L647" s="0" t="n">
        <v>71.5</v>
      </c>
      <c r="M647" s="0" t="n">
        <v>1</v>
      </c>
      <c r="N647" s="0" t="n">
        <v>0.5</v>
      </c>
      <c r="O647" s="0" t="n">
        <v>0.03</v>
      </c>
      <c r="P647" s="0" t="n">
        <v>0.52</v>
      </c>
      <c r="Q647" s="0" t="n">
        <v>0.07</v>
      </c>
      <c r="X647" s="0" t="n">
        <f aca="false">D647+(E647+(F647/60))/60</f>
        <v>2.68889166666667</v>
      </c>
      <c r="Y647" s="0" t="n">
        <f aca="false">X647*15</f>
        <v>40.333375</v>
      </c>
      <c r="Z647" s="0" t="n">
        <f aca="false">-(ABS(G647)+(H647+(I647/60))/60)</f>
        <v>-34.2040555555556</v>
      </c>
      <c r="AA647" s="0" t="n">
        <f aca="false">SQRT((Y647-AE$1)^2+(Z647-AF$1)^2)</f>
        <v>0.500266314159032</v>
      </c>
      <c r="AB647" s="0" t="n">
        <f aca="false">AD$2*(AA647*PI()/180)</f>
        <v>1.2223812046448</v>
      </c>
      <c r="AH647" s="0" t="n">
        <v>71.5</v>
      </c>
      <c r="AI647" s="0" t="n">
        <v>1.2223812046448</v>
      </c>
    </row>
    <row r="648" customFormat="false" ht="13.8" hidden="false" customHeight="false" outlineLevel="0" collapsed="false">
      <c r="A648" s="0" t="s">
        <v>522</v>
      </c>
      <c r="B648" s="0" t="s">
        <v>438</v>
      </c>
      <c r="C648" s="0" t="n">
        <v>3665.772</v>
      </c>
      <c r="D648" s="0" t="n">
        <v>2</v>
      </c>
      <c r="E648" s="0" t="n">
        <v>41</v>
      </c>
      <c r="F648" s="0" t="n">
        <v>14.58</v>
      </c>
      <c r="G648" s="0" t="n">
        <v>-34</v>
      </c>
      <c r="H648" s="0" t="n">
        <v>12</v>
      </c>
      <c r="I648" s="0" t="n">
        <v>37.9</v>
      </c>
      <c r="J648" s="0" t="n">
        <v>19.1</v>
      </c>
      <c r="K648" s="0" t="n">
        <v>1.28</v>
      </c>
      <c r="L648" s="0" t="n">
        <v>53.6</v>
      </c>
      <c r="M648" s="0" t="n">
        <v>0.4</v>
      </c>
      <c r="N648" s="0" t="n">
        <v>0.53</v>
      </c>
      <c r="O648" s="0" t="n">
        <v>0.02</v>
      </c>
      <c r="P648" s="0" t="n">
        <v>0.61</v>
      </c>
      <c r="Q648" s="0" t="n">
        <v>0.04</v>
      </c>
      <c r="R648" s="0" t="n">
        <v>0.995</v>
      </c>
      <c r="S648" s="0" t="n">
        <v>53.5</v>
      </c>
      <c r="T648" s="0" t="n">
        <v>0.3</v>
      </c>
      <c r="U648" s="0" t="n">
        <v>0.63</v>
      </c>
      <c r="V648" s="0" t="n">
        <v>0.03</v>
      </c>
      <c r="X648" s="0" t="n">
        <f aca="false">D648+(E648+(F648/60))/60</f>
        <v>2.68738333333333</v>
      </c>
      <c r="Y648" s="0" t="n">
        <f aca="false">X648*15</f>
        <v>40.31075</v>
      </c>
      <c r="Z648" s="0" t="n">
        <f aca="false">-(ABS(G648)+(H648+(I648/60))/60)</f>
        <v>-34.2105277777778</v>
      </c>
      <c r="AA648" s="0" t="n">
        <f aca="false">SQRT((Y648-AE$1)^2+(Z648-AF$1)^2)</f>
        <v>0.477972140674795</v>
      </c>
      <c r="AB648" s="0" t="n">
        <f aca="false">AD$2*(AA648*PI()/180)</f>
        <v>1.16790626226129</v>
      </c>
      <c r="AH648" s="0" t="n">
        <v>53.6</v>
      </c>
      <c r="AI648" s="0" t="n">
        <v>1.16790626226129</v>
      </c>
    </row>
    <row r="649" customFormat="false" ht="13.8" hidden="false" customHeight="false" outlineLevel="0" collapsed="false">
      <c r="A649" s="0" t="s">
        <v>522</v>
      </c>
      <c r="B649" s="0" t="s">
        <v>521</v>
      </c>
      <c r="C649" s="0" t="n">
        <v>4024.621</v>
      </c>
      <c r="D649" s="0" t="n">
        <v>2</v>
      </c>
      <c r="E649" s="0" t="n">
        <v>41</v>
      </c>
      <c r="F649" s="0" t="n">
        <v>14.58</v>
      </c>
      <c r="G649" s="0" t="n">
        <v>-34</v>
      </c>
      <c r="H649" s="0" t="n">
        <v>12</v>
      </c>
      <c r="I649" s="0" t="n">
        <v>37.9</v>
      </c>
      <c r="J649" s="0" t="n">
        <v>19.1</v>
      </c>
      <c r="K649" s="0" t="n">
        <v>1.28</v>
      </c>
      <c r="L649" s="0" t="n">
        <v>53.5</v>
      </c>
      <c r="M649" s="0" t="n">
        <v>0.5</v>
      </c>
      <c r="N649" s="0" t="n">
        <v>0.54</v>
      </c>
      <c r="O649" s="0" t="n">
        <v>0.02</v>
      </c>
      <c r="P649" s="0" t="n">
        <v>0.66</v>
      </c>
      <c r="Q649" s="0" t="n">
        <v>0.04</v>
      </c>
      <c r="X649" s="0" t="n">
        <f aca="false">D649+(E649+(F649/60))/60</f>
        <v>2.68738333333333</v>
      </c>
      <c r="Y649" s="0" t="n">
        <f aca="false">X649*15</f>
        <v>40.31075</v>
      </c>
      <c r="Z649" s="0" t="n">
        <f aca="false">-(ABS(G649)+(H649+(I649/60))/60)</f>
        <v>-34.2105277777778</v>
      </c>
      <c r="AA649" s="0" t="n">
        <f aca="false">SQRT((Y649-AE$1)^2+(Z649-AF$1)^2)</f>
        <v>0.477972140674795</v>
      </c>
      <c r="AB649" s="0" t="n">
        <f aca="false">AD$2*(AA649*PI()/180)</f>
        <v>1.16790626226129</v>
      </c>
      <c r="AH649" s="0" t="n">
        <v>53.5</v>
      </c>
      <c r="AI649" s="0" t="n">
        <v>1.16790626226129</v>
      </c>
    </row>
    <row r="650" customFormat="false" ht="13.8" hidden="false" customHeight="false" outlineLevel="0" collapsed="false">
      <c r="A650" s="0" t="s">
        <v>523</v>
      </c>
      <c r="B650" s="0" t="s">
        <v>438</v>
      </c>
      <c r="C650" s="0" t="n">
        <v>3665.772</v>
      </c>
      <c r="D650" s="0" t="n">
        <v>2</v>
      </c>
      <c r="E650" s="0" t="n">
        <v>41</v>
      </c>
      <c r="F650" s="0" t="n">
        <v>23.2</v>
      </c>
      <c r="G650" s="0" t="n">
        <v>-34</v>
      </c>
      <c r="H650" s="0" t="n">
        <v>13</v>
      </c>
      <c r="I650" s="0" t="n">
        <v>41.3</v>
      </c>
      <c r="J650" s="0" t="n">
        <v>19.53</v>
      </c>
      <c r="K650" s="0" t="n">
        <v>1.34</v>
      </c>
      <c r="L650" s="0" t="n">
        <v>55.4</v>
      </c>
      <c r="M650" s="0" t="n">
        <v>0.5</v>
      </c>
      <c r="N650" s="0" t="n">
        <v>0.52</v>
      </c>
      <c r="O650" s="0" t="n">
        <v>0.03</v>
      </c>
      <c r="P650" s="0" t="n">
        <v>0.54</v>
      </c>
      <c r="Q650" s="0" t="n">
        <v>0.06</v>
      </c>
      <c r="R650" s="0" t="n">
        <v>0.994</v>
      </c>
      <c r="S650" s="0" t="n">
        <v>56</v>
      </c>
      <c r="T650" s="0" t="n">
        <v>0.4</v>
      </c>
      <c r="U650" s="0" t="n">
        <v>0.52</v>
      </c>
      <c r="V650" s="0" t="n">
        <v>0.05</v>
      </c>
      <c r="X650" s="0" t="n">
        <f aca="false">D650+(E650+(F650/60))/60</f>
        <v>2.68977777777778</v>
      </c>
      <c r="Y650" s="0" t="n">
        <f aca="false">X650*15</f>
        <v>40.3466666666667</v>
      </c>
      <c r="Z650" s="0" t="n">
        <f aca="false">-(ABS(G650)+(H650+(I650/60))/60)</f>
        <v>-34.2281388888889</v>
      </c>
      <c r="AA650" s="0" t="n">
        <f aca="false">SQRT((Y650-AE$1)^2+(Z650-AF$1)^2)</f>
        <v>0.49847681668098</v>
      </c>
      <c r="AB650" s="0" t="n">
        <f aca="false">AD$2*(AA650*PI()/180)</f>
        <v>1.21800863743206</v>
      </c>
      <c r="AH650" s="0" t="n">
        <v>55.4</v>
      </c>
      <c r="AI650" s="0" t="n">
        <v>1.21800863743206</v>
      </c>
    </row>
    <row r="651" customFormat="false" ht="13.8" hidden="false" customHeight="false" outlineLevel="0" collapsed="false">
      <c r="A651" s="0" t="s">
        <v>523</v>
      </c>
      <c r="B651" s="0" t="s">
        <v>521</v>
      </c>
      <c r="C651" s="0" t="n">
        <v>4024.621</v>
      </c>
      <c r="D651" s="0" t="n">
        <v>2</v>
      </c>
      <c r="E651" s="0" t="n">
        <v>41</v>
      </c>
      <c r="F651" s="0" t="n">
        <v>23.2</v>
      </c>
      <c r="G651" s="0" t="n">
        <v>-34</v>
      </c>
      <c r="H651" s="0" t="n">
        <v>13</v>
      </c>
      <c r="I651" s="0" t="n">
        <v>41.3</v>
      </c>
      <c r="J651" s="0" t="n">
        <v>19.53</v>
      </c>
      <c r="K651" s="0" t="n">
        <v>1.34</v>
      </c>
      <c r="L651" s="0" t="n">
        <v>58.2</v>
      </c>
      <c r="M651" s="0" t="n">
        <v>0.9</v>
      </c>
      <c r="N651" s="0" t="n">
        <v>0.52</v>
      </c>
      <c r="O651" s="0" t="n">
        <v>0.03</v>
      </c>
      <c r="P651" s="0" t="n">
        <v>0.49</v>
      </c>
      <c r="Q651" s="0" t="n">
        <v>0.06</v>
      </c>
      <c r="X651" s="0" t="n">
        <f aca="false">D651+(E651+(F651/60))/60</f>
        <v>2.68977777777778</v>
      </c>
      <c r="Y651" s="0" t="n">
        <f aca="false">X651*15</f>
        <v>40.3466666666667</v>
      </c>
      <c r="Z651" s="0" t="n">
        <f aca="false">-(ABS(G651)+(H651+(I651/60))/60)</f>
        <v>-34.2281388888889</v>
      </c>
      <c r="AA651" s="0" t="n">
        <f aca="false">SQRT((Y651-AE$1)^2+(Z651-AF$1)^2)</f>
        <v>0.49847681668098</v>
      </c>
      <c r="AB651" s="0" t="n">
        <f aca="false">AD$2*(AA651*PI()/180)</f>
        <v>1.21800863743206</v>
      </c>
      <c r="AH651" s="0" t="n">
        <v>58.2</v>
      </c>
      <c r="AI651" s="0" t="n">
        <v>1.21800863743206</v>
      </c>
    </row>
    <row r="652" customFormat="false" ht="13.8" hidden="false" customHeight="false" outlineLevel="0" collapsed="false">
      <c r="A652" s="0" t="s">
        <v>524</v>
      </c>
      <c r="B652" s="0" t="s">
        <v>438</v>
      </c>
      <c r="C652" s="0" t="n">
        <v>3665.772</v>
      </c>
      <c r="D652" s="0" t="n">
        <v>2</v>
      </c>
      <c r="E652" s="0" t="n">
        <v>41</v>
      </c>
      <c r="F652" s="0" t="n">
        <v>9.01</v>
      </c>
      <c r="G652" s="0" t="n">
        <v>-34</v>
      </c>
      <c r="H652" s="0" t="n">
        <v>14</v>
      </c>
      <c r="I652" s="0" t="n">
        <v>47.6</v>
      </c>
      <c r="J652" s="0" t="n">
        <v>19.23</v>
      </c>
      <c r="K652" s="0" t="n">
        <v>1.13</v>
      </c>
      <c r="L652" s="0" t="n">
        <v>31.6</v>
      </c>
      <c r="M652" s="0" t="n">
        <v>0.7</v>
      </c>
      <c r="N652" s="0" t="n">
        <v>0.35</v>
      </c>
      <c r="O652" s="0" t="n">
        <v>0.03</v>
      </c>
      <c r="P652" s="0" t="n">
        <v>0.36</v>
      </c>
      <c r="Q652" s="0" t="n">
        <v>0.07</v>
      </c>
      <c r="R652" s="0" t="n">
        <v>0.852</v>
      </c>
      <c r="X652" s="0" t="n">
        <f aca="false">D652+(E652+(F652/60))/60</f>
        <v>2.68583611111111</v>
      </c>
      <c r="Y652" s="0" t="n">
        <f aca="false">X652*15</f>
        <v>40.2875416666667</v>
      </c>
      <c r="Z652" s="0" t="n">
        <f aca="false">-(ABS(G652)+(H652+(I652/60))/60)</f>
        <v>-34.2465555555556</v>
      </c>
      <c r="AA652" s="0" t="n">
        <f aca="false">SQRT((Y652-AE$1)^2+(Z652-AF$1)^2)</f>
        <v>0.438570806458921</v>
      </c>
      <c r="AB652" s="0" t="n">
        <f aca="false">AD$2*(AA652*PI()/180)</f>
        <v>1.0716306406169</v>
      </c>
      <c r="AH652" s="0" t="n">
        <v>31.6</v>
      </c>
      <c r="AI652" s="0" t="n">
        <v>1.0716306406169</v>
      </c>
    </row>
    <row r="653" customFormat="false" ht="13.8" hidden="false" customHeight="false" outlineLevel="0" collapsed="false">
      <c r="A653" s="0" t="s">
        <v>525</v>
      </c>
      <c r="B653" s="0" t="s">
        <v>438</v>
      </c>
      <c r="C653" s="0" t="n">
        <v>3665.772</v>
      </c>
      <c r="D653" s="0" t="n">
        <v>2</v>
      </c>
      <c r="E653" s="0" t="n">
        <v>41</v>
      </c>
      <c r="F653" s="0" t="n">
        <v>22.99</v>
      </c>
      <c r="G653" s="0" t="n">
        <v>-34</v>
      </c>
      <c r="H653" s="0" t="n">
        <v>15</v>
      </c>
      <c r="I653" s="0" t="n">
        <v>43.4</v>
      </c>
      <c r="J653" s="0" t="n">
        <v>19.26</v>
      </c>
      <c r="K653" s="0" t="n">
        <v>1.25</v>
      </c>
      <c r="L653" s="0" t="n">
        <v>44.5</v>
      </c>
      <c r="M653" s="0" t="n">
        <v>0.5</v>
      </c>
      <c r="N653" s="0" t="n">
        <v>0.52</v>
      </c>
      <c r="O653" s="0" t="n">
        <v>0.04</v>
      </c>
      <c r="P653" s="0" t="n">
        <v>0.78</v>
      </c>
      <c r="Q653" s="0" t="n">
        <v>0.06</v>
      </c>
      <c r="R653" s="0" t="n">
        <v>0.985</v>
      </c>
      <c r="X653" s="0" t="n">
        <f aca="false">D653+(E653+(F653/60))/60</f>
        <v>2.68971944444444</v>
      </c>
      <c r="Y653" s="0" t="n">
        <f aca="false">X653*15</f>
        <v>40.3457916666667</v>
      </c>
      <c r="Z653" s="0" t="n">
        <f aca="false">-(ABS(G653)+(H653+(I653/60))/60)</f>
        <v>-34.2620555555556</v>
      </c>
      <c r="AA653" s="0" t="n">
        <f aca="false">SQRT((Y653-AE$1)^2+(Z653-AF$1)^2)</f>
        <v>0.481085652272157</v>
      </c>
      <c r="AB653" s="0" t="n">
        <f aca="false">AD$2*(AA653*PI()/180)</f>
        <v>1.17551400627552</v>
      </c>
      <c r="AH653" s="0" t="n">
        <v>44.5</v>
      </c>
      <c r="AI653" s="0" t="n">
        <v>1.17551400627552</v>
      </c>
    </row>
    <row r="654" customFormat="false" ht="13.8" hidden="false" customHeight="false" outlineLevel="0" collapsed="false">
      <c r="A654" s="0" t="s">
        <v>526</v>
      </c>
      <c r="B654" s="0" t="s">
        <v>438</v>
      </c>
      <c r="C654" s="0" t="n">
        <v>3665.772</v>
      </c>
      <c r="D654" s="0" t="n">
        <v>2</v>
      </c>
      <c r="E654" s="0" t="n">
        <v>41</v>
      </c>
      <c r="F654" s="0" t="n">
        <v>26.44</v>
      </c>
      <c r="G654" s="0" t="n">
        <v>-34</v>
      </c>
      <c r="H654" s="0" t="n">
        <v>11</v>
      </c>
      <c r="I654" s="0" t="n">
        <v>12.7</v>
      </c>
      <c r="J654" s="0" t="n">
        <v>19.12</v>
      </c>
      <c r="K654" s="0" t="n">
        <v>1.23</v>
      </c>
      <c r="L654" s="0" t="n">
        <v>57.5</v>
      </c>
      <c r="M654" s="0" t="n">
        <v>0.6</v>
      </c>
      <c r="N654" s="0" t="n">
        <v>0.48</v>
      </c>
      <c r="O654" s="0" t="n">
        <v>0.04</v>
      </c>
      <c r="P654" s="0" t="n">
        <v>0.6</v>
      </c>
      <c r="Q654" s="0" t="n">
        <v>0.07</v>
      </c>
      <c r="R654" s="0" t="n">
        <v>0.994</v>
      </c>
      <c r="S654" s="0" t="n">
        <v>57.5</v>
      </c>
      <c r="T654" s="0" t="n">
        <v>0.4</v>
      </c>
      <c r="U654" s="0" t="n">
        <v>0.55</v>
      </c>
      <c r="V654" s="0" t="n">
        <v>0.04</v>
      </c>
      <c r="X654" s="0" t="n">
        <f aca="false">D654+(E654+(F654/60))/60</f>
        <v>2.69067777777778</v>
      </c>
      <c r="Y654" s="0" t="n">
        <f aca="false">X654*15</f>
        <v>40.3601666666667</v>
      </c>
      <c r="Z654" s="0" t="n">
        <f aca="false">-(ABS(G654)+(H654+(I654/60))/60)</f>
        <v>-34.1868611111111</v>
      </c>
      <c r="AA654" s="0" t="n">
        <f aca="false">SQRT((Y654-AE$1)^2+(Z654-AF$1)^2)</f>
        <v>0.532090580985544</v>
      </c>
      <c r="AB654" s="0" t="n">
        <f aca="false">AD$2*(AA654*PI()/180)</f>
        <v>1.30014255798662</v>
      </c>
      <c r="AH654" s="0" t="n">
        <v>57.5</v>
      </c>
      <c r="AI654" s="0" t="n">
        <v>1.30014255798662</v>
      </c>
    </row>
    <row r="655" customFormat="false" ht="13.8" hidden="false" customHeight="false" outlineLevel="0" collapsed="false">
      <c r="A655" s="0" t="s">
        <v>526</v>
      </c>
      <c r="B655" s="0" t="s">
        <v>521</v>
      </c>
      <c r="C655" s="0" t="n">
        <v>4024.621</v>
      </c>
      <c r="D655" s="0" t="n">
        <v>2</v>
      </c>
      <c r="E655" s="0" t="n">
        <v>41</v>
      </c>
      <c r="F655" s="0" t="n">
        <v>26.44</v>
      </c>
      <c r="G655" s="0" t="n">
        <v>-34</v>
      </c>
      <c r="H655" s="0" t="n">
        <v>11</v>
      </c>
      <c r="I655" s="0" t="n">
        <v>12.7</v>
      </c>
      <c r="J655" s="0" t="n">
        <v>19.12</v>
      </c>
      <c r="K655" s="0" t="n">
        <v>1.23</v>
      </c>
      <c r="L655" s="0" t="n">
        <v>57.4</v>
      </c>
      <c r="M655" s="0" t="n">
        <v>0.6</v>
      </c>
      <c r="N655" s="0" t="n">
        <v>0.54</v>
      </c>
      <c r="O655" s="0" t="n">
        <v>0.02</v>
      </c>
      <c r="P655" s="0" t="n">
        <v>0.53</v>
      </c>
      <c r="Q655" s="0" t="n">
        <v>0.05</v>
      </c>
      <c r="X655" s="0" t="n">
        <f aca="false">D655+(E655+(F655/60))/60</f>
        <v>2.69067777777778</v>
      </c>
      <c r="Y655" s="0" t="n">
        <f aca="false">X655*15</f>
        <v>40.3601666666667</v>
      </c>
      <c r="Z655" s="0" t="n">
        <f aca="false">-(ABS(G655)+(H655+(I655/60))/60)</f>
        <v>-34.1868611111111</v>
      </c>
      <c r="AA655" s="0" t="n">
        <f aca="false">SQRT((Y655-AE$1)^2+(Z655-AF$1)^2)</f>
        <v>0.532090580985544</v>
      </c>
      <c r="AB655" s="0" t="n">
        <f aca="false">AD$2*(AA655*PI()/180)</f>
        <v>1.30014255798662</v>
      </c>
      <c r="AH655" s="0" t="n">
        <v>57.4</v>
      </c>
      <c r="AI655" s="0" t="n">
        <v>1.30014255798662</v>
      </c>
    </row>
    <row r="656" customFormat="false" ht="13.8" hidden="false" customHeight="false" outlineLevel="0" collapsed="false">
      <c r="A656" s="0" t="s">
        <v>527</v>
      </c>
      <c r="B656" s="0" t="s">
        <v>438</v>
      </c>
      <c r="C656" s="0" t="n">
        <v>3665.772</v>
      </c>
      <c r="D656" s="0" t="n">
        <v>2</v>
      </c>
      <c r="E656" s="0" t="n">
        <v>41</v>
      </c>
      <c r="F656" s="0" t="n">
        <v>30.58</v>
      </c>
      <c r="G656" s="0" t="n">
        <v>-34</v>
      </c>
      <c r="H656" s="0" t="n">
        <v>11</v>
      </c>
      <c r="I656" s="0" t="n">
        <v>50</v>
      </c>
      <c r="J656" s="0" t="n">
        <v>19.1</v>
      </c>
      <c r="K656" s="0" t="n">
        <v>1.29</v>
      </c>
      <c r="L656" s="0" t="n">
        <v>61.5</v>
      </c>
      <c r="M656" s="0" t="n">
        <v>0.5</v>
      </c>
      <c r="N656" s="0" t="n">
        <v>0.49</v>
      </c>
      <c r="O656" s="0" t="n">
        <v>0.02</v>
      </c>
      <c r="P656" s="0" t="n">
        <v>0.52</v>
      </c>
      <c r="Q656" s="0" t="n">
        <v>0.05</v>
      </c>
      <c r="R656" s="0" t="n">
        <v>0.988</v>
      </c>
      <c r="S656" s="0" t="n">
        <v>62.6</v>
      </c>
      <c r="T656" s="0" t="n">
        <v>0.4</v>
      </c>
      <c r="U656" s="0" t="n">
        <v>0.54</v>
      </c>
      <c r="V656" s="0" t="n">
        <v>0.04</v>
      </c>
      <c r="X656" s="0" t="n">
        <f aca="false">D656+(E656+(F656/60))/60</f>
        <v>2.69182777777778</v>
      </c>
      <c r="Y656" s="0" t="n">
        <f aca="false">X656*15</f>
        <v>40.3774166666667</v>
      </c>
      <c r="Z656" s="0" t="n">
        <f aca="false">-(ABS(G656)+(H656+(I656/60))/60)</f>
        <v>-34.1972222222222</v>
      </c>
      <c r="AA656" s="0" t="n">
        <f aca="false">SQRT((Y656-AE$1)^2+(Z656-AF$1)^2)</f>
        <v>0.540871332140056</v>
      </c>
      <c r="AB656" s="0" t="n">
        <f aca="false">AD$2*(AA656*PI()/180)</f>
        <v>1.32159798056885</v>
      </c>
      <c r="AH656" s="0" t="n">
        <v>61.5</v>
      </c>
      <c r="AI656" s="0" t="n">
        <v>1.32159798056885</v>
      </c>
    </row>
    <row r="657" customFormat="false" ht="13.8" hidden="false" customHeight="false" outlineLevel="0" collapsed="false">
      <c r="A657" s="0" t="s">
        <v>527</v>
      </c>
      <c r="B657" s="0" t="s">
        <v>521</v>
      </c>
      <c r="C657" s="0" t="n">
        <v>4024.621</v>
      </c>
      <c r="D657" s="0" t="n">
        <v>2</v>
      </c>
      <c r="E657" s="0" t="n">
        <v>41</v>
      </c>
      <c r="F657" s="0" t="n">
        <v>30.58</v>
      </c>
      <c r="G657" s="0" t="n">
        <v>-34</v>
      </c>
      <c r="H657" s="0" t="n">
        <v>11</v>
      </c>
      <c r="I657" s="0" t="n">
        <v>50</v>
      </c>
      <c r="J657" s="0" t="n">
        <v>19.1</v>
      </c>
      <c r="K657" s="0" t="n">
        <v>1.29</v>
      </c>
      <c r="L657" s="0" t="n">
        <v>64</v>
      </c>
      <c r="M657" s="0" t="n">
        <v>0.5</v>
      </c>
      <c r="N657" s="0" t="n">
        <v>0.49</v>
      </c>
      <c r="O657" s="0" t="n">
        <v>0.02</v>
      </c>
      <c r="P657" s="0" t="n">
        <v>0.56</v>
      </c>
      <c r="Q657" s="0" t="n">
        <v>0.05</v>
      </c>
      <c r="X657" s="0" t="n">
        <f aca="false">D657+(E657+(F657/60))/60</f>
        <v>2.69182777777778</v>
      </c>
      <c r="Y657" s="0" t="n">
        <f aca="false">X657*15</f>
        <v>40.3774166666667</v>
      </c>
      <c r="Z657" s="0" t="n">
        <f aca="false">-(ABS(G657)+(H657+(I657/60))/60)</f>
        <v>-34.1972222222222</v>
      </c>
      <c r="AA657" s="0" t="n">
        <f aca="false">SQRT((Y657-AE$1)^2+(Z657-AF$1)^2)</f>
        <v>0.540871332140056</v>
      </c>
      <c r="AB657" s="0" t="n">
        <f aca="false">AD$2*(AA657*PI()/180)</f>
        <v>1.32159798056885</v>
      </c>
      <c r="AH657" s="0" t="n">
        <v>64</v>
      </c>
      <c r="AI657" s="0" t="n">
        <v>1.32159798056885</v>
      </c>
    </row>
    <row r="658" customFormat="false" ht="13.8" hidden="false" customHeight="false" outlineLevel="0" collapsed="false">
      <c r="A658" s="0" t="s">
        <v>528</v>
      </c>
      <c r="B658" s="0" t="s">
        <v>438</v>
      </c>
      <c r="C658" s="0" t="n">
        <v>3665.772</v>
      </c>
      <c r="D658" s="0" t="n">
        <v>2</v>
      </c>
      <c r="E658" s="0" t="n">
        <v>41</v>
      </c>
      <c r="F658" s="0" t="n">
        <v>33.69</v>
      </c>
      <c r="G658" s="0" t="n">
        <v>-34</v>
      </c>
      <c r="H658" s="0" t="n">
        <v>13</v>
      </c>
      <c r="I658" s="0" t="n">
        <v>7.5</v>
      </c>
      <c r="J658" s="0" t="n">
        <v>19.34</v>
      </c>
      <c r="K658" s="0" t="n">
        <v>1.21</v>
      </c>
      <c r="L658" s="0" t="n">
        <v>55.6</v>
      </c>
      <c r="M658" s="0" t="n">
        <v>0.5</v>
      </c>
      <c r="N658" s="0" t="n">
        <v>0.47</v>
      </c>
      <c r="O658" s="0" t="n">
        <v>0.03</v>
      </c>
      <c r="P658" s="0" t="n">
        <v>0.63</v>
      </c>
      <c r="Q658" s="0" t="n">
        <v>0.06</v>
      </c>
      <c r="R658" s="0" t="n">
        <v>0.99</v>
      </c>
      <c r="S658" s="0" t="n">
        <v>55.2</v>
      </c>
      <c r="T658" s="0" t="n">
        <v>0.4</v>
      </c>
      <c r="U658" s="0" t="n">
        <v>0.6</v>
      </c>
      <c r="V658" s="0" t="n">
        <v>0.04</v>
      </c>
      <c r="X658" s="0" t="n">
        <f aca="false">D658+(E658+(F658/60))/60</f>
        <v>2.69269166666667</v>
      </c>
      <c r="Y658" s="0" t="n">
        <f aca="false">X658*15</f>
        <v>40.390375</v>
      </c>
      <c r="Z658" s="0" t="n">
        <f aca="false">-(ABS(G658)+(H658+(I658/60))/60)</f>
        <v>-34.21875</v>
      </c>
      <c r="AA658" s="0" t="n">
        <f aca="false">SQRT((Y658-AE$1)^2+(Z658-AF$1)^2)</f>
        <v>0.540959993624841</v>
      </c>
      <c r="AB658" s="0" t="n">
        <f aca="false">AD$2*(AA658*PI()/180)</f>
        <v>1.32181462144494</v>
      </c>
      <c r="AH658" s="0" t="n">
        <v>55.6</v>
      </c>
      <c r="AI658" s="0" t="n">
        <v>1.32181462144494</v>
      </c>
    </row>
    <row r="659" customFormat="false" ht="13.8" hidden="false" customHeight="false" outlineLevel="0" collapsed="false">
      <c r="A659" s="0" t="s">
        <v>528</v>
      </c>
      <c r="B659" s="0" t="s">
        <v>521</v>
      </c>
      <c r="C659" s="0" t="n">
        <v>4024.621</v>
      </c>
      <c r="D659" s="0" t="n">
        <v>2</v>
      </c>
      <c r="E659" s="0" t="n">
        <v>41</v>
      </c>
      <c r="F659" s="0" t="n">
        <v>33.69</v>
      </c>
      <c r="G659" s="0" t="n">
        <v>-34</v>
      </c>
      <c r="H659" s="0" t="n">
        <v>13</v>
      </c>
      <c r="I659" s="0" t="n">
        <v>7.5</v>
      </c>
      <c r="J659" s="0" t="n">
        <v>19.34</v>
      </c>
      <c r="K659" s="0" t="n">
        <v>1.21</v>
      </c>
      <c r="L659" s="0" t="n">
        <v>53.6</v>
      </c>
      <c r="M659" s="0" t="n">
        <v>0.9</v>
      </c>
      <c r="N659" s="0" t="n">
        <v>0.59</v>
      </c>
      <c r="O659" s="0" t="n">
        <v>0.03</v>
      </c>
      <c r="P659" s="0" t="n">
        <v>0.57</v>
      </c>
      <c r="Q659" s="0" t="n">
        <v>0.06</v>
      </c>
      <c r="X659" s="0" t="n">
        <f aca="false">D659+(E659+(F659/60))/60</f>
        <v>2.69269166666667</v>
      </c>
      <c r="Y659" s="0" t="n">
        <f aca="false">X659*15</f>
        <v>40.390375</v>
      </c>
      <c r="Z659" s="0" t="n">
        <f aca="false">-(ABS(G659)+(H659+(I659/60))/60)</f>
        <v>-34.21875</v>
      </c>
      <c r="AA659" s="0" t="n">
        <f aca="false">SQRT((Y659-AE$1)^2+(Z659-AF$1)^2)</f>
        <v>0.540959993624841</v>
      </c>
      <c r="AB659" s="0" t="n">
        <f aca="false">AD$2*(AA659*PI()/180)</f>
        <v>1.32181462144494</v>
      </c>
      <c r="AH659" s="0" t="n">
        <v>53.6</v>
      </c>
      <c r="AI659" s="0" t="n">
        <v>1.32181462144494</v>
      </c>
    </row>
    <row r="660" customFormat="false" ht="13.8" hidden="false" customHeight="false" outlineLevel="0" collapsed="false">
      <c r="A660" s="0" t="s">
        <v>529</v>
      </c>
      <c r="B660" s="0" t="s">
        <v>438</v>
      </c>
      <c r="C660" s="0" t="n">
        <v>3665.772</v>
      </c>
      <c r="D660" s="0" t="n">
        <v>2</v>
      </c>
      <c r="E660" s="0" t="n">
        <v>41</v>
      </c>
      <c r="F660" s="0" t="n">
        <v>25.44</v>
      </c>
      <c r="G660" s="0" t="n">
        <v>-34</v>
      </c>
      <c r="H660" s="0" t="n">
        <v>13</v>
      </c>
      <c r="I660" s="0" t="n">
        <v>53.8</v>
      </c>
      <c r="J660" s="0" t="n">
        <v>19.25</v>
      </c>
      <c r="K660" s="0" t="n">
        <v>1.4</v>
      </c>
      <c r="L660" s="0" t="n">
        <v>73.6</v>
      </c>
      <c r="M660" s="0" t="n">
        <v>5.3</v>
      </c>
      <c r="N660" s="0" t="n">
        <v>0.3</v>
      </c>
      <c r="O660" s="0" t="n">
        <v>0.07</v>
      </c>
      <c r="P660" s="0" t="n">
        <v>0.7</v>
      </c>
      <c r="Q660" s="0" t="n">
        <v>0.12</v>
      </c>
      <c r="R660" s="0" t="n">
        <v>0.985</v>
      </c>
      <c r="X660" s="0" t="n">
        <f aca="false">D660+(E660+(F660/60))/60</f>
        <v>2.6904</v>
      </c>
      <c r="Y660" s="0" t="n">
        <f aca="false">X660*15</f>
        <v>40.356</v>
      </c>
      <c r="Z660" s="0" t="n">
        <f aca="false">-(ABS(G660)+(H660+(I660/60))/60)</f>
        <v>-34.2316111111111</v>
      </c>
      <c r="AA660" s="0" t="n">
        <f aca="false">SQRT((Y660-AE$1)^2+(Z660-AF$1)^2)</f>
        <v>0.504742278198365</v>
      </c>
      <c r="AB660" s="0" t="n">
        <f aca="false">AD$2*(AA660*PI()/180)</f>
        <v>1.23331804800101</v>
      </c>
      <c r="AH660" s="0" t="n">
        <v>73.6</v>
      </c>
      <c r="AI660" s="0" t="n">
        <v>1.23331804800101</v>
      </c>
    </row>
    <row r="661" customFormat="false" ht="13.8" hidden="false" customHeight="false" outlineLevel="0" collapsed="false">
      <c r="A661" s="0" t="s">
        <v>530</v>
      </c>
      <c r="B661" s="0" t="s">
        <v>438</v>
      </c>
      <c r="C661" s="0" t="n">
        <v>3665.772</v>
      </c>
      <c r="D661" s="0" t="n">
        <v>2</v>
      </c>
      <c r="E661" s="0" t="n">
        <v>41</v>
      </c>
      <c r="F661" s="0" t="n">
        <v>25.88</v>
      </c>
      <c r="G661" s="0" t="n">
        <v>-34</v>
      </c>
      <c r="H661" s="0" t="n">
        <v>14</v>
      </c>
      <c r="I661" s="0" t="n">
        <v>50.2</v>
      </c>
      <c r="J661" s="0" t="n">
        <v>18.97</v>
      </c>
      <c r="K661" s="0" t="n">
        <v>1.3</v>
      </c>
      <c r="L661" s="0" t="n">
        <v>65.7</v>
      </c>
      <c r="M661" s="0" t="n">
        <v>0.5</v>
      </c>
      <c r="N661" s="0" t="n">
        <v>0.52</v>
      </c>
      <c r="O661" s="0" t="n">
        <v>0.03</v>
      </c>
      <c r="P661" s="0" t="n">
        <v>0.65</v>
      </c>
      <c r="Q661" s="0" t="n">
        <v>0.05</v>
      </c>
      <c r="R661" s="0" t="n">
        <v>0.993</v>
      </c>
      <c r="S661" s="0" t="n">
        <v>65.7</v>
      </c>
      <c r="T661" s="0" t="n">
        <v>0.4</v>
      </c>
      <c r="U661" s="0" t="n">
        <v>0.66</v>
      </c>
      <c r="V661" s="0" t="n">
        <v>0.04</v>
      </c>
      <c r="X661" s="0" t="n">
        <f aca="false">D661+(E661+(F661/60))/60</f>
        <v>2.69052222222222</v>
      </c>
      <c r="Y661" s="0" t="n">
        <f aca="false">X661*15</f>
        <v>40.3578333333333</v>
      </c>
      <c r="Z661" s="0" t="n">
        <f aca="false">-(ABS(G661)+(H661+(I661/60))/60)</f>
        <v>-34.2472777777778</v>
      </c>
      <c r="AA661" s="0" t="n">
        <f aca="false">SQRT((Y661-AE$1)^2+(Z661-AF$1)^2)</f>
        <v>0.498665122802399</v>
      </c>
      <c r="AB661" s="0" t="n">
        <f aca="false">AD$2*(AA661*PI()/180)</f>
        <v>1.21846875608692</v>
      </c>
      <c r="AH661" s="0" t="n">
        <v>65.7</v>
      </c>
      <c r="AI661" s="0" t="n">
        <v>1.21846875608692</v>
      </c>
    </row>
    <row r="662" customFormat="false" ht="13.8" hidden="false" customHeight="false" outlineLevel="0" collapsed="false">
      <c r="A662" s="0" t="s">
        <v>530</v>
      </c>
      <c r="B662" s="0" t="s">
        <v>521</v>
      </c>
      <c r="C662" s="0" t="n">
        <v>4024.621</v>
      </c>
      <c r="D662" s="0" t="n">
        <v>2</v>
      </c>
      <c r="E662" s="0" t="n">
        <v>41</v>
      </c>
      <c r="F662" s="0" t="n">
        <v>25.88</v>
      </c>
      <c r="G662" s="0" t="n">
        <v>-34</v>
      </c>
      <c r="H662" s="0" t="n">
        <v>14</v>
      </c>
      <c r="I662" s="0" t="n">
        <v>50.2</v>
      </c>
      <c r="J662" s="0" t="n">
        <v>18.97</v>
      </c>
      <c r="K662" s="0" t="n">
        <v>1.3</v>
      </c>
      <c r="L662" s="0" t="n">
        <v>65.7</v>
      </c>
      <c r="M662" s="0" t="n">
        <v>0.6</v>
      </c>
      <c r="N662" s="0" t="n">
        <v>0.51</v>
      </c>
      <c r="O662" s="0" t="n">
        <v>0.03</v>
      </c>
      <c r="P662" s="0" t="n">
        <v>0.67</v>
      </c>
      <c r="Q662" s="0" t="n">
        <v>0.06</v>
      </c>
      <c r="X662" s="0" t="n">
        <f aca="false">D662+(E662+(F662/60))/60</f>
        <v>2.69052222222222</v>
      </c>
      <c r="Y662" s="0" t="n">
        <f aca="false">X662*15</f>
        <v>40.3578333333333</v>
      </c>
      <c r="Z662" s="0" t="n">
        <f aca="false">-(ABS(G662)+(H662+(I662/60))/60)</f>
        <v>-34.2472777777778</v>
      </c>
      <c r="AA662" s="0" t="n">
        <f aca="false">SQRT((Y662-AE$1)^2+(Z662-AF$1)^2)</f>
        <v>0.498665122802399</v>
      </c>
      <c r="AB662" s="0" t="n">
        <f aca="false">AD$2*(AA662*PI()/180)</f>
        <v>1.21846875608692</v>
      </c>
      <c r="AH662" s="0" t="n">
        <v>65.7</v>
      </c>
      <c r="AI662" s="0" t="n">
        <v>1.21846875608692</v>
      </c>
    </row>
    <row r="663" customFormat="false" ht="13.8" hidden="false" customHeight="false" outlineLevel="0" collapsed="false">
      <c r="A663" s="0" t="s">
        <v>531</v>
      </c>
      <c r="B663" s="0" t="s">
        <v>438</v>
      </c>
      <c r="C663" s="0" t="n">
        <v>3665.772</v>
      </c>
      <c r="D663" s="0" t="n">
        <v>2</v>
      </c>
      <c r="E663" s="0" t="n">
        <v>41</v>
      </c>
      <c r="F663" s="0" t="n">
        <v>29.4</v>
      </c>
      <c r="G663" s="0" t="n">
        <v>-34</v>
      </c>
      <c r="H663" s="0" t="n">
        <v>15</v>
      </c>
      <c r="I663" s="0" t="n">
        <v>17.7</v>
      </c>
      <c r="J663" s="0" t="n">
        <v>19.15</v>
      </c>
      <c r="K663" s="0" t="n">
        <v>1.21</v>
      </c>
      <c r="L663" s="0" t="n">
        <v>64.7</v>
      </c>
      <c r="M663" s="0" t="n">
        <v>0.4</v>
      </c>
      <c r="N663" s="0" t="n">
        <v>0.5</v>
      </c>
      <c r="O663" s="0" t="n">
        <v>0.03</v>
      </c>
      <c r="P663" s="0" t="n">
        <v>0.58</v>
      </c>
      <c r="Q663" s="0" t="n">
        <v>0.05</v>
      </c>
      <c r="R663" s="0" t="n">
        <v>0.993</v>
      </c>
      <c r="S663" s="0" t="n">
        <v>64.8</v>
      </c>
      <c r="T663" s="0" t="n">
        <v>0.4</v>
      </c>
      <c r="U663" s="0" t="n">
        <v>0.54</v>
      </c>
      <c r="V663" s="0" t="n">
        <v>0.04</v>
      </c>
      <c r="X663" s="0" t="n">
        <f aca="false">D663+(E663+(F663/60))/60</f>
        <v>2.6915</v>
      </c>
      <c r="Y663" s="0" t="n">
        <f aca="false">X663*15</f>
        <v>40.3725</v>
      </c>
      <c r="Z663" s="0" t="n">
        <f aca="false">-(ABS(G663)+(H663+(I663/60))/60)</f>
        <v>-34.2549166666667</v>
      </c>
      <c r="AA663" s="0" t="n">
        <f aca="false">SQRT((Y663-AE$1)^2+(Z663-AF$1)^2)</f>
        <v>0.508094161674785</v>
      </c>
      <c r="AB663" s="0" t="n">
        <f aca="false">AD$2*(AA663*PI()/180)</f>
        <v>1.24150824439395</v>
      </c>
      <c r="AH663" s="0" t="n">
        <v>64.7</v>
      </c>
      <c r="AI663" s="0" t="n">
        <v>1.24150824439395</v>
      </c>
    </row>
    <row r="664" customFormat="false" ht="13.8" hidden="false" customHeight="false" outlineLevel="0" collapsed="false">
      <c r="A664" s="0" t="s">
        <v>531</v>
      </c>
      <c r="B664" s="0" t="s">
        <v>521</v>
      </c>
      <c r="C664" s="0" t="n">
        <v>4024.621</v>
      </c>
      <c r="D664" s="0" t="n">
        <v>2</v>
      </c>
      <c r="E664" s="0" t="n">
        <v>41</v>
      </c>
      <c r="F664" s="0" t="n">
        <v>29.4</v>
      </c>
      <c r="G664" s="0" t="n">
        <v>-34</v>
      </c>
      <c r="H664" s="0" t="n">
        <v>15</v>
      </c>
      <c r="I664" s="0" t="n">
        <v>17.7</v>
      </c>
      <c r="J664" s="0" t="n">
        <v>19.15</v>
      </c>
      <c r="K664" s="0" t="n">
        <v>1.21</v>
      </c>
      <c r="L664" s="0" t="n">
        <v>65.2</v>
      </c>
      <c r="M664" s="0" t="n">
        <v>1.6</v>
      </c>
      <c r="N664" s="0" t="n">
        <v>0.63</v>
      </c>
      <c r="O664" s="0" t="n">
        <v>0.03</v>
      </c>
      <c r="P664" s="0" t="n">
        <v>0.45</v>
      </c>
      <c r="Q664" s="0" t="n">
        <v>0.08</v>
      </c>
      <c r="X664" s="0" t="n">
        <f aca="false">D664+(E664+(F664/60))/60</f>
        <v>2.6915</v>
      </c>
      <c r="Y664" s="0" t="n">
        <f aca="false">X664*15</f>
        <v>40.3725</v>
      </c>
      <c r="Z664" s="0" t="n">
        <f aca="false">-(ABS(G664)+(H664+(I664/60))/60)</f>
        <v>-34.2549166666667</v>
      </c>
      <c r="AA664" s="0" t="n">
        <f aca="false">SQRT((Y664-AE$1)^2+(Z664-AF$1)^2)</f>
        <v>0.508094161674785</v>
      </c>
      <c r="AB664" s="0" t="n">
        <f aca="false">AD$2*(AA664*PI()/180)</f>
        <v>1.24150824439395</v>
      </c>
      <c r="AH664" s="0" t="n">
        <v>65.2</v>
      </c>
      <c r="AI664" s="0" t="n">
        <v>1.24150824439395</v>
      </c>
    </row>
    <row r="665" customFormat="false" ht="13.8" hidden="false" customHeight="false" outlineLevel="0" collapsed="false">
      <c r="A665" s="0" t="s">
        <v>532</v>
      </c>
      <c r="B665" s="0" t="s">
        <v>438</v>
      </c>
      <c r="C665" s="0" t="n">
        <v>3665.772</v>
      </c>
      <c r="D665" s="0" t="n">
        <v>2</v>
      </c>
      <c r="E665" s="0" t="n">
        <v>41</v>
      </c>
      <c r="F665" s="0" t="n">
        <v>36.78</v>
      </c>
      <c r="G665" s="0" t="n">
        <v>-34</v>
      </c>
      <c r="H665" s="0" t="n">
        <v>23</v>
      </c>
      <c r="I665" s="0" t="n">
        <v>8.7</v>
      </c>
      <c r="J665" s="0" t="n">
        <v>18.91</v>
      </c>
      <c r="K665" s="0" t="n">
        <v>1.33</v>
      </c>
      <c r="L665" s="0" t="n">
        <v>63</v>
      </c>
      <c r="M665" s="0" t="n">
        <v>1.4</v>
      </c>
      <c r="N665" s="0" t="n">
        <v>0.54</v>
      </c>
      <c r="O665" s="0" t="n">
        <v>0.07</v>
      </c>
      <c r="P665" s="0" t="n">
        <v>0.57</v>
      </c>
      <c r="Q665" s="0" t="n">
        <v>0.16</v>
      </c>
      <c r="R665" s="0" t="n">
        <v>0.992</v>
      </c>
      <c r="X665" s="0" t="n">
        <f aca="false">D665+(E665+(F665/60))/60</f>
        <v>2.69355</v>
      </c>
      <c r="Y665" s="0" t="n">
        <f aca="false">X665*15</f>
        <v>40.40325</v>
      </c>
      <c r="Z665" s="0" t="n">
        <f aca="false">-(ABS(G665)+(H665+(I665/60))/60)</f>
        <v>-34.38575</v>
      </c>
      <c r="AA665" s="0" t="n">
        <f aca="false">SQRT((Y665-AE$1)^2+(Z665-AF$1)^2)</f>
        <v>0.493771059226735</v>
      </c>
      <c r="AB665" s="0" t="n">
        <f aca="false">AD$2*(AA665*PI()/180)</f>
        <v>1.2065103028393</v>
      </c>
      <c r="AH665" s="0" t="n">
        <v>63</v>
      </c>
      <c r="AI665" s="0" t="n">
        <v>1.2065103028393</v>
      </c>
    </row>
    <row r="666" customFormat="false" ht="13.8" hidden="false" customHeight="false" outlineLevel="0" collapsed="false">
      <c r="A666" s="0" t="s">
        <v>533</v>
      </c>
      <c r="B666" s="0" t="s">
        <v>438</v>
      </c>
      <c r="C666" s="0" t="n">
        <v>3665.772</v>
      </c>
      <c r="D666" s="0" t="n">
        <v>2</v>
      </c>
      <c r="E666" s="0" t="n">
        <v>41</v>
      </c>
      <c r="F666" s="0" t="n">
        <v>34.68</v>
      </c>
      <c r="G666" s="0" t="n">
        <v>-34</v>
      </c>
      <c r="H666" s="0" t="n">
        <v>20</v>
      </c>
      <c r="I666" s="0" t="n">
        <v>42</v>
      </c>
      <c r="J666" s="0" t="n">
        <v>19</v>
      </c>
      <c r="K666" s="0" t="n">
        <v>1.34</v>
      </c>
      <c r="L666" s="0" t="n">
        <v>63.4</v>
      </c>
      <c r="M666" s="0" t="n">
        <v>0.7</v>
      </c>
      <c r="N666" s="0" t="n">
        <v>0.52</v>
      </c>
      <c r="O666" s="0" t="n">
        <v>0.04</v>
      </c>
      <c r="P666" s="0" t="n">
        <v>0.75</v>
      </c>
      <c r="Q666" s="0" t="n">
        <v>0.07</v>
      </c>
      <c r="R666" s="0" t="n">
        <v>0.991</v>
      </c>
      <c r="X666" s="0" t="n">
        <f aca="false">D666+(E666+(F666/60))/60</f>
        <v>2.69296666666667</v>
      </c>
      <c r="Y666" s="0" t="n">
        <f aca="false">X666*15</f>
        <v>40.3945</v>
      </c>
      <c r="Z666" s="0" t="n">
        <f aca="false">-(ABS(G666)+(H666+(I666/60))/60)</f>
        <v>-34.345</v>
      </c>
      <c r="AA666" s="0" t="n">
        <f aca="false">SQRT((Y666-AE$1)^2+(Z666-AF$1)^2)</f>
        <v>0.495167609582663</v>
      </c>
      <c r="AB666" s="0" t="n">
        <f aca="false">AD$2*(AA666*PI()/180)</f>
        <v>1.20992271910262</v>
      </c>
      <c r="AH666" s="0" t="n">
        <v>63.4</v>
      </c>
      <c r="AI666" s="0" t="n">
        <v>1.20992271910262</v>
      </c>
    </row>
    <row r="667" customFormat="false" ht="13.8" hidden="false" customHeight="false" outlineLevel="0" collapsed="false">
      <c r="A667" s="0" t="s">
        <v>534</v>
      </c>
      <c r="B667" s="0" t="s">
        <v>438</v>
      </c>
      <c r="C667" s="0" t="n">
        <v>3665.772</v>
      </c>
      <c r="D667" s="0" t="n">
        <v>2</v>
      </c>
      <c r="E667" s="0" t="n">
        <v>41</v>
      </c>
      <c r="F667" s="0" t="n">
        <v>25.28</v>
      </c>
      <c r="G667" s="0" t="n">
        <v>-34</v>
      </c>
      <c r="H667" s="0" t="n">
        <v>20</v>
      </c>
      <c r="I667" s="0" t="n">
        <v>23.3</v>
      </c>
      <c r="J667" s="0" t="n">
        <v>18.91</v>
      </c>
      <c r="K667" s="0" t="n">
        <v>1.15</v>
      </c>
      <c r="L667" s="0" t="n">
        <v>34.6</v>
      </c>
      <c r="M667" s="0" t="n">
        <v>0.6</v>
      </c>
      <c r="N667" s="0" t="n">
        <v>0.39</v>
      </c>
      <c r="O667" s="0" t="n">
        <v>0.03</v>
      </c>
      <c r="P667" s="0" t="n">
        <v>0.44</v>
      </c>
      <c r="Q667" s="0" t="n">
        <v>0.06</v>
      </c>
      <c r="R667" s="0" t="n">
        <v>0.95</v>
      </c>
      <c r="X667" s="0" t="n">
        <f aca="false">D667+(E667+(F667/60))/60</f>
        <v>2.69035555555556</v>
      </c>
      <c r="Y667" s="0" t="n">
        <f aca="false">X667*15</f>
        <v>40.3553333333333</v>
      </c>
      <c r="Z667" s="0" t="n">
        <f aca="false">-(ABS(G667)+(H667+(I667/60))/60)</f>
        <v>-34.3398055555556</v>
      </c>
      <c r="AA667" s="0" t="n">
        <f aca="false">SQRT((Y667-AE$1)^2+(Z667-AF$1)^2)</f>
        <v>0.459356788669042</v>
      </c>
      <c r="AB667" s="0" t="n">
        <f aca="false">AD$2*(AA667*PI()/180)</f>
        <v>1.12242037651276</v>
      </c>
      <c r="AH667" s="0" t="n">
        <v>34.6</v>
      </c>
      <c r="AI667" s="0" t="n">
        <v>1.12242037651276</v>
      </c>
    </row>
    <row r="668" customFormat="false" ht="13.8" hidden="false" customHeight="false" outlineLevel="0" collapsed="false">
      <c r="A668" s="0" t="s">
        <v>535</v>
      </c>
      <c r="B668" s="0" t="s">
        <v>438</v>
      </c>
      <c r="C668" s="0" t="n">
        <v>3665.772</v>
      </c>
      <c r="D668" s="0" t="n">
        <v>2</v>
      </c>
      <c r="E668" s="0" t="n">
        <v>41</v>
      </c>
      <c r="F668" s="0" t="n">
        <v>27.79</v>
      </c>
      <c r="G668" s="0" t="n">
        <v>-34</v>
      </c>
      <c r="H668" s="0" t="n">
        <v>19</v>
      </c>
      <c r="I668" s="0" t="n">
        <v>0.2</v>
      </c>
      <c r="J668" s="0" t="n">
        <v>18.95</v>
      </c>
      <c r="K668" s="0" t="n">
        <v>1.24</v>
      </c>
      <c r="L668" s="0" t="n">
        <v>47.3</v>
      </c>
      <c r="M668" s="0" t="n">
        <v>0.5</v>
      </c>
      <c r="N668" s="0" t="n">
        <v>0.54</v>
      </c>
      <c r="O668" s="0" t="n">
        <v>0.03</v>
      </c>
      <c r="P668" s="0" t="n">
        <v>0.76</v>
      </c>
      <c r="Q668" s="0" t="n">
        <v>0.05</v>
      </c>
      <c r="R668" s="0" t="n">
        <v>0.989</v>
      </c>
      <c r="X668" s="0" t="n">
        <f aca="false">D668+(E668+(F668/60))/60</f>
        <v>2.69105277777778</v>
      </c>
      <c r="Y668" s="0" t="n">
        <f aca="false">X668*15</f>
        <v>40.3657916666667</v>
      </c>
      <c r="Z668" s="0" t="n">
        <f aca="false">-(ABS(G668)+(H668+(I668/60))/60)</f>
        <v>-34.3167222222222</v>
      </c>
      <c r="AA668" s="0" t="n">
        <f aca="false">SQRT((Y668-AE$1)^2+(Z668-AF$1)^2)</f>
        <v>0.476947300575671</v>
      </c>
      <c r="AB668" s="0" t="n">
        <f aca="false">AD$2*(AA668*PI()/180)</f>
        <v>1.16540210549623</v>
      </c>
      <c r="AH668" s="0" t="n">
        <v>47.3</v>
      </c>
      <c r="AI668" s="0" t="n">
        <v>1.16540210549623</v>
      </c>
    </row>
    <row r="669" customFormat="false" ht="13.8" hidden="false" customHeight="false" outlineLevel="0" collapsed="false">
      <c r="A669" s="0" t="s">
        <v>536</v>
      </c>
      <c r="B669" s="0" t="s">
        <v>438</v>
      </c>
      <c r="C669" s="0" t="n">
        <v>3665.772</v>
      </c>
      <c r="D669" s="0" t="n">
        <v>2</v>
      </c>
      <c r="E669" s="0" t="n">
        <v>41</v>
      </c>
      <c r="F669" s="0" t="n">
        <v>19.13</v>
      </c>
      <c r="G669" s="0" t="n">
        <v>-34</v>
      </c>
      <c r="H669" s="0" t="n">
        <v>18</v>
      </c>
      <c r="I669" s="0" t="n">
        <v>15.4</v>
      </c>
      <c r="J669" s="0" t="n">
        <v>19.25</v>
      </c>
      <c r="K669" s="0" t="n">
        <v>1.1</v>
      </c>
      <c r="L669" s="0" t="n">
        <v>61.7</v>
      </c>
      <c r="M669" s="0" t="n">
        <v>0.6</v>
      </c>
      <c r="N669" s="0" t="n">
        <v>0.44</v>
      </c>
      <c r="O669" s="0" t="n">
        <v>0.03</v>
      </c>
      <c r="P669" s="0" t="n">
        <v>0.62</v>
      </c>
      <c r="Q669" s="0" t="n">
        <v>0.07</v>
      </c>
      <c r="R669" s="0" t="n">
        <v>0.994</v>
      </c>
      <c r="X669" s="0" t="n">
        <f aca="false">D669+(E669+(F669/60))/60</f>
        <v>2.68864722222222</v>
      </c>
      <c r="Y669" s="0" t="n">
        <f aca="false">X669*15</f>
        <v>40.3297083333333</v>
      </c>
      <c r="Z669" s="0" t="n">
        <f aca="false">-(ABS(G669)+(H669+(I669/60))/60)</f>
        <v>-34.3042777777778</v>
      </c>
      <c r="AA669" s="0" t="n">
        <f aca="false">SQRT((Y669-AE$1)^2+(Z669-AF$1)^2)</f>
        <v>0.448251893928521</v>
      </c>
      <c r="AB669" s="0" t="n">
        <f aca="false">AD$2*(AA669*PI()/180)</f>
        <v>1.09528599982943</v>
      </c>
      <c r="AH669" s="0" t="n">
        <v>61.7</v>
      </c>
      <c r="AI669" s="0" t="n">
        <v>1.09528599982943</v>
      </c>
    </row>
    <row r="670" customFormat="false" ht="13.8" hidden="false" customHeight="false" outlineLevel="0" collapsed="false">
      <c r="A670" s="0" t="s">
        <v>537</v>
      </c>
      <c r="B670" s="0" t="s">
        <v>438</v>
      </c>
      <c r="C670" s="0" t="n">
        <v>3665.772</v>
      </c>
      <c r="D670" s="0" t="n">
        <v>2</v>
      </c>
      <c r="E670" s="0" t="n">
        <v>41</v>
      </c>
      <c r="F670" s="0" t="n">
        <v>25.6</v>
      </c>
      <c r="G670" s="0" t="n">
        <v>-34</v>
      </c>
      <c r="H670" s="0" t="n">
        <v>25</v>
      </c>
      <c r="I670" s="0" t="n">
        <v>14.7</v>
      </c>
      <c r="J670" s="0" t="n">
        <v>19.31</v>
      </c>
      <c r="K670" s="0" t="n">
        <v>1.16</v>
      </c>
      <c r="L670" s="0" t="n">
        <v>65.9</v>
      </c>
      <c r="M670" s="0" t="n">
        <v>0.9</v>
      </c>
      <c r="N670" s="0" t="n">
        <v>0.49</v>
      </c>
      <c r="O670" s="0" t="n">
        <v>0.05</v>
      </c>
      <c r="P670" s="0" t="n">
        <v>0.85</v>
      </c>
      <c r="Q670" s="0" t="n">
        <v>0.08</v>
      </c>
      <c r="R670" s="0" t="n">
        <v>0.981</v>
      </c>
      <c r="X670" s="0" t="n">
        <f aca="false">D670+(E670+(F670/60))/60</f>
        <v>2.69044444444444</v>
      </c>
      <c r="Y670" s="0" t="n">
        <f aca="false">X670*15</f>
        <v>40.3566666666667</v>
      </c>
      <c r="Z670" s="0" t="n">
        <f aca="false">-(ABS(G670)+(H670+(I670/60))/60)</f>
        <v>-34.42075</v>
      </c>
      <c r="AA670" s="0" t="n">
        <f aca="false">SQRT((Y670-AE$1)^2+(Z670-AF$1)^2)</f>
        <v>0.441793468217356</v>
      </c>
      <c r="AB670" s="0" t="n">
        <f aca="false">AD$2*(AA670*PI()/180)</f>
        <v>1.07950508878769</v>
      </c>
      <c r="AH670" s="0" t="n">
        <v>65.9</v>
      </c>
      <c r="AI670" s="0" t="n">
        <v>1.07950508878769</v>
      </c>
    </row>
    <row r="671" customFormat="false" ht="13.8" hidden="false" customHeight="false" outlineLevel="0" collapsed="false">
      <c r="A671" s="0" t="s">
        <v>538</v>
      </c>
      <c r="B671" s="0" t="s">
        <v>438</v>
      </c>
      <c r="C671" s="0" t="n">
        <v>3665.772</v>
      </c>
      <c r="D671" s="0" t="n">
        <v>2</v>
      </c>
      <c r="E671" s="0" t="n">
        <v>41</v>
      </c>
      <c r="F671" s="0" t="n">
        <v>16.09</v>
      </c>
      <c r="G671" s="0" t="n">
        <v>-34</v>
      </c>
      <c r="H671" s="0" t="n">
        <v>23</v>
      </c>
      <c r="I671" s="0" t="n">
        <v>6.9</v>
      </c>
      <c r="J671" s="0" t="n">
        <v>19.12</v>
      </c>
      <c r="K671" s="0" t="n">
        <v>1.26</v>
      </c>
      <c r="L671" s="0" t="n">
        <v>39.3</v>
      </c>
      <c r="M671" s="0" t="n">
        <v>1.2</v>
      </c>
      <c r="N671" s="0" t="n">
        <v>0.49</v>
      </c>
      <c r="O671" s="0" t="n">
        <v>0.07</v>
      </c>
      <c r="P671" s="0" t="n">
        <v>0.84</v>
      </c>
      <c r="Q671" s="0" t="n">
        <v>0.15</v>
      </c>
      <c r="R671" s="0" t="n">
        <v>0.975</v>
      </c>
      <c r="X671" s="0" t="n">
        <f aca="false">D671+(E671+(F671/60))/60</f>
        <v>2.68780277777778</v>
      </c>
      <c r="Y671" s="0" t="n">
        <f aca="false">X671*15</f>
        <v>40.3170416666667</v>
      </c>
      <c r="Z671" s="0" t="n">
        <f aca="false">-(ABS(G671)+(H671+(I671/60))/60)</f>
        <v>-34.38525</v>
      </c>
      <c r="AA671" s="0" t="n">
        <f aca="false">SQRT((Y671-AE$1)^2+(Z671-AF$1)^2)</f>
        <v>0.409820547483872</v>
      </c>
      <c r="AB671" s="0" t="n">
        <f aca="false">AD$2*(AA671*PI()/180)</f>
        <v>1.00138050542871</v>
      </c>
      <c r="AH671" s="0" t="n">
        <v>39.3</v>
      </c>
      <c r="AI671" s="0" t="n">
        <v>1.00138050542871</v>
      </c>
    </row>
    <row r="672" customFormat="false" ht="13.8" hidden="false" customHeight="false" outlineLevel="0" collapsed="false">
      <c r="A672" s="0" t="s">
        <v>539</v>
      </c>
      <c r="B672" s="0" t="s">
        <v>438</v>
      </c>
      <c r="C672" s="0" t="n">
        <v>3665.772</v>
      </c>
      <c r="D672" s="0" t="n">
        <v>2</v>
      </c>
      <c r="E672" s="0" t="n">
        <v>41</v>
      </c>
      <c r="F672" s="0" t="n">
        <v>16.21</v>
      </c>
      <c r="G672" s="0" t="n">
        <v>-34</v>
      </c>
      <c r="H672" s="0" t="n">
        <v>19</v>
      </c>
      <c r="I672" s="0" t="n">
        <v>6.2</v>
      </c>
      <c r="J672" s="0" t="n">
        <v>19.32</v>
      </c>
      <c r="K672" s="0" t="n">
        <v>1.13</v>
      </c>
      <c r="L672" s="0" t="n">
        <v>57.5</v>
      </c>
      <c r="M672" s="0" t="n">
        <v>1.6</v>
      </c>
      <c r="N672" s="0" t="n">
        <v>0.31</v>
      </c>
      <c r="O672" s="0" t="n">
        <v>0.08</v>
      </c>
      <c r="P672" s="0" t="n">
        <v>0.84</v>
      </c>
      <c r="Q672" s="0" t="n">
        <v>0.13</v>
      </c>
      <c r="R672" s="0" t="n">
        <v>0.99</v>
      </c>
      <c r="X672" s="0" t="n">
        <f aca="false">D672+(E672+(F672/60))/60</f>
        <v>2.68783611111111</v>
      </c>
      <c r="Y672" s="0" t="n">
        <f aca="false">X672*15</f>
        <v>40.3175416666667</v>
      </c>
      <c r="Z672" s="0" t="n">
        <f aca="false">-(ABS(G672)+(H672+(I672/60))/60)</f>
        <v>-34.3183888888889</v>
      </c>
      <c r="AA672" s="0" t="n">
        <f aca="false">SQRT((Y672-AE$1)^2+(Z672-AF$1)^2)</f>
        <v>0.431498301190171</v>
      </c>
      <c r="AB672" s="0" t="n">
        <f aca="false">AD$2*(AA672*PI()/180)</f>
        <v>1.05434925015429</v>
      </c>
      <c r="AH672" s="0" t="n">
        <v>57.5</v>
      </c>
      <c r="AI672" s="0" t="n">
        <v>1.05434925015429</v>
      </c>
    </row>
    <row r="673" customFormat="false" ht="13.8" hidden="false" customHeight="false" outlineLevel="0" collapsed="false">
      <c r="A673" s="0" t="s">
        <v>540</v>
      </c>
      <c r="B673" s="0" t="s">
        <v>438</v>
      </c>
      <c r="C673" s="0" t="n">
        <v>3665.772</v>
      </c>
      <c r="D673" s="0" t="n">
        <v>2</v>
      </c>
      <c r="E673" s="0" t="n">
        <v>41</v>
      </c>
      <c r="F673" s="0" t="n">
        <v>14.69</v>
      </c>
      <c r="G673" s="0" t="n">
        <v>-34</v>
      </c>
      <c r="H673" s="0" t="n">
        <v>18</v>
      </c>
      <c r="I673" s="0" t="n">
        <v>42.5</v>
      </c>
      <c r="J673" s="0" t="n">
        <v>19.14</v>
      </c>
      <c r="K673" s="0" t="n">
        <v>1.29</v>
      </c>
      <c r="L673" s="0" t="n">
        <v>37.5</v>
      </c>
      <c r="M673" s="0" t="n">
        <v>0.7</v>
      </c>
      <c r="N673" s="0" t="n">
        <v>0.6</v>
      </c>
      <c r="O673" s="0" t="n">
        <v>0.03</v>
      </c>
      <c r="P673" s="0" t="n">
        <v>0.67</v>
      </c>
      <c r="Q673" s="0" t="n">
        <v>0.08</v>
      </c>
      <c r="R673" s="0" t="n">
        <v>0.98</v>
      </c>
      <c r="X673" s="0" t="n">
        <f aca="false">D673+(E673+(F673/60))/60</f>
        <v>2.68741388888889</v>
      </c>
      <c r="Y673" s="0" t="n">
        <f aca="false">X673*15</f>
        <v>40.3112083333333</v>
      </c>
      <c r="Z673" s="0" t="n">
        <f aca="false">-(ABS(G673)+(H673+(I673/60))/60)</f>
        <v>-34.3118055555556</v>
      </c>
      <c r="AA673" s="0" t="n">
        <f aca="false">SQRT((Y673-AE$1)^2+(Z673-AF$1)^2)</f>
        <v>0.428287825726058</v>
      </c>
      <c r="AB673" s="0" t="n">
        <f aca="false">AD$2*(AA673*PI()/180)</f>
        <v>1.04650457871784</v>
      </c>
      <c r="AH673" s="0" t="n">
        <v>37.5</v>
      </c>
      <c r="AI673" s="0" t="n">
        <v>1.04650457871784</v>
      </c>
    </row>
    <row r="674" customFormat="false" ht="13.8" hidden="false" customHeight="false" outlineLevel="0" collapsed="false">
      <c r="A674" s="0" t="s">
        <v>541</v>
      </c>
      <c r="B674" s="0" t="s">
        <v>438</v>
      </c>
      <c r="C674" s="0" t="n">
        <v>3665.772</v>
      </c>
      <c r="D674" s="0" t="n">
        <v>2</v>
      </c>
      <c r="E674" s="0" t="n">
        <v>41</v>
      </c>
      <c r="F674" s="0" t="n">
        <v>12.16</v>
      </c>
      <c r="G674" s="0" t="n">
        <v>-34</v>
      </c>
      <c r="H674" s="0" t="n">
        <v>17</v>
      </c>
      <c r="I674" s="0" t="n">
        <v>53.5</v>
      </c>
      <c r="J674" s="0" t="n">
        <v>19.18</v>
      </c>
      <c r="K674" s="0" t="n">
        <v>1.19</v>
      </c>
      <c r="L674" s="0" t="n">
        <v>66.2</v>
      </c>
      <c r="M674" s="0" t="n">
        <v>0.4</v>
      </c>
      <c r="N674" s="0" t="n">
        <v>0.47</v>
      </c>
      <c r="O674" s="0" t="n">
        <v>0.03</v>
      </c>
      <c r="P674" s="0" t="n">
        <v>0.77</v>
      </c>
      <c r="Q674" s="0" t="n">
        <v>0.05</v>
      </c>
      <c r="R674" s="0" t="n">
        <v>0.988</v>
      </c>
      <c r="X674" s="0" t="n">
        <f aca="false">D674+(E674+(F674/60))/60</f>
        <v>2.68671111111111</v>
      </c>
      <c r="Y674" s="0" t="n">
        <f aca="false">X674*15</f>
        <v>40.3006666666667</v>
      </c>
      <c r="Z674" s="0" t="n">
        <f aca="false">-(ABS(G674)+(H674+(I674/60))/60)</f>
        <v>-34.2981944444444</v>
      </c>
      <c r="AA674" s="0" t="n">
        <f aca="false">SQRT((Y674-AE$1)^2+(Z674-AF$1)^2)</f>
        <v>0.424489791509825</v>
      </c>
      <c r="AB674" s="0" t="n">
        <f aca="false">AD$2*(AA674*PI()/180)</f>
        <v>1.0372242304131</v>
      </c>
      <c r="AH674" s="0" t="n">
        <v>66.2</v>
      </c>
      <c r="AI674" s="0" t="n">
        <v>1.0372242304131</v>
      </c>
    </row>
    <row r="675" customFormat="false" ht="13.8" hidden="false" customHeight="false" outlineLevel="0" collapsed="false">
      <c r="A675" s="0" t="s">
        <v>542</v>
      </c>
      <c r="B675" s="0" t="s">
        <v>543</v>
      </c>
      <c r="C675" s="0" t="n">
        <v>3665.772</v>
      </c>
      <c r="D675" s="0" t="n">
        <v>2</v>
      </c>
      <c r="E675" s="0" t="n">
        <v>40</v>
      </c>
      <c r="F675" s="0" t="n">
        <v>31.92</v>
      </c>
      <c r="G675" s="0" t="n">
        <v>-34</v>
      </c>
      <c r="H675" s="0" t="n">
        <v>23</v>
      </c>
      <c r="I675" s="0" t="n">
        <v>2.2</v>
      </c>
      <c r="J675" s="0" t="n">
        <v>18.84</v>
      </c>
      <c r="K675" s="0" t="n">
        <v>1.33</v>
      </c>
      <c r="L675" s="0" t="n">
        <v>61</v>
      </c>
      <c r="M675" s="0" t="n">
        <v>12.2</v>
      </c>
      <c r="N675" s="0" t="n">
        <v>0.66</v>
      </c>
      <c r="O675" s="0" t="n">
        <v>0.4</v>
      </c>
      <c r="P675" s="0" t="n">
        <v>0.992</v>
      </c>
      <c r="Q675" s="0" t="n">
        <v>61</v>
      </c>
      <c r="R675" s="0" t="n">
        <v>1.8</v>
      </c>
      <c r="S675" s="0" t="n">
        <v>0.79</v>
      </c>
      <c r="T675" s="0" t="n">
        <v>0.11</v>
      </c>
      <c r="X675" s="0" t="n">
        <f aca="false">D675+(E675+(F675/60))/60</f>
        <v>2.67553333333333</v>
      </c>
      <c r="Y675" s="0" t="n">
        <f aca="false">X675*15</f>
        <v>40.133</v>
      </c>
      <c r="Z675" s="0" t="n">
        <f aca="false">-(ABS(G675)+(H675+(I675/60))/60)</f>
        <v>-34.3839444444444</v>
      </c>
      <c r="AA675" s="0" t="n">
        <f aca="false">SQRT((Y675-AE$1)^2+(Z675-AF$1)^2)</f>
        <v>0.236213672189755</v>
      </c>
      <c r="AB675" s="0" t="n">
        <f aca="false">AD$2*(AA675*PI()/180)</f>
        <v>0.57717888451129</v>
      </c>
      <c r="AH675" s="0" t="n">
        <v>61</v>
      </c>
      <c r="AI675" s="0" t="n">
        <v>0.57717888451129</v>
      </c>
    </row>
    <row r="676" customFormat="false" ht="13.8" hidden="false" customHeight="false" outlineLevel="0" collapsed="false">
      <c r="A676" s="0" t="s">
        <v>542</v>
      </c>
      <c r="B676" s="0" t="s">
        <v>59</v>
      </c>
      <c r="C676" s="0" t="n">
        <v>4019.683</v>
      </c>
      <c r="D676" s="0" t="n">
        <v>2</v>
      </c>
      <c r="E676" s="0" t="n">
        <v>40</v>
      </c>
      <c r="F676" s="0" t="n">
        <v>31.92</v>
      </c>
      <c r="G676" s="0" t="n">
        <v>-34</v>
      </c>
      <c r="H676" s="0" t="n">
        <v>23</v>
      </c>
      <c r="I676" s="0" t="n">
        <v>2.2</v>
      </c>
      <c r="J676" s="0" t="n">
        <v>18.84</v>
      </c>
      <c r="K676" s="0" t="n">
        <v>1.33</v>
      </c>
      <c r="L676" s="0" t="n">
        <v>61</v>
      </c>
      <c r="M676" s="0" t="n">
        <v>1.8</v>
      </c>
      <c r="N676" s="0" t="n">
        <v>0.46</v>
      </c>
      <c r="O676" s="0" t="n">
        <v>0.07</v>
      </c>
      <c r="P676" s="0" t="n">
        <v>0.8</v>
      </c>
      <c r="Q676" s="0" t="n">
        <v>0.11</v>
      </c>
      <c r="X676" s="0" t="n">
        <f aca="false">D676+(E676+(F676/60))/60</f>
        <v>2.67553333333333</v>
      </c>
      <c r="Y676" s="0" t="n">
        <f aca="false">X676*15</f>
        <v>40.133</v>
      </c>
      <c r="Z676" s="0" t="n">
        <f aca="false">-(ABS(G676)+(H676+(I676/60))/60)</f>
        <v>-34.3839444444444</v>
      </c>
      <c r="AA676" s="0" t="n">
        <f aca="false">SQRT((Y676-AE$1)^2+(Z676-AF$1)^2)</f>
        <v>0.236213672189755</v>
      </c>
      <c r="AB676" s="0" t="n">
        <f aca="false">AD$2*(AA676*PI()/180)</f>
        <v>0.57717888451129</v>
      </c>
      <c r="AH676" s="0" t="n">
        <v>61</v>
      </c>
      <c r="AI676" s="0" t="n">
        <v>0.57717888451129</v>
      </c>
    </row>
    <row r="677" customFormat="false" ht="13.8" hidden="false" customHeight="false" outlineLevel="0" collapsed="false">
      <c r="A677" s="0" t="s">
        <v>544</v>
      </c>
      <c r="B677" s="0" t="s">
        <v>543</v>
      </c>
      <c r="C677" s="0" t="n">
        <v>3665.772</v>
      </c>
      <c r="D677" s="0" t="n">
        <v>2</v>
      </c>
      <c r="E677" s="0" t="n">
        <v>41</v>
      </c>
      <c r="F677" s="0" t="n">
        <v>13.9</v>
      </c>
      <c r="G677" s="0" t="n">
        <v>-34</v>
      </c>
      <c r="H677" s="0" t="n">
        <v>11</v>
      </c>
      <c r="I677" s="0" t="n">
        <v>30</v>
      </c>
      <c r="J677" s="0" t="n">
        <v>18.88</v>
      </c>
      <c r="K677" s="0" t="n">
        <v>1.31</v>
      </c>
      <c r="L677" s="0" t="n">
        <v>44.9</v>
      </c>
      <c r="M677" s="0" t="n">
        <v>3.5</v>
      </c>
      <c r="N677" s="0" t="n">
        <v>0.36</v>
      </c>
      <c r="O677" s="0" t="n">
        <v>0.05</v>
      </c>
      <c r="P677" s="0" t="n">
        <v>0.48</v>
      </c>
      <c r="Q677" s="0" t="n">
        <v>0.11</v>
      </c>
      <c r="R677" s="0" t="n">
        <v>0.99</v>
      </c>
      <c r="S677" s="0" t="n">
        <v>42.1</v>
      </c>
      <c r="T677" s="0" t="n">
        <v>0.5</v>
      </c>
      <c r="U677" s="0" t="n">
        <v>0.62</v>
      </c>
      <c r="V677" s="0" t="n">
        <v>0.04</v>
      </c>
      <c r="X677" s="0" t="n">
        <f aca="false">D677+(E677+(F677/60))/60</f>
        <v>2.68719444444444</v>
      </c>
      <c r="Y677" s="0" t="n">
        <f aca="false">X677*15</f>
        <v>40.3079166666667</v>
      </c>
      <c r="Z677" s="0" t="n">
        <f aca="false">-(ABS(G677)+(H677+(I677/60))/60)</f>
        <v>-34.1916666666667</v>
      </c>
      <c r="AA677" s="0" t="n">
        <f aca="false">SQRT((Y677-AE$1)^2+(Z677-AF$1)^2)</f>
        <v>0.486792661689299</v>
      </c>
      <c r="AB677" s="0" t="n">
        <f aca="false">AD$2*(AA677*PI()/180)</f>
        <v>1.18945886094352</v>
      </c>
      <c r="AH677" s="0" t="n">
        <v>44.9</v>
      </c>
      <c r="AI677" s="0" t="n">
        <v>1.18945886094352</v>
      </c>
    </row>
    <row r="678" customFormat="false" ht="13.8" hidden="false" customHeight="false" outlineLevel="0" collapsed="false">
      <c r="A678" s="0" t="s">
        <v>544</v>
      </c>
      <c r="B678" s="0" t="s">
        <v>521</v>
      </c>
      <c r="C678" s="0" t="n">
        <v>4024.621</v>
      </c>
      <c r="D678" s="0" t="n">
        <v>2</v>
      </c>
      <c r="E678" s="0" t="n">
        <v>41</v>
      </c>
      <c r="F678" s="0" t="n">
        <v>13.9</v>
      </c>
      <c r="G678" s="0" t="n">
        <v>-34</v>
      </c>
      <c r="H678" s="0" t="n">
        <v>11</v>
      </c>
      <c r="I678" s="0" t="n">
        <v>30</v>
      </c>
      <c r="J678" s="0" t="n">
        <v>18.88</v>
      </c>
      <c r="K678" s="0" t="n">
        <v>1.31</v>
      </c>
      <c r="L678" s="0" t="n">
        <v>42.1</v>
      </c>
      <c r="M678" s="0" t="n">
        <v>0.5</v>
      </c>
      <c r="N678" s="0" t="n">
        <v>0.54</v>
      </c>
      <c r="O678" s="0" t="n">
        <v>0.02</v>
      </c>
      <c r="P678" s="0" t="n">
        <v>0.64</v>
      </c>
      <c r="Q678" s="0" t="n">
        <v>0.04</v>
      </c>
      <c r="X678" s="0" t="n">
        <f aca="false">D678+(E678+(F678/60))/60</f>
        <v>2.68719444444444</v>
      </c>
      <c r="Y678" s="0" t="n">
        <f aca="false">X678*15</f>
        <v>40.3079166666667</v>
      </c>
      <c r="Z678" s="0" t="n">
        <f aca="false">-(ABS(G678)+(H678+(I678/60))/60)</f>
        <v>-34.1916666666667</v>
      </c>
      <c r="AA678" s="0" t="n">
        <f aca="false">SQRT((Y678-AE$1)^2+(Z678-AF$1)^2)</f>
        <v>0.486792661689299</v>
      </c>
      <c r="AB678" s="0" t="n">
        <f aca="false">AD$2*(AA678*PI()/180)</f>
        <v>1.18945886094352</v>
      </c>
      <c r="AH678" s="0" t="n">
        <v>42.1</v>
      </c>
      <c r="AI678" s="0" t="n">
        <v>1.18945886094352</v>
      </c>
    </row>
    <row r="679" customFormat="false" ht="13.8" hidden="false" customHeight="false" outlineLevel="0" collapsed="false">
      <c r="A679" s="0" t="s">
        <v>545</v>
      </c>
      <c r="B679" s="0" t="s">
        <v>543</v>
      </c>
      <c r="C679" s="0" t="n">
        <v>3665.772</v>
      </c>
      <c r="D679" s="0" t="n">
        <v>2</v>
      </c>
      <c r="E679" s="0" t="n">
        <v>41</v>
      </c>
      <c r="F679" s="0" t="n">
        <v>17.56</v>
      </c>
      <c r="G679" s="0" t="n">
        <v>-34</v>
      </c>
      <c r="H679" s="0" t="n">
        <v>13</v>
      </c>
      <c r="I679" s="0" t="n">
        <v>7.2</v>
      </c>
      <c r="J679" s="0" t="n">
        <v>18.48</v>
      </c>
      <c r="K679" s="0" t="n">
        <v>1.5</v>
      </c>
      <c r="L679" s="0" t="n">
        <v>53.8</v>
      </c>
      <c r="M679" s="0" t="n">
        <v>1.2</v>
      </c>
      <c r="N679" s="0" t="n">
        <v>0.45</v>
      </c>
      <c r="O679" s="0" t="n">
        <v>0.03</v>
      </c>
      <c r="P679" s="0" t="n">
        <v>0.77</v>
      </c>
      <c r="Q679" s="0" t="n">
        <v>0.1</v>
      </c>
      <c r="R679" s="0" t="n">
        <v>0.955</v>
      </c>
      <c r="S679" s="0" t="n">
        <v>53.9</v>
      </c>
      <c r="T679" s="0" t="n">
        <v>0.4</v>
      </c>
      <c r="U679" s="0" t="n">
        <v>0.9</v>
      </c>
      <c r="V679" s="0" t="n">
        <v>0.02</v>
      </c>
      <c r="X679" s="0" t="n">
        <f aca="false">D679+(E679+(F679/60))/60</f>
        <v>2.68821111111111</v>
      </c>
      <c r="Y679" s="0" t="n">
        <f aca="false">X679*15</f>
        <v>40.3231666666667</v>
      </c>
      <c r="Z679" s="0" t="n">
        <f aca="false">-(ABS(G679)+(H679+(I679/60))/60)</f>
        <v>-34.2186666666667</v>
      </c>
      <c r="AA679" s="0" t="n">
        <f aca="false">SQRT((Y679-AE$1)^2+(Z679-AF$1)^2)</f>
        <v>0.48365241820814</v>
      </c>
      <c r="AB679" s="0" t="n">
        <f aca="false">AD$2*(AA679*PI()/180)</f>
        <v>1.18178579861505</v>
      </c>
      <c r="AH679" s="0" t="n">
        <v>53.8</v>
      </c>
      <c r="AI679" s="0" t="n">
        <v>1.18178579861505</v>
      </c>
    </row>
    <row r="680" customFormat="false" ht="13.8" hidden="false" customHeight="false" outlineLevel="0" collapsed="false">
      <c r="A680" s="0" t="s">
        <v>545</v>
      </c>
      <c r="B680" s="0" t="s">
        <v>521</v>
      </c>
      <c r="C680" s="0" t="n">
        <v>4024.621</v>
      </c>
      <c r="D680" s="0" t="n">
        <v>2</v>
      </c>
      <c r="E680" s="0" t="n">
        <v>41</v>
      </c>
      <c r="F680" s="0" t="n">
        <v>17.56</v>
      </c>
      <c r="G680" s="0" t="n">
        <v>-34</v>
      </c>
      <c r="H680" s="0" t="n">
        <v>13</v>
      </c>
      <c r="I680" s="0" t="n">
        <v>7.2</v>
      </c>
      <c r="J680" s="0" t="n">
        <v>18.48</v>
      </c>
      <c r="K680" s="0" t="n">
        <v>1.5</v>
      </c>
      <c r="L680" s="0" t="n">
        <v>53.9</v>
      </c>
      <c r="M680" s="0" t="n">
        <v>0.4</v>
      </c>
      <c r="N680" s="0" t="n">
        <v>0.58</v>
      </c>
      <c r="O680" s="0" t="n">
        <v>0.01</v>
      </c>
      <c r="P680" s="0" t="n">
        <v>0.91</v>
      </c>
      <c r="Q680" s="0" t="n">
        <v>0.02</v>
      </c>
      <c r="X680" s="0" t="n">
        <f aca="false">D680+(E680+(F680/60))/60</f>
        <v>2.68821111111111</v>
      </c>
      <c r="Y680" s="0" t="n">
        <f aca="false">X680*15</f>
        <v>40.3231666666667</v>
      </c>
      <c r="Z680" s="0" t="n">
        <f aca="false">-(ABS(G680)+(H680+(I680/60))/60)</f>
        <v>-34.2186666666667</v>
      </c>
      <c r="AA680" s="0" t="n">
        <f aca="false">SQRT((Y680-AE$1)^2+(Z680-AF$1)^2)</f>
        <v>0.48365241820814</v>
      </c>
      <c r="AB680" s="0" t="n">
        <f aca="false">AD$2*(AA680*PI()/180)</f>
        <v>1.18178579861505</v>
      </c>
      <c r="AH680" s="0" t="n">
        <v>53.9</v>
      </c>
      <c r="AI680" s="0" t="n">
        <v>1.18178579861505</v>
      </c>
    </row>
    <row r="681" customFormat="false" ht="13.8" hidden="false" customHeight="false" outlineLevel="0" collapsed="false">
      <c r="A681" s="0" t="s">
        <v>546</v>
      </c>
      <c r="B681" s="0" t="s">
        <v>543</v>
      </c>
      <c r="C681" s="0" t="n">
        <v>3665.772</v>
      </c>
      <c r="D681" s="0" t="n">
        <v>2</v>
      </c>
      <c r="E681" s="0" t="n">
        <v>41</v>
      </c>
      <c r="F681" s="0" t="n">
        <v>39.09</v>
      </c>
      <c r="G681" s="0" t="n">
        <v>-34</v>
      </c>
      <c r="H681" s="0" t="n">
        <v>15</v>
      </c>
      <c r="I681" s="0" t="n">
        <v>27.5</v>
      </c>
      <c r="J681" s="0" t="n">
        <v>18.7</v>
      </c>
      <c r="K681" s="0" t="n">
        <v>1.17</v>
      </c>
      <c r="L681" s="0" t="n">
        <v>57.8</v>
      </c>
      <c r="M681" s="0" t="n">
        <v>5.4</v>
      </c>
      <c r="N681" s="0" t="n">
        <v>0.34</v>
      </c>
      <c r="O681" s="0" t="n">
        <v>0.05</v>
      </c>
      <c r="P681" s="0" t="n">
        <v>0.18</v>
      </c>
      <c r="Q681" s="0" t="n">
        <v>0.1</v>
      </c>
      <c r="R681" s="0" t="n">
        <v>0.178</v>
      </c>
      <c r="S681" s="0" t="n">
        <v>56.7</v>
      </c>
      <c r="T681" s="0" t="n">
        <v>2</v>
      </c>
      <c r="U681" s="0" t="n">
        <v>0.1</v>
      </c>
      <c r="V681" s="0" t="n">
        <v>0.05</v>
      </c>
      <c r="X681" s="0" t="n">
        <f aca="false">D681+(E681+(F681/60))/60</f>
        <v>2.69419166666667</v>
      </c>
      <c r="Y681" s="0" t="n">
        <f aca="false">X681*15</f>
        <v>40.412875</v>
      </c>
      <c r="Z681" s="0" t="n">
        <f aca="false">-(ABS(G681)+(H681+(I681/60))/60)</f>
        <v>-34.2576388888889</v>
      </c>
      <c r="AA681" s="0" t="n">
        <f aca="false">SQRT((Y681-AE$1)^2+(Z681-AF$1)^2)</f>
        <v>0.543244531128555</v>
      </c>
      <c r="AB681" s="0" t="n">
        <f aca="false">AD$2*(AA681*PI()/180)</f>
        <v>1.32739679963046</v>
      </c>
      <c r="AH681" s="0" t="n">
        <v>57.8</v>
      </c>
      <c r="AI681" s="0" t="n">
        <v>1.32739679963046</v>
      </c>
    </row>
    <row r="682" customFormat="false" ht="13.8" hidden="false" customHeight="false" outlineLevel="0" collapsed="false">
      <c r="A682" s="0" t="s">
        <v>546</v>
      </c>
      <c r="B682" s="0" t="s">
        <v>521</v>
      </c>
      <c r="C682" s="0" t="n">
        <v>4024.621</v>
      </c>
      <c r="D682" s="0" t="n">
        <v>2</v>
      </c>
      <c r="E682" s="0" t="n">
        <v>41</v>
      </c>
      <c r="F682" s="0" t="n">
        <v>39.09</v>
      </c>
      <c r="G682" s="0" t="n">
        <v>-34</v>
      </c>
      <c r="H682" s="0" t="n">
        <v>15</v>
      </c>
      <c r="I682" s="0" t="n">
        <v>27.5</v>
      </c>
      <c r="J682" s="0" t="n">
        <v>18.7</v>
      </c>
      <c r="K682" s="0" t="n">
        <v>1.17</v>
      </c>
      <c r="L682" s="0" t="n">
        <v>56.5</v>
      </c>
      <c r="M682" s="0" t="n">
        <v>2.1</v>
      </c>
      <c r="N682" s="0" t="n">
        <v>0.41</v>
      </c>
      <c r="O682" s="0" t="n">
        <v>0.03</v>
      </c>
      <c r="P682" s="0" t="n">
        <v>0.08</v>
      </c>
      <c r="Q682" s="0" t="n">
        <v>0.05</v>
      </c>
      <c r="X682" s="0" t="n">
        <f aca="false">D682+(E682+(F682/60))/60</f>
        <v>2.69419166666667</v>
      </c>
      <c r="Y682" s="0" t="n">
        <f aca="false">X682*15</f>
        <v>40.412875</v>
      </c>
      <c r="Z682" s="0" t="n">
        <f aca="false">-(ABS(G682)+(H682+(I682/60))/60)</f>
        <v>-34.2576388888889</v>
      </c>
      <c r="AA682" s="0" t="n">
        <f aca="false">SQRT((Y682-AE$1)^2+(Z682-AF$1)^2)</f>
        <v>0.543244531128555</v>
      </c>
      <c r="AB682" s="0" t="n">
        <f aca="false">AD$2*(AA682*PI()/180)</f>
        <v>1.32739679963046</v>
      </c>
      <c r="AH682" s="0" t="n">
        <v>56.5</v>
      </c>
      <c r="AI682" s="0" t="n">
        <v>1.32739679963046</v>
      </c>
    </row>
    <row r="683" customFormat="false" ht="13.8" hidden="false" customHeight="false" outlineLevel="0" collapsed="false">
      <c r="A683" s="0" t="s">
        <v>547</v>
      </c>
      <c r="B683" s="0" t="s">
        <v>543</v>
      </c>
      <c r="C683" s="0" t="n">
        <v>3665.772</v>
      </c>
      <c r="D683" s="0" t="n">
        <v>2</v>
      </c>
      <c r="E683" s="0" t="n">
        <v>40</v>
      </c>
      <c r="F683" s="0" t="n">
        <v>17.96</v>
      </c>
      <c r="G683" s="0" t="n">
        <v>-34</v>
      </c>
      <c r="H683" s="0" t="n">
        <v>14</v>
      </c>
      <c r="I683" s="0" t="n">
        <v>15</v>
      </c>
      <c r="J683" s="0" t="n">
        <v>18.77</v>
      </c>
      <c r="K683" s="0" t="n">
        <v>1.33</v>
      </c>
      <c r="L683" s="0" t="n">
        <v>53.8</v>
      </c>
      <c r="M683" s="0" t="n">
        <v>10.7</v>
      </c>
      <c r="N683" s="0" t="n">
        <v>0.45</v>
      </c>
      <c r="O683" s="0" t="n">
        <v>0.06</v>
      </c>
      <c r="P683" s="0" t="n">
        <v>0.53</v>
      </c>
      <c r="Q683" s="0" t="n">
        <v>0.14</v>
      </c>
      <c r="R683" s="0" t="n">
        <v>0.991</v>
      </c>
      <c r="X683" s="0" t="n">
        <f aca="false">D683+(E683+(F683/60))/60</f>
        <v>2.67165555555556</v>
      </c>
      <c r="Y683" s="0" t="n">
        <f aca="false">X683*15</f>
        <v>40.0748333333333</v>
      </c>
      <c r="Z683" s="0" t="n">
        <f aca="false">-(ABS(G683)+(H683+(I683/60))/60)</f>
        <v>-34.2375</v>
      </c>
      <c r="AA683" s="0" t="n">
        <f aca="false">SQRT((Y683-AE$1)^2+(Z683-AF$1)^2)</f>
        <v>0.292347703174735</v>
      </c>
      <c r="AB683" s="0" t="n">
        <f aca="false">AD$2*(AA683*PI()/180)</f>
        <v>0.714340197345908</v>
      </c>
      <c r="AH683" s="0" t="n">
        <v>53.8</v>
      </c>
      <c r="AI683" s="0" t="n">
        <v>0.714340197345908</v>
      </c>
    </row>
    <row r="684" customFormat="false" ht="13.8" hidden="false" customHeight="false" outlineLevel="0" collapsed="false">
      <c r="A684" s="0" t="s">
        <v>548</v>
      </c>
      <c r="B684" s="0" t="s">
        <v>543</v>
      </c>
      <c r="C684" s="0" t="n">
        <v>3665.772</v>
      </c>
      <c r="D684" s="0" t="n">
        <v>2</v>
      </c>
      <c r="E684" s="0" t="n">
        <v>40</v>
      </c>
      <c r="F684" s="0" t="n">
        <v>21.67</v>
      </c>
      <c r="G684" s="0" t="n">
        <v>-34</v>
      </c>
      <c r="H684" s="0" t="n">
        <v>14</v>
      </c>
      <c r="I684" s="0" t="n">
        <v>49.2</v>
      </c>
      <c r="J684" s="0" t="n">
        <v>18.79</v>
      </c>
      <c r="K684" s="0" t="n">
        <v>1.44</v>
      </c>
      <c r="L684" s="0" t="n">
        <v>74.9</v>
      </c>
      <c r="M684" s="0" t="n">
        <v>3.3</v>
      </c>
      <c r="N684" s="0" t="n">
        <v>0.4</v>
      </c>
      <c r="O684" s="0" t="n">
        <v>0.07</v>
      </c>
      <c r="P684" s="0" t="n">
        <v>0.55</v>
      </c>
      <c r="Q684" s="0" t="n">
        <v>0.13</v>
      </c>
      <c r="R684" s="0" t="n">
        <v>0.983</v>
      </c>
      <c r="X684" s="0" t="n">
        <f aca="false">D684+(E684+(F684/60))/60</f>
        <v>2.67268611111111</v>
      </c>
      <c r="Y684" s="0" t="n">
        <f aca="false">X684*15</f>
        <v>40.0902916666667</v>
      </c>
      <c r="Z684" s="0" t="n">
        <f aca="false">-(ABS(G684)+(H684+(I684/60))/60)</f>
        <v>-34.247</v>
      </c>
      <c r="AA684" s="0" t="n">
        <f aca="false">SQRT((Y684-AE$1)^2+(Z684-AF$1)^2)</f>
        <v>0.293067651405677</v>
      </c>
      <c r="AB684" s="0" t="n">
        <f aca="false">AD$2*(AA684*PI()/180)</f>
        <v>0.716099362736248</v>
      </c>
      <c r="AH684" s="0" t="n">
        <v>74.9</v>
      </c>
      <c r="AI684" s="0" t="n">
        <v>0.716099362736248</v>
      </c>
    </row>
    <row r="685" customFormat="false" ht="13.8" hidden="false" customHeight="false" outlineLevel="0" collapsed="false">
      <c r="A685" s="0" t="s">
        <v>549</v>
      </c>
      <c r="B685" s="0" t="s">
        <v>543</v>
      </c>
      <c r="C685" s="0" t="n">
        <v>3665.772</v>
      </c>
      <c r="D685" s="0" t="n">
        <v>2</v>
      </c>
      <c r="E685" s="0" t="n">
        <v>40</v>
      </c>
      <c r="F685" s="0" t="n">
        <v>17.25</v>
      </c>
      <c r="G685" s="0" t="n">
        <v>-34</v>
      </c>
      <c r="H685" s="0" t="n">
        <v>15</v>
      </c>
      <c r="I685" s="0" t="n">
        <v>37.7</v>
      </c>
      <c r="J685" s="0" t="n">
        <v>18.44</v>
      </c>
      <c r="K685" s="0" t="n">
        <v>1.38</v>
      </c>
      <c r="L685" s="0" t="n">
        <v>43.3</v>
      </c>
      <c r="M685" s="0" t="n">
        <v>5.7</v>
      </c>
      <c r="N685" s="0" t="n">
        <v>0.36</v>
      </c>
      <c r="O685" s="0" t="n">
        <v>0.07</v>
      </c>
      <c r="P685" s="0" t="n">
        <v>0.46</v>
      </c>
      <c r="Q685" s="0" t="n">
        <v>0.12</v>
      </c>
      <c r="R685" s="0" t="n">
        <v>0.987</v>
      </c>
      <c r="X685" s="0" t="n">
        <f aca="false">D685+(E685+(F685/60))/60</f>
        <v>2.67145833333333</v>
      </c>
      <c r="Y685" s="0" t="n">
        <f aca="false">X685*15</f>
        <v>40.071875</v>
      </c>
      <c r="Z685" s="0" t="n">
        <f aca="false">-(ABS(G685)+(H685+(I685/60))/60)</f>
        <v>-34.2604722222222</v>
      </c>
      <c r="AA685" s="0" t="n">
        <f aca="false">SQRT((Y685-AE$1)^2+(Z685-AF$1)^2)</f>
        <v>0.271483534007393</v>
      </c>
      <c r="AB685" s="0" t="n">
        <f aca="false">AD$2*(AA685*PI()/180)</f>
        <v>0.66335941467306</v>
      </c>
      <c r="AH685" s="0" t="n">
        <v>43.3</v>
      </c>
      <c r="AI685" s="0" t="n">
        <v>0.66335941467306</v>
      </c>
    </row>
    <row r="686" customFormat="false" ht="13.8" hidden="false" customHeight="false" outlineLevel="0" collapsed="false">
      <c r="A686" s="0" t="s">
        <v>550</v>
      </c>
      <c r="B686" s="0" t="s">
        <v>543</v>
      </c>
      <c r="C686" s="0" t="n">
        <v>3665.772</v>
      </c>
      <c r="D686" s="0" t="n">
        <v>2</v>
      </c>
      <c r="E686" s="0" t="n">
        <v>40</v>
      </c>
      <c r="F686" s="0" t="n">
        <v>22.58</v>
      </c>
      <c r="G686" s="0" t="n">
        <v>-34</v>
      </c>
      <c r="H686" s="0" t="n">
        <v>16</v>
      </c>
      <c r="I686" s="0" t="n">
        <v>9.8</v>
      </c>
      <c r="J686" s="0" t="n">
        <v>18.85</v>
      </c>
      <c r="K686" s="0" t="n">
        <v>1.4</v>
      </c>
      <c r="L686" s="0" t="n">
        <v>60.6</v>
      </c>
      <c r="M686" s="0" t="n">
        <v>3.4</v>
      </c>
      <c r="N686" s="0" t="n">
        <v>0.41</v>
      </c>
      <c r="O686" s="0" t="n">
        <v>0.05</v>
      </c>
      <c r="P686" s="0" t="n">
        <v>0.59</v>
      </c>
      <c r="Q686" s="0" t="n">
        <v>0.12</v>
      </c>
      <c r="R686" s="0" t="n">
        <v>0.994</v>
      </c>
      <c r="X686" s="0" t="n">
        <f aca="false">D686+(E686+(F686/60))/60</f>
        <v>2.67293888888889</v>
      </c>
      <c r="Y686" s="0" t="n">
        <f aca="false">X686*15</f>
        <v>40.0940833333333</v>
      </c>
      <c r="Z686" s="0" t="n">
        <f aca="false">-(ABS(G686)+(H686+(I686/60))/60)</f>
        <v>-34.2693888888889</v>
      </c>
      <c r="AA686" s="0" t="n">
        <f aca="false">SQRT((Y686-AE$1)^2+(Z686-AF$1)^2)</f>
        <v>0.277544897301206</v>
      </c>
      <c r="AB686" s="0" t="n">
        <f aca="false">AD$2*(AA686*PI()/180)</f>
        <v>0.678170119202179</v>
      </c>
      <c r="AH686" s="0" t="n">
        <v>60.6</v>
      </c>
      <c r="AI686" s="0" t="n">
        <v>0.678170119202179</v>
      </c>
    </row>
    <row r="687" customFormat="false" ht="13.8" hidden="false" customHeight="false" outlineLevel="0" collapsed="false">
      <c r="A687" s="0" t="s">
        <v>551</v>
      </c>
      <c r="B687" s="0" t="s">
        <v>543</v>
      </c>
      <c r="C687" s="0" t="n">
        <v>3665.772</v>
      </c>
      <c r="D687" s="0" t="n">
        <v>2</v>
      </c>
      <c r="E687" s="0" t="n">
        <v>40</v>
      </c>
      <c r="F687" s="0" t="n">
        <v>20.81</v>
      </c>
      <c r="G687" s="0" t="n">
        <v>-34</v>
      </c>
      <c r="H687" s="0" t="n">
        <v>16</v>
      </c>
      <c r="I687" s="0" t="n">
        <v>54.2</v>
      </c>
      <c r="J687" s="0" t="n">
        <v>18.27</v>
      </c>
      <c r="K687" s="0" t="n">
        <v>1.47</v>
      </c>
      <c r="L687" s="0" t="n">
        <v>80.7</v>
      </c>
      <c r="M687" s="0" t="n">
        <v>4.7</v>
      </c>
      <c r="N687" s="0" t="n">
        <v>0.49</v>
      </c>
      <c r="O687" s="0" t="n">
        <v>0.05</v>
      </c>
      <c r="P687" s="0" t="n">
        <v>0.54</v>
      </c>
      <c r="Q687" s="0" t="n">
        <v>0.12</v>
      </c>
      <c r="R687" s="0" t="n">
        <v>0.968</v>
      </c>
      <c r="X687" s="0" t="n">
        <f aca="false">D687+(E687+(F687/60))/60</f>
        <v>2.67244722222222</v>
      </c>
      <c r="Y687" s="0" t="n">
        <f aca="false">X687*15</f>
        <v>40.0867083333333</v>
      </c>
      <c r="Z687" s="0" t="n">
        <f aca="false">-(ABS(G687)+(H687+(I687/60))/60)</f>
        <v>-34.2817222222222</v>
      </c>
      <c r="AA687" s="0" t="n">
        <f aca="false">SQRT((Y687-AE$1)^2+(Z687-AF$1)^2)</f>
        <v>0.26332485035885</v>
      </c>
      <c r="AB687" s="0" t="n">
        <f aca="false">AD$2*(AA687*PI()/180)</f>
        <v>0.643423989751663</v>
      </c>
      <c r="AH687" s="0" t="n">
        <v>80.7</v>
      </c>
      <c r="AI687" s="0" t="n">
        <v>0.643423989751663</v>
      </c>
    </row>
    <row r="688" customFormat="false" ht="13.8" hidden="false" customHeight="false" outlineLevel="0" collapsed="false">
      <c r="A688" s="0" t="s">
        <v>552</v>
      </c>
      <c r="B688" s="0" t="s">
        <v>543</v>
      </c>
      <c r="C688" s="0" t="n">
        <v>3665.772</v>
      </c>
      <c r="D688" s="0" t="n">
        <v>2</v>
      </c>
      <c r="E688" s="0" t="n">
        <v>40</v>
      </c>
      <c r="F688" s="0" t="n">
        <v>20.75</v>
      </c>
      <c r="G688" s="0" t="n">
        <v>-34</v>
      </c>
      <c r="H688" s="0" t="n">
        <v>18</v>
      </c>
      <c r="I688" s="0" t="n">
        <v>16</v>
      </c>
      <c r="J688" s="0" t="n">
        <v>18.32</v>
      </c>
      <c r="K688" s="0" t="n">
        <v>1.35</v>
      </c>
      <c r="L688" s="0" t="n">
        <v>37.8</v>
      </c>
      <c r="M688" s="0" t="n">
        <v>5.1</v>
      </c>
      <c r="N688" s="0" t="n">
        <v>0.35</v>
      </c>
      <c r="O688" s="0" t="n">
        <v>0.05</v>
      </c>
      <c r="P688" s="0" t="n">
        <v>0.33</v>
      </c>
      <c r="Q688" s="0" t="n">
        <v>0.12</v>
      </c>
      <c r="R688" s="0" t="n">
        <v>0.982</v>
      </c>
      <c r="S688" s="0" t="n">
        <v>41.1</v>
      </c>
      <c r="T688" s="0" t="n">
        <v>2</v>
      </c>
      <c r="U688" s="0" t="n">
        <v>0.45</v>
      </c>
      <c r="V688" s="0" t="n">
        <v>0.08</v>
      </c>
      <c r="X688" s="0" t="n">
        <f aca="false">D688+(E688+(F688/60))/60</f>
        <v>2.67243055555556</v>
      </c>
      <c r="Y688" s="0" t="n">
        <f aca="false">X688*15</f>
        <v>40.0864583333333</v>
      </c>
      <c r="Z688" s="0" t="n">
        <f aca="false">-(ABS(G688)+(H688+(I688/60))/60)</f>
        <v>-34.3044444444444</v>
      </c>
      <c r="AA688" s="0" t="n">
        <f aca="false">SQRT((Y688-AE$1)^2+(Z688-AF$1)^2)</f>
        <v>0.246017073791904</v>
      </c>
      <c r="AB688" s="0" t="n">
        <f aca="false">AD$2*(AA688*PI()/180)</f>
        <v>0.601133113530681</v>
      </c>
      <c r="AH688" s="0" t="n">
        <v>37.8</v>
      </c>
      <c r="AI688" s="0" t="n">
        <v>0.601133113530681</v>
      </c>
    </row>
    <row r="689" customFormat="false" ht="13.8" hidden="false" customHeight="false" outlineLevel="0" collapsed="false">
      <c r="A689" s="0" t="s">
        <v>552</v>
      </c>
      <c r="B689" s="0" t="s">
        <v>165</v>
      </c>
      <c r="C689" s="0" t="n">
        <v>4019.683</v>
      </c>
      <c r="D689" s="0" t="n">
        <v>2</v>
      </c>
      <c r="E689" s="0" t="n">
        <v>40</v>
      </c>
      <c r="F689" s="0" t="n">
        <v>20.75</v>
      </c>
      <c r="G689" s="0" t="n">
        <v>-34</v>
      </c>
      <c r="H689" s="0" t="n">
        <v>18</v>
      </c>
      <c r="I689" s="0" t="n">
        <v>16</v>
      </c>
      <c r="J689" s="0" t="n">
        <v>18.32</v>
      </c>
      <c r="K689" s="0" t="n">
        <v>1.35</v>
      </c>
      <c r="L689" s="0" t="n">
        <v>41.6</v>
      </c>
      <c r="M689" s="0" t="n">
        <v>2.1</v>
      </c>
      <c r="N689" s="0" t="n">
        <v>0.31</v>
      </c>
      <c r="O689" s="0" t="n">
        <v>0.05</v>
      </c>
      <c r="P689" s="0" t="n">
        <v>0.53</v>
      </c>
      <c r="Q689" s="0" t="n">
        <v>0.11</v>
      </c>
      <c r="X689" s="0" t="n">
        <f aca="false">D689+(E689+(F689/60))/60</f>
        <v>2.67243055555556</v>
      </c>
      <c r="Y689" s="0" t="n">
        <f aca="false">X689*15</f>
        <v>40.0864583333333</v>
      </c>
      <c r="Z689" s="0" t="n">
        <f aca="false">-(ABS(G689)+(H689+(I689/60))/60)</f>
        <v>-34.3044444444444</v>
      </c>
      <c r="AA689" s="0" t="n">
        <f aca="false">SQRT((Y689-AE$1)^2+(Z689-AF$1)^2)</f>
        <v>0.246017073791904</v>
      </c>
      <c r="AB689" s="0" t="n">
        <f aca="false">AD$2*(AA689*PI()/180)</f>
        <v>0.601133113530681</v>
      </c>
      <c r="AH689" s="0" t="n">
        <v>41.6</v>
      </c>
      <c r="AI689" s="0" t="n">
        <v>0.601133113530681</v>
      </c>
    </row>
    <row r="690" customFormat="false" ht="13.8" hidden="false" customHeight="false" outlineLevel="0" collapsed="false">
      <c r="A690" s="0" t="s">
        <v>553</v>
      </c>
      <c r="B690" s="0" t="s">
        <v>543</v>
      </c>
      <c r="C690" s="0" t="n">
        <v>3665.772</v>
      </c>
      <c r="D690" s="0" t="n">
        <v>2</v>
      </c>
      <c r="E690" s="0" t="n">
        <v>40</v>
      </c>
      <c r="F690" s="0" t="n">
        <v>13.64</v>
      </c>
      <c r="G690" s="0" t="n">
        <v>-34</v>
      </c>
      <c r="H690" s="0" t="n">
        <v>19</v>
      </c>
      <c r="I690" s="0" t="n">
        <v>16.6</v>
      </c>
      <c r="J690" s="0" t="n">
        <v>18.37</v>
      </c>
      <c r="K690" s="0" t="n">
        <v>1.47</v>
      </c>
      <c r="L690" s="0" t="n">
        <v>52.5</v>
      </c>
      <c r="M690" s="0" t="n">
        <v>9.9</v>
      </c>
      <c r="N690" s="0" t="n">
        <v>0.38</v>
      </c>
      <c r="O690" s="0" t="n">
        <v>0.08</v>
      </c>
      <c r="P690" s="0" t="n">
        <v>0.5</v>
      </c>
      <c r="Q690" s="0" t="n">
        <v>0.17</v>
      </c>
      <c r="R690" s="0" t="n">
        <v>0.993</v>
      </c>
      <c r="X690" s="0" t="n">
        <f aca="false">D690+(E690+(F690/60))/60</f>
        <v>2.67045555555556</v>
      </c>
      <c r="Y690" s="0" t="n">
        <f aca="false">X690*15</f>
        <v>40.0568333333333</v>
      </c>
      <c r="Z690" s="0" t="n">
        <f aca="false">-(ABS(G690)+(H690+(I690/60))/60)</f>
        <v>-34.3212777777778</v>
      </c>
      <c r="AA690" s="0" t="n">
        <f aca="false">SQRT((Y690-AE$1)^2+(Z690-AF$1)^2)</f>
        <v>0.213805486582531</v>
      </c>
      <c r="AB690" s="0" t="n">
        <f aca="false">AD$2*(AA690*PI()/180)</f>
        <v>0.52242535795712</v>
      </c>
      <c r="AH690" s="0" t="n">
        <v>52.5</v>
      </c>
      <c r="AI690" s="0" t="n">
        <v>0.52242535795712</v>
      </c>
    </row>
    <row r="691" customFormat="false" ht="13.8" hidden="false" customHeight="false" outlineLevel="0" collapsed="false">
      <c r="A691" s="0" t="s">
        <v>554</v>
      </c>
      <c r="B691" s="0" t="s">
        <v>543</v>
      </c>
      <c r="C691" s="0" t="n">
        <v>3665.772</v>
      </c>
      <c r="D691" s="0" t="n">
        <v>2</v>
      </c>
      <c r="E691" s="0" t="n">
        <v>40</v>
      </c>
      <c r="F691" s="0" t="n">
        <v>30.52</v>
      </c>
      <c r="G691" s="0" t="n">
        <v>-34</v>
      </c>
      <c r="H691" s="0" t="n">
        <v>10</v>
      </c>
      <c r="I691" s="0" t="n">
        <v>11.1</v>
      </c>
      <c r="J691" s="0" t="n">
        <v>18.51</v>
      </c>
      <c r="K691" s="0" t="n">
        <v>1.25</v>
      </c>
      <c r="L691" s="0" t="n">
        <v>39.8</v>
      </c>
      <c r="M691" s="0" t="n">
        <v>2.8</v>
      </c>
      <c r="N691" s="0" t="n">
        <v>0.42</v>
      </c>
      <c r="O691" s="0" t="n">
        <v>0.04</v>
      </c>
      <c r="P691" s="0" t="n">
        <v>0.33</v>
      </c>
      <c r="Q691" s="0" t="n">
        <v>0.11</v>
      </c>
      <c r="R691" s="0" t="n">
        <v>0.915</v>
      </c>
      <c r="S691" s="0" t="n">
        <v>35.4</v>
      </c>
      <c r="T691" s="0" t="n">
        <v>1.1</v>
      </c>
      <c r="U691" s="0" t="n">
        <v>0.35</v>
      </c>
      <c r="V691" s="0" t="n">
        <v>0.07</v>
      </c>
      <c r="X691" s="0" t="n">
        <f aca="false">D691+(E691+(F691/60))/60</f>
        <v>2.67514444444444</v>
      </c>
      <c r="Y691" s="0" t="n">
        <f aca="false">X691*15</f>
        <v>40.1271666666667</v>
      </c>
      <c r="Z691" s="0" t="n">
        <f aca="false">-(ABS(G691)+(H691+(I691/60))/60)</f>
        <v>-34.16975</v>
      </c>
      <c r="AA691" s="0" t="n">
        <f aca="false">SQRT((Y691-AE$1)^2+(Z691-AF$1)^2)</f>
        <v>0.377638726108944</v>
      </c>
      <c r="AB691" s="0" t="n">
        <f aca="false">AD$2*(AA691*PI()/180)</f>
        <v>0.922745481509342</v>
      </c>
      <c r="AH691" s="0" t="n">
        <v>39.8</v>
      </c>
      <c r="AI691" s="0" t="n">
        <v>0.922745481509342</v>
      </c>
    </row>
    <row r="692" customFormat="false" ht="13.8" hidden="false" customHeight="false" outlineLevel="0" collapsed="false">
      <c r="A692" s="0" t="s">
        <v>554</v>
      </c>
      <c r="B692" s="0" t="s">
        <v>445</v>
      </c>
      <c r="C692" s="0" t="n">
        <v>4684.845</v>
      </c>
      <c r="D692" s="0" t="n">
        <v>2</v>
      </c>
      <c r="E692" s="0" t="n">
        <v>40</v>
      </c>
      <c r="F692" s="0" t="n">
        <v>30.52</v>
      </c>
      <c r="G692" s="0" t="n">
        <v>-34</v>
      </c>
      <c r="H692" s="0" t="n">
        <v>10</v>
      </c>
      <c r="I692" s="0" t="n">
        <v>11.1</v>
      </c>
      <c r="J692" s="0" t="n">
        <v>18.51</v>
      </c>
      <c r="K692" s="0" t="n">
        <v>1.25</v>
      </c>
      <c r="L692" s="0" t="n">
        <v>34.6</v>
      </c>
      <c r="M692" s="0" t="n">
        <v>1.2</v>
      </c>
      <c r="N692" s="0" t="n">
        <v>0.42</v>
      </c>
      <c r="O692" s="0" t="n">
        <v>0.04</v>
      </c>
      <c r="P692" s="0" t="n">
        <v>0.37</v>
      </c>
      <c r="Q692" s="0" t="n">
        <v>0.1</v>
      </c>
      <c r="X692" s="0" t="n">
        <f aca="false">D692+(E692+(F692/60))/60</f>
        <v>2.67514444444444</v>
      </c>
      <c r="Y692" s="0" t="n">
        <f aca="false">X692*15</f>
        <v>40.1271666666667</v>
      </c>
      <c r="Z692" s="0" t="n">
        <f aca="false">-(ABS(G692)+(H692+(I692/60))/60)</f>
        <v>-34.16975</v>
      </c>
      <c r="AA692" s="0" t="n">
        <f aca="false">SQRT((Y692-AE$1)^2+(Z692-AF$1)^2)</f>
        <v>0.377638726108944</v>
      </c>
      <c r="AB692" s="0" t="n">
        <f aca="false">AD$2*(AA692*PI()/180)</f>
        <v>0.922745481509342</v>
      </c>
      <c r="AH692" s="0" t="n">
        <v>34.6</v>
      </c>
      <c r="AI692" s="0" t="n">
        <v>0.922745481509342</v>
      </c>
    </row>
    <row r="693" customFormat="false" ht="13.8" hidden="false" customHeight="false" outlineLevel="0" collapsed="false">
      <c r="A693" s="0" t="s">
        <v>555</v>
      </c>
      <c r="B693" s="0" t="s">
        <v>543</v>
      </c>
      <c r="C693" s="0" t="n">
        <v>3665.772</v>
      </c>
      <c r="D693" s="0" t="n">
        <v>2</v>
      </c>
      <c r="E693" s="0" t="n">
        <v>40</v>
      </c>
      <c r="F693" s="0" t="n">
        <v>24.8</v>
      </c>
      <c r="G693" s="0" t="n">
        <v>-34</v>
      </c>
      <c r="H693" s="0" t="n">
        <v>11</v>
      </c>
      <c r="I693" s="0" t="n">
        <v>34.1</v>
      </c>
      <c r="J693" s="0" t="n">
        <v>18.7</v>
      </c>
      <c r="K693" s="0" t="n">
        <v>1.35</v>
      </c>
      <c r="L693" s="0" t="n">
        <v>56.8</v>
      </c>
      <c r="M693" s="0" t="n">
        <v>3.5</v>
      </c>
      <c r="N693" s="0" t="n">
        <v>0.38</v>
      </c>
      <c r="O693" s="0" t="n">
        <v>0.05</v>
      </c>
      <c r="P693" s="0" t="n">
        <v>0.59</v>
      </c>
      <c r="Q693" s="0" t="n">
        <v>0.12</v>
      </c>
      <c r="R693" s="0" t="n">
        <v>0.994</v>
      </c>
      <c r="X693" s="0" t="n">
        <f aca="false">D693+(E693+(F693/60))/60</f>
        <v>2.67355555555556</v>
      </c>
      <c r="Y693" s="0" t="n">
        <f aca="false">X693*15</f>
        <v>40.1033333333333</v>
      </c>
      <c r="Z693" s="0" t="n">
        <f aca="false">-(ABS(G693)+(H693+(I693/60))/60)</f>
        <v>-34.1928055555556</v>
      </c>
      <c r="AA693" s="0" t="n">
        <f aca="false">SQRT((Y693-AE$1)^2+(Z693-AF$1)^2)</f>
        <v>0.345354257248992</v>
      </c>
      <c r="AB693" s="0" t="n">
        <f aca="false">AD$2*(AA693*PI()/180)</f>
        <v>0.843859642468416</v>
      </c>
      <c r="AH693" s="0" t="n">
        <v>56.8</v>
      </c>
      <c r="AI693" s="0" t="n">
        <v>0.843859642468416</v>
      </c>
    </row>
    <row r="694" customFormat="false" ht="13.8" hidden="false" customHeight="false" outlineLevel="0" collapsed="false">
      <c r="A694" s="0" t="s">
        <v>556</v>
      </c>
      <c r="B694" s="0" t="s">
        <v>543</v>
      </c>
      <c r="C694" s="0" t="n">
        <v>3665.772</v>
      </c>
      <c r="D694" s="0" t="n">
        <v>2</v>
      </c>
      <c r="E694" s="0" t="n">
        <v>40</v>
      </c>
      <c r="F694" s="0" t="n">
        <v>28.27</v>
      </c>
      <c r="G694" s="0" t="n">
        <v>-34</v>
      </c>
      <c r="H694" s="0" t="n">
        <v>12</v>
      </c>
      <c r="I694" s="0" t="n">
        <v>29.9</v>
      </c>
      <c r="J694" s="0" t="n">
        <v>18.54</v>
      </c>
      <c r="K694" s="0" t="n">
        <v>1.31</v>
      </c>
      <c r="L694" s="0" t="n">
        <v>62.6</v>
      </c>
      <c r="M694" s="0" t="n">
        <v>1.7</v>
      </c>
      <c r="N694" s="0" t="n">
        <v>0.41</v>
      </c>
      <c r="O694" s="0" t="n">
        <v>0.04</v>
      </c>
      <c r="P694" s="0" t="n">
        <v>0.69</v>
      </c>
      <c r="Q694" s="0" t="n">
        <v>0.1</v>
      </c>
      <c r="R694" s="0" t="n">
        <v>0.994</v>
      </c>
      <c r="X694" s="0" t="n">
        <f aca="false">D694+(E694+(F694/60))/60</f>
        <v>2.67451944444444</v>
      </c>
      <c r="Y694" s="0" t="n">
        <f aca="false">X694*15</f>
        <v>40.1177916666667</v>
      </c>
      <c r="Z694" s="0" t="n">
        <f aca="false">-(ABS(G694)+(H694+(I694/60))/60)</f>
        <v>-34.2083055555556</v>
      </c>
      <c r="AA694" s="0" t="n">
        <f aca="false">SQRT((Y694-AE$1)^2+(Z694-AF$1)^2)</f>
        <v>0.340538501312096</v>
      </c>
      <c r="AB694" s="0" t="n">
        <f aca="false">AD$2*(AA694*PI()/180)</f>
        <v>0.832092530878435</v>
      </c>
      <c r="AH694" s="0" t="n">
        <v>62.6</v>
      </c>
      <c r="AI694" s="0" t="n">
        <v>0.832092530878435</v>
      </c>
    </row>
    <row r="695" customFormat="false" ht="13.8" hidden="false" customHeight="false" outlineLevel="0" collapsed="false">
      <c r="A695" s="0" t="s">
        <v>557</v>
      </c>
      <c r="B695" s="0" t="s">
        <v>543</v>
      </c>
      <c r="C695" s="0" t="n">
        <v>3665.772</v>
      </c>
      <c r="D695" s="0" t="n">
        <v>2</v>
      </c>
      <c r="E695" s="0" t="n">
        <v>40</v>
      </c>
      <c r="F695" s="0" t="n">
        <v>23.45</v>
      </c>
      <c r="G695" s="0" t="n">
        <v>-34</v>
      </c>
      <c r="H695" s="0" t="n">
        <v>12</v>
      </c>
      <c r="I695" s="0" t="n">
        <v>57.3</v>
      </c>
      <c r="J695" s="0" t="n">
        <v>19.11</v>
      </c>
      <c r="K695" s="0" t="n">
        <v>1.48</v>
      </c>
      <c r="L695" s="0" t="n">
        <v>46.9</v>
      </c>
      <c r="M695" s="0" t="n">
        <v>3.8</v>
      </c>
      <c r="N695" s="0" t="n">
        <v>0.36</v>
      </c>
      <c r="O695" s="0" t="n">
        <v>0.09</v>
      </c>
      <c r="P695" s="0" t="n">
        <v>0.67</v>
      </c>
      <c r="Q695" s="0" t="n">
        <v>0.14</v>
      </c>
      <c r="R695" s="0" t="n">
        <v>0.995</v>
      </c>
      <c r="S695" s="0" t="n">
        <v>52.5</v>
      </c>
      <c r="T695" s="0" t="n">
        <v>0.9</v>
      </c>
      <c r="U695" s="0" t="n">
        <v>0.64</v>
      </c>
      <c r="V695" s="0" t="n">
        <v>0.08</v>
      </c>
      <c r="X695" s="0" t="n">
        <f aca="false">D695+(E695+(F695/60))/60</f>
        <v>2.67318055555556</v>
      </c>
      <c r="Y695" s="0" t="n">
        <f aca="false">X695*15</f>
        <v>40.0977083333333</v>
      </c>
      <c r="Z695" s="0" t="n">
        <f aca="false">-(ABS(G695)+(H695+(I695/60))/60)</f>
        <v>-34.2159166666667</v>
      </c>
      <c r="AA695" s="0" t="n">
        <f aca="false">SQRT((Y695-AE$1)^2+(Z695-AF$1)^2)</f>
        <v>0.322880438663292</v>
      </c>
      <c r="AB695" s="0" t="n">
        <f aca="false">AD$2*(AA695*PI()/180)</f>
        <v>0.788945744294125</v>
      </c>
      <c r="AH695" s="0" t="n">
        <v>46.9</v>
      </c>
      <c r="AI695" s="0" t="n">
        <v>0.788945744294125</v>
      </c>
    </row>
    <row r="696" customFormat="false" ht="13.8" hidden="false" customHeight="false" outlineLevel="0" collapsed="false">
      <c r="A696" s="0" t="s">
        <v>557</v>
      </c>
      <c r="B696" s="0" t="s">
        <v>445</v>
      </c>
      <c r="C696" s="0" t="n">
        <v>4684.845</v>
      </c>
      <c r="D696" s="0" t="n">
        <v>2</v>
      </c>
      <c r="E696" s="0" t="n">
        <v>40</v>
      </c>
      <c r="F696" s="0" t="n">
        <v>23.45</v>
      </c>
      <c r="G696" s="0" t="n">
        <v>-34</v>
      </c>
      <c r="H696" s="0" t="n">
        <v>12</v>
      </c>
      <c r="I696" s="0" t="n">
        <v>57.3</v>
      </c>
      <c r="J696" s="0" t="n">
        <v>19.11</v>
      </c>
      <c r="K696" s="0" t="n">
        <v>1.48</v>
      </c>
      <c r="L696" s="0" t="n">
        <v>52.8</v>
      </c>
      <c r="M696" s="0" t="n">
        <v>0.9</v>
      </c>
      <c r="N696" s="0" t="n">
        <v>0.43</v>
      </c>
      <c r="O696" s="0" t="n">
        <v>0.03</v>
      </c>
      <c r="P696" s="0" t="n">
        <v>0.63</v>
      </c>
      <c r="Q696" s="0" t="n">
        <v>0.09</v>
      </c>
      <c r="X696" s="0" t="n">
        <f aca="false">D696+(E696+(F696/60))/60</f>
        <v>2.67318055555556</v>
      </c>
      <c r="Y696" s="0" t="n">
        <f aca="false">X696*15</f>
        <v>40.0977083333333</v>
      </c>
      <c r="Z696" s="0" t="n">
        <f aca="false">-(ABS(G696)+(H696+(I696/60))/60)</f>
        <v>-34.2159166666667</v>
      </c>
      <c r="AA696" s="0" t="n">
        <f aca="false">SQRT((Y696-AE$1)^2+(Z696-AF$1)^2)</f>
        <v>0.322880438663292</v>
      </c>
      <c r="AB696" s="0" t="n">
        <f aca="false">AD$2*(AA696*PI()/180)</f>
        <v>0.788945744294125</v>
      </c>
      <c r="AH696" s="0" t="n">
        <v>52.8</v>
      </c>
      <c r="AI696" s="0" t="n">
        <v>0.788945744294125</v>
      </c>
    </row>
    <row r="697" customFormat="false" ht="13.8" hidden="false" customHeight="false" outlineLevel="0" collapsed="false">
      <c r="A697" s="0" t="s">
        <v>558</v>
      </c>
      <c r="B697" s="0" t="s">
        <v>543</v>
      </c>
      <c r="C697" s="0" t="n">
        <v>3665.772</v>
      </c>
      <c r="D697" s="0" t="n">
        <v>2</v>
      </c>
      <c r="E697" s="0" t="n">
        <v>40</v>
      </c>
      <c r="F697" s="0" t="n">
        <v>24.97</v>
      </c>
      <c r="G697" s="0" t="n">
        <v>-34</v>
      </c>
      <c r="H697" s="0" t="n">
        <v>13</v>
      </c>
      <c r="I697" s="0" t="n">
        <v>38.8</v>
      </c>
      <c r="J697" s="0" t="n">
        <v>18.81</v>
      </c>
      <c r="K697" s="0" t="n">
        <v>1.42</v>
      </c>
      <c r="L697" s="0" t="n">
        <v>53.7</v>
      </c>
      <c r="M697" s="0" t="n">
        <v>2</v>
      </c>
      <c r="N697" s="0" t="n">
        <v>0.46</v>
      </c>
      <c r="O697" s="0" t="n">
        <v>0.04</v>
      </c>
      <c r="P697" s="0" t="n">
        <v>0.58</v>
      </c>
      <c r="Q697" s="0" t="n">
        <v>0.1</v>
      </c>
      <c r="R697" s="0" t="n">
        <v>0.995</v>
      </c>
      <c r="X697" s="0" t="n">
        <f aca="false">D697+(E697+(F697/60))/60</f>
        <v>2.67360277777778</v>
      </c>
      <c r="Y697" s="0" t="n">
        <f aca="false">X697*15</f>
        <v>40.1040416666667</v>
      </c>
      <c r="Z697" s="0" t="n">
        <f aca="false">-(ABS(G697)+(H697+(I697/60))/60)</f>
        <v>-34.2274444444444</v>
      </c>
      <c r="AA697" s="0" t="n">
        <f aca="false">SQRT((Y697-AE$1)^2+(Z697-AF$1)^2)</f>
        <v>0.316972475357351</v>
      </c>
      <c r="AB697" s="0" t="n">
        <f aca="false">AD$2*(AA697*PI()/180)</f>
        <v>0.77450986664553</v>
      </c>
      <c r="AH697" s="0" t="n">
        <v>53.7</v>
      </c>
      <c r="AI697" s="0" t="n">
        <v>0.77450986664553</v>
      </c>
    </row>
    <row r="698" customFormat="false" ht="13.8" hidden="false" customHeight="false" outlineLevel="0" collapsed="false">
      <c r="A698" s="0" t="s">
        <v>559</v>
      </c>
      <c r="B698" s="0" t="s">
        <v>543</v>
      </c>
      <c r="C698" s="0" t="n">
        <v>3665.772</v>
      </c>
      <c r="D698" s="0" t="n">
        <v>2</v>
      </c>
      <c r="E698" s="0" t="n">
        <v>40</v>
      </c>
      <c r="F698" s="0" t="n">
        <v>33.44</v>
      </c>
      <c r="G698" s="0" t="n">
        <v>-34</v>
      </c>
      <c r="H698" s="0" t="n">
        <v>15</v>
      </c>
      <c r="I698" s="0" t="n">
        <v>35.2</v>
      </c>
      <c r="J698" s="0" t="n">
        <v>18.18</v>
      </c>
      <c r="K698" s="0" t="n">
        <v>1.41</v>
      </c>
      <c r="L698" s="0" t="n">
        <v>42.8</v>
      </c>
      <c r="M698" s="0" t="n">
        <v>1.2</v>
      </c>
      <c r="N698" s="0" t="n">
        <v>0.44</v>
      </c>
      <c r="O698" s="0" t="n">
        <v>0.03</v>
      </c>
      <c r="P698" s="0" t="n">
        <v>0.63</v>
      </c>
      <c r="Q698" s="0" t="n">
        <v>0.09</v>
      </c>
      <c r="R698" s="0" t="n">
        <v>0.991</v>
      </c>
      <c r="X698" s="0" t="n">
        <f aca="false">D698+(E698+(F698/60))/60</f>
        <v>2.67595555555556</v>
      </c>
      <c r="Y698" s="0" t="n">
        <f aca="false">X698*15</f>
        <v>40.1393333333333</v>
      </c>
      <c r="Z698" s="0" t="n">
        <f aca="false">-(ABS(G698)+(H698+(I698/60))/60)</f>
        <v>-34.2597777777778</v>
      </c>
      <c r="AA698" s="0" t="n">
        <f aca="false">SQRT((Y698-AE$1)^2+(Z698-AF$1)^2)</f>
        <v>0.31481811458792</v>
      </c>
      <c r="AB698" s="0" t="n">
        <f aca="false">AD$2*(AA698*PI()/180)</f>
        <v>0.7692457702272</v>
      </c>
      <c r="AH698" s="0" t="n">
        <v>42.8</v>
      </c>
      <c r="AI698" s="0" t="n">
        <v>0.7692457702272</v>
      </c>
    </row>
    <row r="699" customFormat="false" ht="13.8" hidden="false" customHeight="false" outlineLevel="0" collapsed="false">
      <c r="A699" s="0" t="s">
        <v>560</v>
      </c>
      <c r="B699" s="0" t="s">
        <v>543</v>
      </c>
      <c r="C699" s="0" t="n">
        <v>3665.772</v>
      </c>
      <c r="D699" s="0" t="n">
        <v>2</v>
      </c>
      <c r="E699" s="0" t="n">
        <v>40</v>
      </c>
      <c r="F699" s="0" t="n">
        <v>30.13</v>
      </c>
      <c r="G699" s="0" t="n">
        <v>-34</v>
      </c>
      <c r="H699" s="0" t="n">
        <v>17</v>
      </c>
      <c r="I699" s="0" t="n">
        <v>15.3</v>
      </c>
      <c r="J699" s="0" t="n">
        <v>18.32</v>
      </c>
      <c r="K699" s="0" t="n">
        <v>1.47</v>
      </c>
      <c r="L699" s="0" t="n">
        <v>51.9</v>
      </c>
      <c r="M699" s="0" t="n">
        <v>1.4</v>
      </c>
      <c r="N699" s="0" t="n">
        <v>0.38</v>
      </c>
      <c r="O699" s="0" t="n">
        <v>0.04</v>
      </c>
      <c r="P699" s="0" t="n">
        <v>0.71</v>
      </c>
      <c r="Q699" s="0" t="n">
        <v>0.1</v>
      </c>
      <c r="R699" s="0" t="n">
        <v>0.994</v>
      </c>
      <c r="X699" s="0" t="n">
        <f aca="false">D699+(E699+(F699/60))/60</f>
        <v>2.67503611111111</v>
      </c>
      <c r="Y699" s="0" t="n">
        <f aca="false">X699*15</f>
        <v>40.1255416666667</v>
      </c>
      <c r="Z699" s="0" t="n">
        <f aca="false">-(ABS(G699)+(H699+(I699/60))/60)</f>
        <v>-34.2875833333333</v>
      </c>
      <c r="AA699" s="0" t="n">
        <f aca="false">SQRT((Y699-AE$1)^2+(Z699-AF$1)^2)</f>
        <v>0.285438587967563</v>
      </c>
      <c r="AB699" s="0" t="n">
        <f aca="false">AD$2*(AA699*PI()/180)</f>
        <v>0.697458044118842</v>
      </c>
      <c r="AH699" s="0" t="n">
        <v>51.9</v>
      </c>
      <c r="AI699" s="0" t="n">
        <v>0.697458044118842</v>
      </c>
    </row>
    <row r="700" customFormat="false" ht="13.8" hidden="false" customHeight="false" outlineLevel="0" collapsed="false">
      <c r="A700" s="0" t="s">
        <v>561</v>
      </c>
      <c r="B700" s="0" t="s">
        <v>543</v>
      </c>
      <c r="C700" s="0" t="n">
        <v>3665.772</v>
      </c>
      <c r="D700" s="0" t="n">
        <v>2</v>
      </c>
      <c r="E700" s="0" t="n">
        <v>40</v>
      </c>
      <c r="F700" s="0" t="n">
        <v>36.23</v>
      </c>
      <c r="G700" s="0" t="n">
        <v>-34</v>
      </c>
      <c r="H700" s="0" t="n">
        <v>21</v>
      </c>
      <c r="I700" s="0" t="n">
        <v>50.5</v>
      </c>
      <c r="J700" s="0" t="n">
        <v>18.64</v>
      </c>
      <c r="K700" s="0" t="n">
        <v>1.33</v>
      </c>
      <c r="L700" s="0" t="n">
        <v>64.1</v>
      </c>
      <c r="M700" s="0" t="n">
        <v>6</v>
      </c>
      <c r="N700" s="0" t="n">
        <v>0.42</v>
      </c>
      <c r="O700" s="0" t="n">
        <v>0.08</v>
      </c>
      <c r="P700" s="0" t="n">
        <v>0.36</v>
      </c>
      <c r="Q700" s="0" t="n">
        <v>0.16</v>
      </c>
      <c r="R700" s="0" t="n">
        <v>0.987</v>
      </c>
      <c r="X700" s="0" t="n">
        <f aca="false">D700+(E700+(F700/60))/60</f>
        <v>2.67673055555556</v>
      </c>
      <c r="Y700" s="0" t="n">
        <f aca="false">X700*15</f>
        <v>40.1509583333333</v>
      </c>
      <c r="Z700" s="0" t="n">
        <f aca="false">-(ABS(G700)+(H700+(I700/60))/60)</f>
        <v>-34.3640277777778</v>
      </c>
      <c r="AA700" s="0" t="n">
        <f aca="false">SQRT((Y700-AE$1)^2+(Z700-AF$1)^2)</f>
        <v>0.261180314226075</v>
      </c>
      <c r="AB700" s="0" t="n">
        <f aca="false">AD$2*(AA700*PI()/180)</f>
        <v>0.638183899449375</v>
      </c>
      <c r="AH700" s="0" t="n">
        <v>64.1</v>
      </c>
      <c r="AI700" s="0" t="n">
        <v>0.638183899449375</v>
      </c>
    </row>
    <row r="701" customFormat="false" ht="13.8" hidden="false" customHeight="false" outlineLevel="0" collapsed="false">
      <c r="A701" s="0" t="s">
        <v>562</v>
      </c>
      <c r="B701" s="0" t="s">
        <v>543</v>
      </c>
      <c r="C701" s="0" t="n">
        <v>3665.772</v>
      </c>
      <c r="D701" s="0" t="n">
        <v>2</v>
      </c>
      <c r="E701" s="0" t="n">
        <v>40</v>
      </c>
      <c r="F701" s="0" t="n">
        <v>23.54</v>
      </c>
      <c r="G701" s="0" t="n">
        <v>-34</v>
      </c>
      <c r="H701" s="0" t="n">
        <v>21</v>
      </c>
      <c r="I701" s="0" t="n">
        <v>39.9</v>
      </c>
      <c r="J701" s="0" t="n">
        <v>18.44</v>
      </c>
      <c r="K701" s="0" t="n">
        <v>1.36</v>
      </c>
      <c r="L701" s="0" t="n">
        <v>52.5</v>
      </c>
      <c r="M701" s="0" t="n">
        <v>7.6</v>
      </c>
      <c r="N701" s="0" t="n">
        <v>0.62</v>
      </c>
      <c r="O701" s="0" t="n">
        <v>0.45</v>
      </c>
      <c r="P701" s="0" t="n">
        <v>0.994</v>
      </c>
      <c r="Q701" s="0" t="n">
        <v>45.8</v>
      </c>
      <c r="R701" s="0" t="n">
        <v>1</v>
      </c>
      <c r="S701" s="0" t="n">
        <v>0.56</v>
      </c>
      <c r="T701" s="0" t="n">
        <v>0.08</v>
      </c>
      <c r="X701" s="0" t="n">
        <f aca="false">D701+(E701+(F701/60))/60</f>
        <v>2.67320555555556</v>
      </c>
      <c r="Y701" s="0" t="n">
        <f aca="false">X701*15</f>
        <v>40.0980833333333</v>
      </c>
      <c r="Z701" s="0" t="n">
        <f aca="false">-(ABS(G701)+(H701+(I701/60))/60)</f>
        <v>-34.3610833333333</v>
      </c>
      <c r="AA701" s="0" t="n">
        <f aca="false">SQRT((Y701-AE$1)^2+(Z701-AF$1)^2)</f>
        <v>0.217411261043182</v>
      </c>
      <c r="AB701" s="0" t="n">
        <f aca="false">AD$2*(AA701*PI()/180)</f>
        <v>0.531235927056297</v>
      </c>
      <c r="AH701" s="0" t="n">
        <v>52.5</v>
      </c>
      <c r="AI701" s="0" t="n">
        <v>0.531235927056297</v>
      </c>
    </row>
    <row r="702" customFormat="false" ht="13.8" hidden="false" customHeight="false" outlineLevel="0" collapsed="false">
      <c r="A702" s="0" t="s">
        <v>562</v>
      </c>
      <c r="B702" s="0" t="s">
        <v>165</v>
      </c>
      <c r="C702" s="0" t="n">
        <v>4019.683</v>
      </c>
      <c r="D702" s="0" t="n">
        <v>2</v>
      </c>
      <c r="E702" s="0" t="n">
        <v>40</v>
      </c>
      <c r="F702" s="0" t="n">
        <v>23.54</v>
      </c>
      <c r="G702" s="0" t="n">
        <v>-34</v>
      </c>
      <c r="H702" s="0" t="n">
        <v>21</v>
      </c>
      <c r="I702" s="0" t="n">
        <v>39.9</v>
      </c>
      <c r="J702" s="0" t="n">
        <v>18.44</v>
      </c>
      <c r="K702" s="0" t="n">
        <v>1.36</v>
      </c>
      <c r="L702" s="0" t="n">
        <v>44.7</v>
      </c>
      <c r="M702" s="0" t="n">
        <v>1.8</v>
      </c>
      <c r="N702" s="0" t="n">
        <v>0.47</v>
      </c>
      <c r="O702" s="0" t="n">
        <v>0.05</v>
      </c>
      <c r="P702" s="0" t="n">
        <v>0.56</v>
      </c>
      <c r="Q702" s="0" t="n">
        <v>0.12</v>
      </c>
      <c r="X702" s="0" t="n">
        <f aca="false">D702+(E702+(F702/60))/60</f>
        <v>2.67320555555556</v>
      </c>
      <c r="Y702" s="0" t="n">
        <f aca="false">X702*15</f>
        <v>40.0980833333333</v>
      </c>
      <c r="Z702" s="0" t="n">
        <f aca="false">-(ABS(G702)+(H702+(I702/60))/60)</f>
        <v>-34.3610833333333</v>
      </c>
      <c r="AA702" s="0" t="n">
        <f aca="false">SQRT((Y702-AE$1)^2+(Z702-AF$1)^2)</f>
        <v>0.217411261043182</v>
      </c>
      <c r="AB702" s="0" t="n">
        <f aca="false">AD$2*(AA702*PI()/180)</f>
        <v>0.531235927056297</v>
      </c>
      <c r="AH702" s="0" t="n">
        <v>44.7</v>
      </c>
      <c r="AI702" s="0" t="n">
        <v>0.531235927056297</v>
      </c>
    </row>
    <row r="703" customFormat="false" ht="13.8" hidden="false" customHeight="false" outlineLevel="0" collapsed="false">
      <c r="A703" s="0" t="s">
        <v>562</v>
      </c>
      <c r="B703" s="0" t="s">
        <v>165</v>
      </c>
      <c r="C703" s="0" t="n">
        <v>4027.679</v>
      </c>
      <c r="D703" s="0" t="n">
        <v>2</v>
      </c>
      <c r="E703" s="0" t="n">
        <v>40</v>
      </c>
      <c r="F703" s="0" t="n">
        <v>23.54</v>
      </c>
      <c r="G703" s="0" t="n">
        <v>-34</v>
      </c>
      <c r="H703" s="0" t="n">
        <v>21</v>
      </c>
      <c r="I703" s="0" t="n">
        <v>39.9</v>
      </c>
      <c r="J703" s="0" t="n">
        <v>18.44</v>
      </c>
      <c r="K703" s="0" t="n">
        <v>1.36</v>
      </c>
      <c r="L703" s="0" t="n">
        <v>46.2</v>
      </c>
      <c r="M703" s="0" t="n">
        <v>1.2</v>
      </c>
      <c r="N703" s="0" t="n">
        <v>0.47</v>
      </c>
      <c r="O703" s="0" t="n">
        <v>0.05</v>
      </c>
      <c r="P703" s="0" t="n">
        <v>0.55</v>
      </c>
      <c r="Q703" s="0" t="n">
        <v>0.11</v>
      </c>
      <c r="X703" s="0" t="n">
        <f aca="false">D703+(E703+(F703/60))/60</f>
        <v>2.67320555555556</v>
      </c>
      <c r="Y703" s="0" t="n">
        <f aca="false">X703*15</f>
        <v>40.0980833333333</v>
      </c>
      <c r="Z703" s="0" t="n">
        <f aca="false">-(ABS(G703)+(H703+(I703/60))/60)</f>
        <v>-34.3610833333333</v>
      </c>
      <c r="AA703" s="0" t="n">
        <f aca="false">SQRT((Y703-AE$1)^2+(Z703-AF$1)^2)</f>
        <v>0.217411261043182</v>
      </c>
      <c r="AB703" s="0" t="n">
        <f aca="false">AD$2*(AA703*PI()/180)</f>
        <v>0.531235927056297</v>
      </c>
      <c r="AH703" s="0" t="n">
        <v>46.2</v>
      </c>
      <c r="AI703" s="0" t="n">
        <v>0.531235927056297</v>
      </c>
    </row>
    <row r="704" customFormat="false" ht="13.8" hidden="false" customHeight="false" outlineLevel="0" collapsed="false">
      <c r="A704" s="0" t="s">
        <v>563</v>
      </c>
      <c r="B704" s="0" t="s">
        <v>543</v>
      </c>
      <c r="C704" s="0" t="n">
        <v>3665.772</v>
      </c>
      <c r="D704" s="0" t="n">
        <v>2</v>
      </c>
      <c r="E704" s="0" t="n">
        <v>40</v>
      </c>
      <c r="F704" s="0" t="n">
        <v>41.75</v>
      </c>
      <c r="G704" s="0" t="n">
        <v>-34</v>
      </c>
      <c r="H704" s="0" t="n">
        <v>9</v>
      </c>
      <c r="I704" s="0" t="n">
        <v>41.6</v>
      </c>
      <c r="J704" s="0" t="n">
        <v>18.89</v>
      </c>
      <c r="K704" s="0" t="n">
        <v>1.37</v>
      </c>
      <c r="L704" s="0" t="n">
        <v>59.8</v>
      </c>
      <c r="M704" s="0" t="n">
        <v>9.1</v>
      </c>
      <c r="N704" s="0" t="n">
        <v>0.28</v>
      </c>
      <c r="O704" s="0" t="n">
        <v>0.07</v>
      </c>
      <c r="P704" s="0" t="n">
        <v>0.33</v>
      </c>
      <c r="Q704" s="0" t="n">
        <v>0.14</v>
      </c>
      <c r="R704" s="0" t="n">
        <v>0.977</v>
      </c>
      <c r="S704" s="0" t="n">
        <v>67.8</v>
      </c>
      <c r="T704" s="0" t="n">
        <v>1</v>
      </c>
      <c r="U704" s="0" t="n">
        <v>0.38</v>
      </c>
      <c r="V704" s="0" t="n">
        <v>0.08</v>
      </c>
      <c r="X704" s="0" t="n">
        <f aca="false">D704+(E704+(F704/60))/60</f>
        <v>2.67826388888889</v>
      </c>
      <c r="Y704" s="0" t="n">
        <f aca="false">X704*15</f>
        <v>40.1739583333333</v>
      </c>
      <c r="Z704" s="0" t="n">
        <f aca="false">-(ABS(G704)+(H704+(I704/60))/60)</f>
        <v>-34.1615555555556</v>
      </c>
      <c r="AA704" s="0" t="n">
        <f aca="false">SQRT((Y704-AE$1)^2+(Z704-AF$1)^2)</f>
        <v>0.411658106768167</v>
      </c>
      <c r="AB704" s="0" t="n">
        <f aca="false">AD$2*(AA704*PI()/180)</f>
        <v>1.00587050978832</v>
      </c>
      <c r="AH704" s="0" t="n">
        <v>59.8</v>
      </c>
      <c r="AI704" s="0" t="n">
        <v>1.00587050978832</v>
      </c>
    </row>
    <row r="705" customFormat="false" ht="13.8" hidden="false" customHeight="false" outlineLevel="0" collapsed="false">
      <c r="A705" s="0" t="s">
        <v>563</v>
      </c>
      <c r="B705" s="0" t="s">
        <v>445</v>
      </c>
      <c r="C705" s="0" t="n">
        <v>4684.845</v>
      </c>
      <c r="D705" s="0" t="n">
        <v>2</v>
      </c>
      <c r="E705" s="0" t="n">
        <v>40</v>
      </c>
      <c r="F705" s="0" t="n">
        <v>41.75</v>
      </c>
      <c r="G705" s="0" t="n">
        <v>-34</v>
      </c>
      <c r="H705" s="0" t="n">
        <v>9</v>
      </c>
      <c r="I705" s="0" t="n">
        <v>41.6</v>
      </c>
      <c r="J705" s="0" t="n">
        <v>18.89</v>
      </c>
      <c r="K705" s="0" t="n">
        <v>1.37</v>
      </c>
      <c r="L705" s="0" t="n">
        <v>67.8</v>
      </c>
      <c r="M705" s="0" t="n">
        <v>1</v>
      </c>
      <c r="N705" s="0" t="n">
        <v>0.32</v>
      </c>
      <c r="O705" s="0" t="n">
        <v>0.03</v>
      </c>
      <c r="P705" s="0" t="n">
        <v>0.4</v>
      </c>
      <c r="Q705" s="0" t="n">
        <v>0.09</v>
      </c>
      <c r="X705" s="0" t="n">
        <f aca="false">D705+(E705+(F705/60))/60</f>
        <v>2.67826388888889</v>
      </c>
      <c r="Y705" s="0" t="n">
        <f aca="false">X705*15</f>
        <v>40.1739583333333</v>
      </c>
      <c r="Z705" s="0" t="n">
        <f aca="false">-(ABS(G705)+(H705+(I705/60))/60)</f>
        <v>-34.1615555555556</v>
      </c>
      <c r="AA705" s="0" t="n">
        <f aca="false">SQRT((Y705-AE$1)^2+(Z705-AF$1)^2)</f>
        <v>0.411658106768167</v>
      </c>
      <c r="AB705" s="0" t="n">
        <f aca="false">AD$2*(AA705*PI()/180)</f>
        <v>1.00587050978832</v>
      </c>
      <c r="AH705" s="0" t="n">
        <v>67.8</v>
      </c>
      <c r="AI705" s="0" t="n">
        <v>1.00587050978832</v>
      </c>
    </row>
    <row r="706" customFormat="false" ht="13.8" hidden="false" customHeight="false" outlineLevel="0" collapsed="false">
      <c r="A706" s="0" t="s">
        <v>564</v>
      </c>
      <c r="B706" s="0" t="s">
        <v>543</v>
      </c>
      <c r="C706" s="0" t="n">
        <v>3665.772</v>
      </c>
      <c r="D706" s="0" t="n">
        <v>2</v>
      </c>
      <c r="E706" s="0" t="n">
        <v>40</v>
      </c>
      <c r="F706" s="0" t="n">
        <v>36.48</v>
      </c>
      <c r="G706" s="0" t="n">
        <v>-34</v>
      </c>
      <c r="H706" s="0" t="n">
        <v>13</v>
      </c>
      <c r="I706" s="0" t="n">
        <v>55.4</v>
      </c>
      <c r="J706" s="0" t="n">
        <v>18.7</v>
      </c>
      <c r="K706" s="0" t="n">
        <v>1.21</v>
      </c>
      <c r="L706" s="0" t="n">
        <v>55.6</v>
      </c>
      <c r="M706" s="0" t="n">
        <v>3.3</v>
      </c>
      <c r="N706" s="0" t="n">
        <v>0.48</v>
      </c>
      <c r="O706" s="0" t="n">
        <v>0.05</v>
      </c>
      <c r="P706" s="0" t="n">
        <v>0.41</v>
      </c>
      <c r="Q706" s="0" t="n">
        <v>0.12</v>
      </c>
      <c r="R706" s="0" t="n">
        <v>0.991</v>
      </c>
      <c r="X706" s="0" t="n">
        <f aca="false">D706+(E706+(F706/60))/60</f>
        <v>2.6768</v>
      </c>
      <c r="Y706" s="0" t="n">
        <f aca="false">X706*15</f>
        <v>40.152</v>
      </c>
      <c r="Z706" s="0" t="n">
        <f aca="false">-(ABS(G706)+(H706+(I706/60))/60)</f>
        <v>-34.2320555555556</v>
      </c>
      <c r="AA706" s="0" t="n">
        <f aca="false">SQRT((Y706-AE$1)^2+(Z706-AF$1)^2)</f>
        <v>0.343665625241563</v>
      </c>
      <c r="AB706" s="0" t="n">
        <f aca="false">AD$2*(AA706*PI()/180)</f>
        <v>0.839733536094629</v>
      </c>
      <c r="AH706" s="0" t="n">
        <v>55.6</v>
      </c>
      <c r="AI706" s="0" t="n">
        <v>0.839733536094629</v>
      </c>
    </row>
    <row r="707" customFormat="false" ht="13.8" hidden="false" customHeight="false" outlineLevel="0" collapsed="false">
      <c r="A707" s="0" t="s">
        <v>565</v>
      </c>
      <c r="B707" s="0" t="s">
        <v>543</v>
      </c>
      <c r="C707" s="0" t="n">
        <v>3665.772</v>
      </c>
      <c r="D707" s="0" t="n">
        <v>2</v>
      </c>
      <c r="E707" s="0" t="n">
        <v>40</v>
      </c>
      <c r="F707" s="0" t="n">
        <v>38.88</v>
      </c>
      <c r="G707" s="0" t="n">
        <v>-34</v>
      </c>
      <c r="H707" s="0" t="n">
        <v>14</v>
      </c>
      <c r="I707" s="0" t="n">
        <v>20.5</v>
      </c>
      <c r="J707" s="0" t="n">
        <v>18.43</v>
      </c>
      <c r="K707" s="0" t="n">
        <v>1.24</v>
      </c>
      <c r="L707" s="0" t="n">
        <v>58.6</v>
      </c>
      <c r="M707" s="0" t="n">
        <v>1.8</v>
      </c>
      <c r="N707" s="0" t="n">
        <v>0.4</v>
      </c>
      <c r="O707" s="0" t="n">
        <v>0.03</v>
      </c>
      <c r="P707" s="0" t="n">
        <v>0.37</v>
      </c>
      <c r="Q707" s="0" t="n">
        <v>0.09</v>
      </c>
      <c r="R707" s="0" t="n">
        <v>0.987</v>
      </c>
      <c r="X707" s="0" t="n">
        <f aca="false">D707+(E707+(F707/60))/60</f>
        <v>2.67746666666667</v>
      </c>
      <c r="Y707" s="0" t="n">
        <f aca="false">X707*15</f>
        <v>40.162</v>
      </c>
      <c r="Z707" s="0" t="n">
        <f aca="false">-(ABS(G707)+(H707+(I707/60))/60)</f>
        <v>-34.2390277777778</v>
      </c>
      <c r="AA707" s="0" t="n">
        <f aca="false">SQRT((Y707-AE$1)^2+(Z707-AF$1)^2)</f>
        <v>0.345502799760266</v>
      </c>
      <c r="AB707" s="0" t="n">
        <f aca="false">AD$2*(AA707*PI()/180)</f>
        <v>0.844222600294544</v>
      </c>
      <c r="AH707" s="0" t="n">
        <v>58.6</v>
      </c>
      <c r="AI707" s="0" t="n">
        <v>0.844222600294544</v>
      </c>
    </row>
    <row r="708" customFormat="false" ht="13.8" hidden="false" customHeight="false" outlineLevel="0" collapsed="false">
      <c r="A708" s="0" t="s">
        <v>566</v>
      </c>
      <c r="B708" s="0" t="s">
        <v>543</v>
      </c>
      <c r="C708" s="0" t="n">
        <v>3665.772</v>
      </c>
      <c r="D708" s="0" t="n">
        <v>2</v>
      </c>
      <c r="E708" s="0" t="n">
        <v>40</v>
      </c>
      <c r="F708" s="0" t="n">
        <v>42.26</v>
      </c>
      <c r="G708" s="0" t="n">
        <v>-34</v>
      </c>
      <c r="H708" s="0" t="n">
        <v>14</v>
      </c>
      <c r="I708" s="0" t="n">
        <v>30.4</v>
      </c>
      <c r="J708" s="0" t="n">
        <v>18.45</v>
      </c>
      <c r="K708" s="0" t="n">
        <v>1.49</v>
      </c>
      <c r="L708" s="0" t="n">
        <v>73.5</v>
      </c>
      <c r="M708" s="0" t="n">
        <v>1.9</v>
      </c>
      <c r="N708" s="0" t="n">
        <v>0.38</v>
      </c>
      <c r="O708" s="0" t="n">
        <v>0.04</v>
      </c>
      <c r="P708" s="0" t="n">
        <v>0.57</v>
      </c>
      <c r="Q708" s="0" t="n">
        <v>0.09</v>
      </c>
      <c r="R708" s="0" t="n">
        <v>0.987</v>
      </c>
      <c r="X708" s="0" t="n">
        <f aca="false">D708+(E708+(F708/60))/60</f>
        <v>2.67840555555556</v>
      </c>
      <c r="Y708" s="0" t="n">
        <f aca="false">X708*15</f>
        <v>40.1760833333333</v>
      </c>
      <c r="Z708" s="0" t="n">
        <f aca="false">-(ABS(G708)+(H708+(I708/60))/60)</f>
        <v>-34.2417777777778</v>
      </c>
      <c r="AA708" s="0" t="n">
        <f aca="false">SQRT((Y708-AE$1)^2+(Z708-AF$1)^2)</f>
        <v>0.353626136701474</v>
      </c>
      <c r="AB708" s="0" t="n">
        <f aca="false">AD$2*(AA708*PI()/180)</f>
        <v>0.864071656916759</v>
      </c>
      <c r="AH708" s="0" t="n">
        <v>73.5</v>
      </c>
      <c r="AI708" s="0" t="n">
        <v>0.864071656916759</v>
      </c>
    </row>
    <row r="709" customFormat="false" ht="13.8" hidden="false" customHeight="false" outlineLevel="0" collapsed="false">
      <c r="A709" s="0" t="s">
        <v>567</v>
      </c>
      <c r="B709" s="0" t="s">
        <v>543</v>
      </c>
      <c r="C709" s="0" t="n">
        <v>3665.772</v>
      </c>
      <c r="D709" s="0" t="n">
        <v>2</v>
      </c>
      <c r="E709" s="0" t="n">
        <v>40</v>
      </c>
      <c r="F709" s="0" t="n">
        <v>39.61</v>
      </c>
      <c r="G709" s="0" t="n">
        <v>-34</v>
      </c>
      <c r="H709" s="0" t="n">
        <v>14</v>
      </c>
      <c r="I709" s="0" t="n">
        <v>59.6</v>
      </c>
      <c r="J709" s="0" t="n">
        <v>18.26</v>
      </c>
      <c r="K709" s="0" t="n">
        <v>1.35</v>
      </c>
      <c r="L709" s="0" t="n">
        <v>50.1</v>
      </c>
      <c r="M709" s="0" t="n">
        <v>1.7</v>
      </c>
      <c r="N709" s="0" t="n">
        <v>0.48</v>
      </c>
      <c r="O709" s="0" t="n">
        <v>0.04</v>
      </c>
      <c r="P709" s="0" t="n">
        <v>0.68</v>
      </c>
      <c r="Q709" s="0" t="n">
        <v>0.1</v>
      </c>
      <c r="R709" s="0" t="n">
        <v>0.994</v>
      </c>
      <c r="X709" s="0" t="n">
        <f aca="false">D709+(E709+(F709/60))/60</f>
        <v>2.67766944444444</v>
      </c>
      <c r="Y709" s="0" t="n">
        <f aca="false">X709*15</f>
        <v>40.1650416666667</v>
      </c>
      <c r="Z709" s="0" t="n">
        <f aca="false">-(ABS(G709)+(H709+(I709/60))/60)</f>
        <v>-34.2498888888889</v>
      </c>
      <c r="AA709" s="0" t="n">
        <f aca="false">SQRT((Y709-AE$1)^2+(Z709-AF$1)^2)</f>
        <v>0.340038045926887</v>
      </c>
      <c r="AB709" s="0" t="n">
        <f aca="false">AD$2*(AA709*PI()/180)</f>
        <v>0.830869687686061</v>
      </c>
      <c r="AH709" s="0" t="n">
        <v>50.1</v>
      </c>
      <c r="AI709" s="0" t="n">
        <v>0.830869687686061</v>
      </c>
    </row>
    <row r="710" customFormat="false" ht="13.8" hidden="false" customHeight="false" outlineLevel="0" collapsed="false">
      <c r="A710" s="0" t="s">
        <v>568</v>
      </c>
      <c r="B710" s="0" t="s">
        <v>543</v>
      </c>
      <c r="C710" s="0" t="n">
        <v>3665.772</v>
      </c>
      <c r="D710" s="0" t="n">
        <v>2</v>
      </c>
      <c r="E710" s="0" t="n">
        <v>40</v>
      </c>
      <c r="F710" s="0" t="n">
        <v>42.43</v>
      </c>
      <c r="G710" s="0" t="n">
        <v>-34</v>
      </c>
      <c r="H710" s="0" t="n">
        <v>16</v>
      </c>
      <c r="I710" s="0" t="n">
        <v>40.8</v>
      </c>
      <c r="J710" s="0" t="n">
        <v>18.59</v>
      </c>
      <c r="K710" s="0" t="n">
        <v>1.39</v>
      </c>
      <c r="L710" s="0" t="n">
        <v>66.9</v>
      </c>
      <c r="M710" s="0" t="n">
        <v>2</v>
      </c>
      <c r="N710" s="0" t="n">
        <v>0.42</v>
      </c>
      <c r="O710" s="0" t="n">
        <v>0.05</v>
      </c>
      <c r="P710" s="0" t="n">
        <v>0.63</v>
      </c>
      <c r="Q710" s="0" t="n">
        <v>0.11</v>
      </c>
      <c r="R710" s="0" t="n">
        <v>0.993</v>
      </c>
      <c r="X710" s="0" t="n">
        <f aca="false">D710+(E710+(F710/60))/60</f>
        <v>2.67845277777778</v>
      </c>
      <c r="Y710" s="0" t="n">
        <f aca="false">X710*15</f>
        <v>40.1767916666667</v>
      </c>
      <c r="Z710" s="0" t="n">
        <f aca="false">-(ABS(G710)+(H710+(I710/60))/60)</f>
        <v>-34.278</v>
      </c>
      <c r="AA710" s="0" t="n">
        <f aca="false">SQRT((Y710-AE$1)^2+(Z710-AF$1)^2)</f>
        <v>0.330288418658218</v>
      </c>
      <c r="AB710" s="0" t="n">
        <f aca="false">AD$2*(AA710*PI()/180)</f>
        <v>0.807046854150793</v>
      </c>
      <c r="AH710" s="0" t="n">
        <v>66.9</v>
      </c>
      <c r="AI710" s="0" t="n">
        <v>0.807046854150793</v>
      </c>
    </row>
    <row r="711" customFormat="false" ht="13.8" hidden="false" customHeight="false" outlineLevel="0" collapsed="false">
      <c r="A711" s="0" t="s">
        <v>569</v>
      </c>
      <c r="B711" s="0" t="s">
        <v>543</v>
      </c>
      <c r="C711" s="0" t="n">
        <v>3665.772</v>
      </c>
      <c r="D711" s="0" t="n">
        <v>2</v>
      </c>
      <c r="E711" s="0" t="n">
        <v>40</v>
      </c>
      <c r="F711" s="0" t="n">
        <v>42.31</v>
      </c>
      <c r="G711" s="0" t="n">
        <v>-34</v>
      </c>
      <c r="H711" s="0" t="n">
        <v>17</v>
      </c>
      <c r="I711" s="0" t="n">
        <v>20.7</v>
      </c>
      <c r="J711" s="0" t="n">
        <v>18.74</v>
      </c>
      <c r="K711" s="0" t="n">
        <v>1.3</v>
      </c>
      <c r="L711" s="0" t="n">
        <v>69.4</v>
      </c>
      <c r="M711" s="0" t="n">
        <v>5.1</v>
      </c>
      <c r="N711" s="0" t="n">
        <v>0.41</v>
      </c>
      <c r="O711" s="0" t="n">
        <v>0.05</v>
      </c>
      <c r="P711" s="0" t="n">
        <v>0.47</v>
      </c>
      <c r="Q711" s="0" t="n">
        <v>0.12</v>
      </c>
      <c r="R711" s="0" t="n">
        <v>0.988</v>
      </c>
      <c r="X711" s="0" t="n">
        <f aca="false">D711+(E711+(F711/60))/60</f>
        <v>2.67841944444444</v>
      </c>
      <c r="Y711" s="0" t="n">
        <f aca="false">X711*15</f>
        <v>40.1762916666667</v>
      </c>
      <c r="Z711" s="0" t="n">
        <f aca="false">-(ABS(G711)+(H711+(I711/60))/60)</f>
        <v>-34.2890833333333</v>
      </c>
      <c r="AA711" s="0" t="n">
        <f aca="false">SQRT((Y711-AE$1)^2+(Z711-AF$1)^2)</f>
        <v>0.323052164568925</v>
      </c>
      <c r="AB711" s="0" t="n">
        <f aca="false">AD$2*(AA711*PI()/180)</f>
        <v>0.789365349839124</v>
      </c>
      <c r="AH711" s="0" t="n">
        <v>69.4</v>
      </c>
      <c r="AI711" s="0" t="n">
        <v>0.789365349839124</v>
      </c>
    </row>
    <row r="712" customFormat="false" ht="13.8" hidden="false" customHeight="false" outlineLevel="0" collapsed="false">
      <c r="A712" s="0" t="s">
        <v>570</v>
      </c>
      <c r="B712" s="0" t="s">
        <v>543</v>
      </c>
      <c r="C712" s="0" t="n">
        <v>3665.772</v>
      </c>
      <c r="D712" s="0" t="n">
        <v>2</v>
      </c>
      <c r="E712" s="0" t="n">
        <v>40</v>
      </c>
      <c r="F712" s="0" t="n">
        <v>51.06</v>
      </c>
      <c r="G712" s="0" t="n">
        <v>-34</v>
      </c>
      <c r="H712" s="0" t="n">
        <v>10</v>
      </c>
      <c r="I712" s="0" t="n">
        <v>52.1</v>
      </c>
      <c r="J712" s="0" t="n">
        <v>18.77</v>
      </c>
      <c r="K712" s="0" t="n">
        <v>1.2</v>
      </c>
      <c r="L712" s="0" t="n">
        <v>59.6</v>
      </c>
      <c r="M712" s="0" t="n">
        <v>4.5</v>
      </c>
      <c r="N712" s="0" t="n">
        <v>0.35</v>
      </c>
      <c r="O712" s="0" t="n">
        <v>0.06</v>
      </c>
      <c r="P712" s="0" t="n">
        <v>0.53</v>
      </c>
      <c r="Q712" s="0" t="n">
        <v>0.11</v>
      </c>
      <c r="R712" s="0" t="n">
        <v>0.983</v>
      </c>
      <c r="S712" s="0" t="n">
        <v>72.3</v>
      </c>
      <c r="T712" s="0" t="n">
        <v>1</v>
      </c>
      <c r="U712" s="0" t="n">
        <v>0.49</v>
      </c>
      <c r="V712" s="0" t="n">
        <v>0.07</v>
      </c>
      <c r="X712" s="0" t="n">
        <f aca="false">D712+(E712+(F712/60))/60</f>
        <v>2.68085</v>
      </c>
      <c r="Y712" s="0" t="n">
        <f aca="false">X712*15</f>
        <v>40.21275</v>
      </c>
      <c r="Z712" s="0" t="n">
        <f aca="false">-(ABS(G712)+(H712+(I712/60))/60)</f>
        <v>-34.1811388888889</v>
      </c>
      <c r="AA712" s="0" t="n">
        <f aca="false">SQRT((Y712-AE$1)^2+(Z712-AF$1)^2)</f>
        <v>0.422382538784422</v>
      </c>
      <c r="AB712" s="0" t="n">
        <f aca="false">AD$2*(AA712*PI()/180)</f>
        <v>1.03207524066091</v>
      </c>
      <c r="AH712" s="0" t="n">
        <v>59.6</v>
      </c>
      <c r="AI712" s="0" t="n">
        <v>1.03207524066091</v>
      </c>
    </row>
    <row r="713" customFormat="false" ht="13.8" hidden="false" customHeight="false" outlineLevel="0" collapsed="false">
      <c r="A713" s="0" t="s">
        <v>570</v>
      </c>
      <c r="B713" s="0" t="s">
        <v>445</v>
      </c>
      <c r="C713" s="0" t="n">
        <v>4684.845</v>
      </c>
      <c r="D713" s="0" t="n">
        <v>2</v>
      </c>
      <c r="E713" s="0" t="n">
        <v>40</v>
      </c>
      <c r="F713" s="0" t="n">
        <v>51.06</v>
      </c>
      <c r="G713" s="0" t="n">
        <v>-34</v>
      </c>
      <c r="H713" s="0" t="n">
        <v>10</v>
      </c>
      <c r="I713" s="0" t="n">
        <v>52.1</v>
      </c>
      <c r="J713" s="0" t="n">
        <v>18.77</v>
      </c>
      <c r="K713" s="0" t="n">
        <v>1.2</v>
      </c>
      <c r="L713" s="0" t="n">
        <v>73</v>
      </c>
      <c r="M713" s="0" t="n">
        <v>1</v>
      </c>
      <c r="N713" s="0" t="n">
        <v>0.39</v>
      </c>
      <c r="O713" s="0" t="n">
        <v>0.02</v>
      </c>
      <c r="P713" s="0" t="n">
        <v>0.47</v>
      </c>
      <c r="Q713" s="0" t="n">
        <v>0.08</v>
      </c>
      <c r="X713" s="0" t="n">
        <f aca="false">D713+(E713+(F713/60))/60</f>
        <v>2.68085</v>
      </c>
      <c r="Y713" s="0" t="n">
        <f aca="false">X713*15</f>
        <v>40.21275</v>
      </c>
      <c r="Z713" s="0" t="n">
        <f aca="false">-(ABS(G713)+(H713+(I713/60))/60)</f>
        <v>-34.1811388888889</v>
      </c>
      <c r="AA713" s="0" t="n">
        <f aca="false">SQRT((Y713-AE$1)^2+(Z713-AF$1)^2)</f>
        <v>0.422382538784422</v>
      </c>
      <c r="AB713" s="0" t="n">
        <f aca="false">AD$2*(AA713*PI()/180)</f>
        <v>1.03207524066091</v>
      </c>
      <c r="AH713" s="0" t="n">
        <v>73</v>
      </c>
      <c r="AI713" s="0" t="n">
        <v>1.03207524066091</v>
      </c>
    </row>
    <row r="714" customFormat="false" ht="13.8" hidden="false" customHeight="false" outlineLevel="0" collapsed="false">
      <c r="A714" s="0" t="s">
        <v>571</v>
      </c>
      <c r="B714" s="0" t="s">
        <v>543</v>
      </c>
      <c r="C714" s="0" t="n">
        <v>3665.772</v>
      </c>
      <c r="D714" s="0" t="n">
        <v>2</v>
      </c>
      <c r="E714" s="0" t="n">
        <v>40</v>
      </c>
      <c r="F714" s="0" t="n">
        <v>47.31</v>
      </c>
      <c r="G714" s="0" t="n">
        <v>-34</v>
      </c>
      <c r="H714" s="0" t="n">
        <v>11</v>
      </c>
      <c r="I714" s="0" t="n">
        <v>44</v>
      </c>
      <c r="J714" s="0" t="n">
        <v>18.79</v>
      </c>
      <c r="K714" s="0" t="n">
        <v>1.42</v>
      </c>
      <c r="L714" s="0" t="n">
        <v>56.4</v>
      </c>
      <c r="M714" s="0" t="n">
        <v>1.6</v>
      </c>
      <c r="N714" s="0" t="n">
        <v>0.44</v>
      </c>
      <c r="O714" s="0" t="n">
        <v>0.04</v>
      </c>
      <c r="P714" s="0" t="n">
        <v>0.81</v>
      </c>
      <c r="Q714" s="0" t="n">
        <v>0.1</v>
      </c>
      <c r="R714" s="0" t="n">
        <v>0.993</v>
      </c>
      <c r="S714" s="0" t="n">
        <v>55.1</v>
      </c>
      <c r="T714" s="0" t="n">
        <v>0.8</v>
      </c>
      <c r="U714" s="0" t="n">
        <v>0.74</v>
      </c>
      <c r="V714" s="0" t="n">
        <v>0.07</v>
      </c>
      <c r="X714" s="0" t="n">
        <f aca="false">D714+(E714+(F714/60))/60</f>
        <v>2.67980833333333</v>
      </c>
      <c r="Y714" s="0" t="n">
        <f aca="false">X714*15</f>
        <v>40.197125</v>
      </c>
      <c r="Z714" s="0" t="n">
        <f aca="false">-(ABS(G714)+(H714+(I714/60))/60)</f>
        <v>-34.1955555555556</v>
      </c>
      <c r="AA714" s="0" t="n">
        <f aca="false">SQRT((Y714-AE$1)^2+(Z714-AF$1)^2)</f>
        <v>0.401161026604712</v>
      </c>
      <c r="AB714" s="0" t="n">
        <f aca="false">AD$2*(AA714*PI()/180)</f>
        <v>0.980221304290592</v>
      </c>
      <c r="AH714" s="0" t="n">
        <v>56.4</v>
      </c>
      <c r="AI714" s="0" t="n">
        <v>0.980221304290592</v>
      </c>
    </row>
    <row r="715" customFormat="false" ht="13.8" hidden="false" customHeight="false" outlineLevel="0" collapsed="false">
      <c r="A715" s="0" t="s">
        <v>571</v>
      </c>
      <c r="B715" s="0" t="s">
        <v>445</v>
      </c>
      <c r="C715" s="0" t="n">
        <v>4684.845</v>
      </c>
      <c r="D715" s="0" t="n">
        <v>2</v>
      </c>
      <c r="E715" s="0" t="n">
        <v>40</v>
      </c>
      <c r="F715" s="0" t="n">
        <v>47.31</v>
      </c>
      <c r="G715" s="0" t="n">
        <v>-34</v>
      </c>
      <c r="H715" s="0" t="n">
        <v>11</v>
      </c>
      <c r="I715" s="0" t="n">
        <v>44</v>
      </c>
      <c r="J715" s="0" t="n">
        <v>18.79</v>
      </c>
      <c r="K715" s="0" t="n">
        <v>1.42</v>
      </c>
      <c r="L715" s="0" t="n">
        <v>54.7</v>
      </c>
      <c r="M715" s="0" t="n">
        <v>1</v>
      </c>
      <c r="N715" s="0" t="n">
        <v>0.4</v>
      </c>
      <c r="O715" s="0" t="n">
        <v>0.03</v>
      </c>
      <c r="P715" s="0" t="n">
        <v>0.68</v>
      </c>
      <c r="Q715" s="0" t="n">
        <v>0.09</v>
      </c>
      <c r="X715" s="0" t="n">
        <f aca="false">D715+(E715+(F715/60))/60</f>
        <v>2.67980833333333</v>
      </c>
      <c r="Y715" s="0" t="n">
        <f aca="false">X715*15</f>
        <v>40.197125</v>
      </c>
      <c r="Z715" s="0" t="n">
        <f aca="false">-(ABS(G715)+(H715+(I715/60))/60)</f>
        <v>-34.1955555555556</v>
      </c>
      <c r="AA715" s="0" t="n">
        <f aca="false">SQRT((Y715-AE$1)^2+(Z715-AF$1)^2)</f>
        <v>0.401161026604712</v>
      </c>
      <c r="AB715" s="0" t="n">
        <f aca="false">AD$2*(AA715*PI()/180)</f>
        <v>0.980221304290592</v>
      </c>
      <c r="AH715" s="0" t="n">
        <v>54.7</v>
      </c>
      <c r="AI715" s="0" t="n">
        <v>0.980221304290592</v>
      </c>
    </row>
    <row r="716" customFormat="false" ht="13.8" hidden="false" customHeight="false" outlineLevel="0" collapsed="false">
      <c r="A716" s="0" t="s">
        <v>572</v>
      </c>
      <c r="B716" s="0" t="s">
        <v>543</v>
      </c>
      <c r="C716" s="0" t="n">
        <v>3665.772</v>
      </c>
      <c r="D716" s="0" t="n">
        <v>2</v>
      </c>
      <c r="E716" s="0" t="n">
        <v>40</v>
      </c>
      <c r="F716" s="0" t="n">
        <v>54.09</v>
      </c>
      <c r="G716" s="0" t="n">
        <v>-34</v>
      </c>
      <c r="H716" s="0" t="n">
        <v>12</v>
      </c>
      <c r="I716" s="0" t="n">
        <v>38.7</v>
      </c>
      <c r="J716" s="0" t="n">
        <v>18.76</v>
      </c>
      <c r="K716" s="0" t="n">
        <v>1.35</v>
      </c>
      <c r="L716" s="0" t="n">
        <v>62</v>
      </c>
      <c r="M716" s="0" t="n">
        <v>4.1</v>
      </c>
      <c r="N716" s="0" t="n">
        <v>0.37</v>
      </c>
      <c r="O716" s="0" t="n">
        <v>0.05</v>
      </c>
      <c r="P716" s="0" t="n">
        <v>0.55</v>
      </c>
      <c r="Q716" s="0" t="n">
        <v>0.11</v>
      </c>
      <c r="R716" s="0" t="n">
        <v>0.993</v>
      </c>
      <c r="X716" s="0" t="n">
        <f aca="false">D716+(E716+(F716/60))/60</f>
        <v>2.68169166666667</v>
      </c>
      <c r="Y716" s="0" t="n">
        <f aca="false">X716*15</f>
        <v>40.225375</v>
      </c>
      <c r="Z716" s="0" t="n">
        <f aca="false">-(ABS(G716)+(H716+(I716/60))/60)</f>
        <v>-34.21075</v>
      </c>
      <c r="AA716" s="0" t="n">
        <f aca="false">SQRT((Y716-AE$1)^2+(Z716-AF$1)^2)</f>
        <v>0.410896679590735</v>
      </c>
      <c r="AB716" s="0" t="n">
        <f aca="false">AD$2*(AA716*PI()/180)</f>
        <v>1.00400999221187</v>
      </c>
      <c r="AH716" s="0" t="n">
        <v>62</v>
      </c>
      <c r="AI716" s="0" t="n">
        <v>1.00400999221187</v>
      </c>
    </row>
    <row r="717" customFormat="false" ht="13.8" hidden="false" customHeight="false" outlineLevel="0" collapsed="false">
      <c r="A717" s="0" t="s">
        <v>573</v>
      </c>
      <c r="B717" s="0" t="s">
        <v>543</v>
      </c>
      <c r="C717" s="0" t="n">
        <v>3665.772</v>
      </c>
      <c r="D717" s="0" t="n">
        <v>2</v>
      </c>
      <c r="E717" s="0" t="n">
        <v>40</v>
      </c>
      <c r="F717" s="0" t="n">
        <v>50.71</v>
      </c>
      <c r="G717" s="0" t="n">
        <v>-34</v>
      </c>
      <c r="H717" s="0" t="n">
        <v>13</v>
      </c>
      <c r="I717" s="0" t="n">
        <v>15.4</v>
      </c>
      <c r="J717" s="0" t="n">
        <v>18.67</v>
      </c>
      <c r="K717" s="0" t="n">
        <v>1.2</v>
      </c>
      <c r="L717" s="0" t="n">
        <v>67.3</v>
      </c>
      <c r="M717" s="0" t="n">
        <v>1.6</v>
      </c>
      <c r="N717" s="0" t="n">
        <v>0.47</v>
      </c>
      <c r="O717" s="0" t="n">
        <v>0.03</v>
      </c>
      <c r="P717" s="0" t="n">
        <v>0.48</v>
      </c>
      <c r="Q717" s="0" t="n">
        <v>0.09</v>
      </c>
      <c r="R717" s="0" t="n">
        <v>0.989</v>
      </c>
      <c r="X717" s="0" t="n">
        <f aca="false">D717+(E717+(F717/60))/60</f>
        <v>2.68075277777778</v>
      </c>
      <c r="Y717" s="0" t="n">
        <f aca="false">X717*15</f>
        <v>40.2112916666667</v>
      </c>
      <c r="Z717" s="0" t="n">
        <f aca="false">-(ABS(G717)+(H717+(I717/60))/60)</f>
        <v>-34.2209444444444</v>
      </c>
      <c r="AA717" s="0" t="n">
        <f aca="false">SQRT((Y717-AE$1)^2+(Z717-AF$1)^2)</f>
        <v>0.393610751842159</v>
      </c>
      <c r="AB717" s="0" t="n">
        <f aca="false">AD$2*(AA717*PI()/180)</f>
        <v>0.961772502725441</v>
      </c>
      <c r="AH717" s="0" t="n">
        <v>67.3</v>
      </c>
      <c r="AI717" s="0" t="n">
        <v>0.961772502725441</v>
      </c>
    </row>
    <row r="718" customFormat="false" ht="13.8" hidden="false" customHeight="false" outlineLevel="0" collapsed="false">
      <c r="A718" s="0" t="s">
        <v>574</v>
      </c>
      <c r="B718" s="0" t="s">
        <v>543</v>
      </c>
      <c r="C718" s="0" t="n">
        <v>3665.772</v>
      </c>
      <c r="D718" s="0" t="n">
        <v>2</v>
      </c>
      <c r="E718" s="0" t="n">
        <v>40</v>
      </c>
      <c r="F718" s="0" t="n">
        <v>48.14</v>
      </c>
      <c r="G718" s="0" t="n">
        <v>-34</v>
      </c>
      <c r="H718" s="0" t="n">
        <v>13</v>
      </c>
      <c r="I718" s="0" t="n">
        <v>32.6</v>
      </c>
      <c r="J718" s="0" t="n">
        <v>18.31</v>
      </c>
      <c r="K718" s="0" t="n">
        <v>1.69</v>
      </c>
      <c r="L718" s="0" t="n">
        <v>27</v>
      </c>
      <c r="M718" s="0" t="n">
        <v>9.9</v>
      </c>
      <c r="N718" s="0" t="n">
        <v>0.32</v>
      </c>
      <c r="O718" s="0" t="n">
        <v>0.07</v>
      </c>
      <c r="P718" s="0" t="n">
        <v>0.56</v>
      </c>
      <c r="Q718" s="0" t="n">
        <v>0.13</v>
      </c>
      <c r="R718" s="0" t="n">
        <v>0.95</v>
      </c>
      <c r="X718" s="0" t="n">
        <f aca="false">D718+(E718+(F718/60))/60</f>
        <v>2.68003888888889</v>
      </c>
      <c r="Y718" s="0" t="n">
        <f aca="false">X718*15</f>
        <v>40.2005833333333</v>
      </c>
      <c r="Z718" s="0" t="n">
        <f aca="false">-(ABS(G718)+(H718+(I718/60))/60)</f>
        <v>-34.2257222222222</v>
      </c>
      <c r="AA718" s="0" t="n">
        <f aca="false">SQRT((Y718-AE$1)^2+(Z718-AF$1)^2)</f>
        <v>0.382484684277622</v>
      </c>
      <c r="AB718" s="0" t="n">
        <f aca="false">AD$2*(AA718*PI()/180)</f>
        <v>0.934586391073369</v>
      </c>
      <c r="AH718" s="0" t="n">
        <v>27</v>
      </c>
      <c r="AI718" s="0" t="n">
        <v>0.934586391073369</v>
      </c>
    </row>
    <row r="719" customFormat="false" ht="13.8" hidden="false" customHeight="false" outlineLevel="0" collapsed="false">
      <c r="A719" s="0" t="s">
        <v>575</v>
      </c>
      <c r="B719" s="0" t="s">
        <v>543</v>
      </c>
      <c r="C719" s="0" t="n">
        <v>3665.772</v>
      </c>
      <c r="D719" s="0" t="n">
        <v>2</v>
      </c>
      <c r="E719" s="0" t="n">
        <v>40</v>
      </c>
      <c r="F719" s="0" t="n">
        <v>48.74</v>
      </c>
      <c r="G719" s="0" t="n">
        <v>-34</v>
      </c>
      <c r="H719" s="0" t="n">
        <v>13</v>
      </c>
      <c r="I719" s="0" t="n">
        <v>55.4</v>
      </c>
      <c r="J719" s="0" t="n">
        <v>18.79</v>
      </c>
      <c r="K719" s="0" t="n">
        <v>1.4</v>
      </c>
      <c r="L719" s="0" t="n">
        <v>62.5</v>
      </c>
      <c r="M719" s="0" t="n">
        <v>3.8</v>
      </c>
      <c r="N719" s="0" t="n">
        <v>0.36</v>
      </c>
      <c r="O719" s="0" t="n">
        <v>0.09</v>
      </c>
      <c r="P719" s="0" t="n">
        <v>0.77</v>
      </c>
      <c r="Q719" s="0" t="n">
        <v>0.12</v>
      </c>
      <c r="R719" s="0" t="n">
        <v>0.991</v>
      </c>
      <c r="X719" s="0" t="n">
        <f aca="false">D719+(E719+(F719/60))/60</f>
        <v>2.68020555555556</v>
      </c>
      <c r="Y719" s="0" t="n">
        <f aca="false">X719*15</f>
        <v>40.2030833333333</v>
      </c>
      <c r="Z719" s="0" t="n">
        <f aca="false">-(ABS(G719)+(H719+(I719/60))/60)</f>
        <v>-34.2320555555556</v>
      </c>
      <c r="AA719" s="0" t="n">
        <f aca="false">SQRT((Y719-AE$1)^2+(Z719-AF$1)^2)</f>
        <v>0.380077185708561</v>
      </c>
      <c r="AB719" s="0" t="n">
        <f aca="false">AD$2*(AA719*PI()/180)</f>
        <v>0.928703762325966</v>
      </c>
      <c r="AH719" s="0" t="n">
        <v>62.5</v>
      </c>
      <c r="AI719" s="0" t="n">
        <v>0.928703762325966</v>
      </c>
    </row>
    <row r="720" customFormat="false" ht="13.8" hidden="false" customHeight="false" outlineLevel="0" collapsed="false">
      <c r="A720" s="0" t="s">
        <v>576</v>
      </c>
      <c r="B720" s="0" t="s">
        <v>543</v>
      </c>
      <c r="C720" s="0" t="n">
        <v>3665.772</v>
      </c>
      <c r="D720" s="0" t="n">
        <v>2</v>
      </c>
      <c r="E720" s="0" t="n">
        <v>40</v>
      </c>
      <c r="F720" s="0" t="n">
        <v>53.97</v>
      </c>
      <c r="G720" s="0" t="n">
        <v>-34</v>
      </c>
      <c r="H720" s="0" t="n">
        <v>15</v>
      </c>
      <c r="I720" s="0" t="n">
        <v>31.5</v>
      </c>
      <c r="J720" s="0" t="n">
        <v>18.66</v>
      </c>
      <c r="K720" s="0" t="n">
        <v>1.54</v>
      </c>
      <c r="L720" s="0" t="n">
        <v>41.3</v>
      </c>
      <c r="M720" s="0" t="n">
        <v>6.4</v>
      </c>
      <c r="N720" s="0" t="n">
        <v>0.36</v>
      </c>
      <c r="O720" s="0" t="n">
        <v>0.17</v>
      </c>
      <c r="P720" s="0" t="n">
        <v>0.97</v>
      </c>
      <c r="Q720" s="0" t="n">
        <v>0.13</v>
      </c>
      <c r="R720" s="0" t="n">
        <v>0.959</v>
      </c>
      <c r="X720" s="0" t="n">
        <f aca="false">D720+(E720+(F720/60))/60</f>
        <v>2.68165833333333</v>
      </c>
      <c r="Y720" s="0" t="n">
        <f aca="false">X720*15</f>
        <v>40.224875</v>
      </c>
      <c r="Z720" s="0" t="n">
        <f aca="false">-(ABS(G720)+(H720+(I720/60))/60)</f>
        <v>-34.25875</v>
      </c>
      <c r="AA720" s="0" t="n">
        <f aca="false">SQRT((Y720-AE$1)^2+(Z720-AF$1)^2)</f>
        <v>0.380110897389917</v>
      </c>
      <c r="AB720" s="0" t="n">
        <f aca="false">AD$2*(AA720*PI()/180)</f>
        <v>0.928786135503013</v>
      </c>
      <c r="AH720" s="0" t="n">
        <v>41.3</v>
      </c>
      <c r="AI720" s="0" t="n">
        <v>0.928786135503013</v>
      </c>
    </row>
    <row r="721" customFormat="false" ht="13.8" hidden="false" customHeight="false" outlineLevel="0" collapsed="false">
      <c r="A721" s="0" t="s">
        <v>577</v>
      </c>
      <c r="B721" s="0" t="s">
        <v>543</v>
      </c>
      <c r="C721" s="0" t="n">
        <v>3665.772</v>
      </c>
      <c r="D721" s="0" t="n">
        <v>2</v>
      </c>
      <c r="E721" s="0" t="n">
        <v>40</v>
      </c>
      <c r="F721" s="0" t="n">
        <v>47.26</v>
      </c>
      <c r="G721" s="0" t="n">
        <v>-34</v>
      </c>
      <c r="H721" s="0" t="n">
        <v>20</v>
      </c>
      <c r="I721" s="0" t="n">
        <v>22.3</v>
      </c>
      <c r="J721" s="0" t="n">
        <v>18.6</v>
      </c>
      <c r="K721" s="0" t="n">
        <v>1.17</v>
      </c>
      <c r="L721" s="0" t="n">
        <v>53.5</v>
      </c>
      <c r="M721" s="0" t="n">
        <v>11.2</v>
      </c>
      <c r="N721" s="0" t="n">
        <v>0.21</v>
      </c>
      <c r="O721" s="0" t="n">
        <v>0.23</v>
      </c>
      <c r="P721" s="0" t="n">
        <v>0.56</v>
      </c>
      <c r="Q721" s="0" t="n">
        <v>0.17</v>
      </c>
      <c r="R721" s="0" t="n">
        <v>0.991</v>
      </c>
      <c r="X721" s="0" t="n">
        <f aca="false">D721+(E721+(F721/60))/60</f>
        <v>2.67979444444444</v>
      </c>
      <c r="Y721" s="0" t="n">
        <f aca="false">X721*15</f>
        <v>40.1969166666667</v>
      </c>
      <c r="Z721" s="0" t="n">
        <f aca="false">-(ABS(G721)+(H721+(I721/60))/60)</f>
        <v>-34.3395277777778</v>
      </c>
      <c r="AA721" s="0" t="n">
        <f aca="false">SQRT((Y721-AE$1)^2+(Z721-AF$1)^2)</f>
        <v>0.313260074381137</v>
      </c>
      <c r="AB721" s="0" t="n">
        <f aca="false">AD$2*(AA721*PI()/180)</f>
        <v>0.765438759819046</v>
      </c>
      <c r="AH721" s="0" t="n">
        <v>53.5</v>
      </c>
      <c r="AI721" s="0" t="n">
        <v>0.765438759819046</v>
      </c>
    </row>
    <row r="722" customFormat="false" ht="13.8" hidden="false" customHeight="false" outlineLevel="0" collapsed="false">
      <c r="A722" s="0" t="s">
        <v>578</v>
      </c>
      <c r="B722" s="0" t="s">
        <v>543</v>
      </c>
      <c r="C722" s="0" t="n">
        <v>3665.772</v>
      </c>
      <c r="D722" s="0" t="n">
        <v>2</v>
      </c>
      <c r="E722" s="0" t="n">
        <v>40</v>
      </c>
      <c r="F722" s="0" t="n">
        <v>46.22</v>
      </c>
      <c r="G722" s="0" t="n">
        <v>-34</v>
      </c>
      <c r="H722" s="0" t="n">
        <v>17</v>
      </c>
      <c r="I722" s="0" t="n">
        <v>21.6</v>
      </c>
      <c r="J722" s="0" t="n">
        <v>18.96</v>
      </c>
      <c r="K722" s="0" t="n">
        <v>1.37</v>
      </c>
      <c r="L722" s="0" t="n">
        <v>67.2</v>
      </c>
      <c r="M722" s="0" t="n">
        <v>4.8</v>
      </c>
      <c r="N722" s="0" t="n">
        <v>0.36</v>
      </c>
      <c r="O722" s="0" t="n">
        <v>0.09</v>
      </c>
      <c r="P722" s="0" t="n">
        <v>0.66</v>
      </c>
      <c r="Q722" s="0" t="n">
        <v>0.14</v>
      </c>
      <c r="R722" s="0" t="n">
        <v>0.992</v>
      </c>
      <c r="X722" s="0" t="n">
        <f aca="false">D722+(E722+(F722/60))/60</f>
        <v>2.67950555555556</v>
      </c>
      <c r="Y722" s="0" t="n">
        <f aca="false">X722*15</f>
        <v>40.1925833333333</v>
      </c>
      <c r="Z722" s="0" t="n">
        <f aca="false">-(ABS(G722)+(H722+(I722/60))/60)</f>
        <v>-34.2893333333333</v>
      </c>
      <c r="AA722" s="0" t="n">
        <f aca="false">SQRT((Y722-AE$1)^2+(Z722-AF$1)^2)</f>
        <v>0.335996784196101</v>
      </c>
      <c r="AB722" s="0" t="n">
        <f aca="false">AD$2*(AA722*PI()/180)</f>
        <v>0.820995022446873</v>
      </c>
      <c r="AH722" s="0" t="n">
        <v>67.2</v>
      </c>
      <c r="AI722" s="0" t="n">
        <v>0.820995022446873</v>
      </c>
    </row>
    <row r="723" customFormat="false" ht="13.8" hidden="false" customHeight="false" outlineLevel="0" collapsed="false">
      <c r="A723" s="0" t="s">
        <v>579</v>
      </c>
      <c r="B723" s="0" t="s">
        <v>543</v>
      </c>
      <c r="C723" s="0" t="n">
        <v>3665.772</v>
      </c>
      <c r="D723" s="0" t="n">
        <v>2</v>
      </c>
      <c r="E723" s="0" t="n">
        <v>40</v>
      </c>
      <c r="F723" s="0" t="n">
        <v>54.44</v>
      </c>
      <c r="G723" s="0" t="n">
        <v>-34</v>
      </c>
      <c r="H723" s="0" t="n">
        <v>13</v>
      </c>
      <c r="I723" s="0" t="n">
        <v>56.3</v>
      </c>
      <c r="J723" s="0" t="n">
        <v>18.68</v>
      </c>
      <c r="K723" s="0" t="n">
        <v>1.37</v>
      </c>
      <c r="L723" s="0" t="n">
        <v>59.6</v>
      </c>
      <c r="M723" s="0" t="n">
        <v>2.7</v>
      </c>
      <c r="N723" s="0" t="n">
        <v>0.35</v>
      </c>
      <c r="O723" s="0" t="n">
        <v>0.05</v>
      </c>
      <c r="P723" s="0" t="n">
        <v>0.6</v>
      </c>
      <c r="Q723" s="0" t="n">
        <v>0.11</v>
      </c>
      <c r="R723" s="0" t="n">
        <v>0.993</v>
      </c>
      <c r="X723" s="0" t="n">
        <f aca="false">D723+(E723+(F723/60))/60</f>
        <v>2.68178888888889</v>
      </c>
      <c r="Y723" s="0" t="n">
        <f aca="false">X723*15</f>
        <v>40.2268333333333</v>
      </c>
      <c r="Z723" s="0" t="n">
        <f aca="false">-(ABS(G723)+(H723+(I723/60))/60)</f>
        <v>-34.2323055555556</v>
      </c>
      <c r="AA723" s="0" t="n">
        <f aca="false">SQRT((Y723-AE$1)^2+(Z723-AF$1)^2)</f>
        <v>0.397946554102955</v>
      </c>
      <c r="AB723" s="0" t="n">
        <f aca="false">AD$2*(AA723*PI()/180)</f>
        <v>0.972366866248725</v>
      </c>
      <c r="AH723" s="0" t="n">
        <v>59.6</v>
      </c>
      <c r="AI723" s="0" t="n">
        <v>0.972366866248725</v>
      </c>
    </row>
    <row r="724" customFormat="false" ht="13.8" hidden="false" customHeight="false" outlineLevel="0" collapsed="false">
      <c r="A724" s="0" t="s">
        <v>580</v>
      </c>
      <c r="B724" s="0" t="s">
        <v>543</v>
      </c>
      <c r="C724" s="0" t="n">
        <v>3665.772</v>
      </c>
      <c r="D724" s="0" t="n">
        <v>2</v>
      </c>
      <c r="E724" s="0" t="n">
        <v>40</v>
      </c>
      <c r="F724" s="0" t="n">
        <v>54.69</v>
      </c>
      <c r="G724" s="0" t="n">
        <v>-34</v>
      </c>
      <c r="H724" s="0" t="n">
        <v>14</v>
      </c>
      <c r="I724" s="0" t="n">
        <v>35.9</v>
      </c>
      <c r="J724" s="0" t="n">
        <v>18.82</v>
      </c>
      <c r="K724" s="0" t="n">
        <v>1.23</v>
      </c>
      <c r="L724" s="0" t="n">
        <v>17.1</v>
      </c>
      <c r="M724" s="0" t="n">
        <v>11.5</v>
      </c>
      <c r="N724" s="0" t="n">
        <v>0.43</v>
      </c>
      <c r="O724" s="0" t="n">
        <v>0.04</v>
      </c>
      <c r="P724" s="0" t="n">
        <v>0.23</v>
      </c>
      <c r="Q724" s="0" t="n">
        <v>0.12</v>
      </c>
      <c r="R724" s="0" t="n">
        <v>0.544</v>
      </c>
      <c r="X724" s="0" t="n">
        <f aca="false">D724+(E724+(F724/60))/60</f>
        <v>2.68185833333333</v>
      </c>
      <c r="Y724" s="0" t="n">
        <f aca="false">X724*15</f>
        <v>40.227875</v>
      </c>
      <c r="Z724" s="0" t="n">
        <f aca="false">-(ABS(G724)+(H724+(I724/60))/60)</f>
        <v>-34.2433055555556</v>
      </c>
      <c r="AA724" s="0" t="n">
        <f aca="false">SQRT((Y724-AE$1)^2+(Z724-AF$1)^2)</f>
        <v>0.391866335762971</v>
      </c>
      <c r="AB724" s="0" t="n">
        <f aca="false">AD$2*(AA724*PI()/180)</f>
        <v>0.957510090150524</v>
      </c>
      <c r="AH724" s="0" t="n">
        <v>17.1</v>
      </c>
      <c r="AI724" s="0" t="n">
        <v>0.957510090150524</v>
      </c>
    </row>
    <row r="725" customFormat="false" ht="13.8" hidden="false" customHeight="false" outlineLevel="0" collapsed="false">
      <c r="A725" s="0" t="s">
        <v>581</v>
      </c>
      <c r="B725" s="0" t="s">
        <v>543</v>
      </c>
      <c r="C725" s="0" t="n">
        <v>3665.772</v>
      </c>
      <c r="D725" s="0" t="n">
        <v>2</v>
      </c>
      <c r="E725" s="0" t="n">
        <v>40</v>
      </c>
      <c r="F725" s="0" t="n">
        <v>56.51</v>
      </c>
      <c r="G725" s="0" t="n">
        <v>-34</v>
      </c>
      <c r="H725" s="0" t="n">
        <v>14</v>
      </c>
      <c r="I725" s="0" t="n">
        <v>52.6</v>
      </c>
      <c r="J725" s="0" t="n">
        <v>18.61</v>
      </c>
      <c r="K725" s="0" t="n">
        <v>1.4</v>
      </c>
      <c r="L725" s="0" t="n">
        <v>55</v>
      </c>
      <c r="M725" s="0" t="n">
        <v>3.5</v>
      </c>
      <c r="N725" s="0" t="n">
        <v>0.42</v>
      </c>
      <c r="O725" s="0" t="n">
        <v>0.05</v>
      </c>
      <c r="P725" s="0" t="n">
        <v>0.55</v>
      </c>
      <c r="Q725" s="0" t="n">
        <v>0.11</v>
      </c>
      <c r="R725" s="0" t="n">
        <v>0.993</v>
      </c>
      <c r="X725" s="0" t="n">
        <f aca="false">D725+(E725+(F725/60))/60</f>
        <v>2.68236388888889</v>
      </c>
      <c r="Y725" s="0" t="n">
        <f aca="false">X725*15</f>
        <v>40.2354583333333</v>
      </c>
      <c r="Z725" s="0" t="n">
        <f aca="false">-(ABS(G725)+(H725+(I725/60))/60)</f>
        <v>-34.2479444444444</v>
      </c>
      <c r="AA725" s="0" t="n">
        <f aca="false">SQRT((Y725-AE$1)^2+(Z725-AF$1)^2)</f>
        <v>0.395055884240425</v>
      </c>
      <c r="AB725" s="0" t="n">
        <f aca="false">AD$2*(AA725*PI()/180)</f>
        <v>0.965303627312218</v>
      </c>
      <c r="AH725" s="0" t="n">
        <v>55</v>
      </c>
      <c r="AI725" s="0" t="n">
        <v>0.965303627312218</v>
      </c>
    </row>
    <row r="726" customFormat="false" ht="13.8" hidden="false" customHeight="false" outlineLevel="0" collapsed="false">
      <c r="A726" s="0" t="s">
        <v>582</v>
      </c>
      <c r="B726" s="0" t="s">
        <v>543</v>
      </c>
      <c r="C726" s="0" t="n">
        <v>3665.772</v>
      </c>
      <c r="D726" s="0" t="n">
        <v>2</v>
      </c>
      <c r="E726" s="0" t="n">
        <v>41</v>
      </c>
      <c r="F726" s="0" t="n">
        <v>2.51</v>
      </c>
      <c r="G726" s="0" t="n">
        <v>-34</v>
      </c>
      <c r="H726" s="0" t="n">
        <v>15</v>
      </c>
      <c r="I726" s="0" t="n">
        <v>17.7</v>
      </c>
      <c r="J726" s="0" t="n">
        <v>18.3</v>
      </c>
      <c r="K726" s="0" t="n">
        <v>1.33</v>
      </c>
      <c r="L726" s="0" t="n">
        <v>40.4</v>
      </c>
      <c r="M726" s="0" t="n">
        <v>3</v>
      </c>
      <c r="N726" s="0" t="n">
        <v>0.38</v>
      </c>
      <c r="O726" s="0" t="n">
        <v>0.04</v>
      </c>
      <c r="P726" s="0" t="n">
        <v>0.5</v>
      </c>
      <c r="Q726" s="0" t="n">
        <v>0.1</v>
      </c>
      <c r="R726" s="0" t="n">
        <v>0.983</v>
      </c>
      <c r="X726" s="0" t="n">
        <f aca="false">D726+(E726+(F726/60))/60</f>
        <v>2.68403055555556</v>
      </c>
      <c r="Y726" s="0" t="n">
        <f aca="false">X726*15</f>
        <v>40.2604583333333</v>
      </c>
      <c r="Z726" s="0" t="n">
        <f aca="false">-(ABS(G726)+(H726+(I726/60))/60)</f>
        <v>-34.2549166666667</v>
      </c>
      <c r="AA726" s="0" t="n">
        <f aca="false">SQRT((Y726-AE$1)^2+(Z726-AF$1)^2)</f>
        <v>0.411371638497086</v>
      </c>
      <c r="AB726" s="0" t="n">
        <f aca="false">AD$2*(AA726*PI()/180)</f>
        <v>1.00517053575372</v>
      </c>
      <c r="AH726" s="0" t="n">
        <v>40.4</v>
      </c>
      <c r="AI726" s="0" t="n">
        <v>1.00517053575372</v>
      </c>
    </row>
    <row r="727" customFormat="false" ht="13.8" hidden="false" customHeight="false" outlineLevel="0" collapsed="false">
      <c r="A727" s="0" t="s">
        <v>583</v>
      </c>
      <c r="B727" s="0" t="s">
        <v>543</v>
      </c>
      <c r="C727" s="0" t="n">
        <v>3665.772</v>
      </c>
      <c r="D727" s="0" t="n">
        <v>2</v>
      </c>
      <c r="E727" s="0" t="n">
        <v>41</v>
      </c>
      <c r="F727" s="0" t="n">
        <v>0.64</v>
      </c>
      <c r="G727" s="0" t="n">
        <v>-34</v>
      </c>
      <c r="H727" s="0" t="n">
        <v>15</v>
      </c>
      <c r="I727" s="0" t="n">
        <v>55.1</v>
      </c>
      <c r="J727" s="0" t="n">
        <v>18.25</v>
      </c>
      <c r="K727" s="0" t="n">
        <v>1.56</v>
      </c>
      <c r="L727" s="0" t="n">
        <v>58.3</v>
      </c>
      <c r="M727" s="0" t="n">
        <v>1.4</v>
      </c>
      <c r="N727" s="0" t="n">
        <v>0.37</v>
      </c>
      <c r="O727" s="0" t="n">
        <v>0.04</v>
      </c>
      <c r="P727" s="0" t="n">
        <v>0.65</v>
      </c>
      <c r="Q727" s="0" t="n">
        <v>0.1</v>
      </c>
      <c r="R727" s="0" t="n">
        <v>0.994</v>
      </c>
      <c r="X727" s="0" t="n">
        <f aca="false">D727+(E727+(F727/60))/60</f>
        <v>2.68351111111111</v>
      </c>
      <c r="Y727" s="0" t="n">
        <f aca="false">X727*15</f>
        <v>40.2526666666667</v>
      </c>
      <c r="Z727" s="0" t="n">
        <f aca="false">-(ABS(G727)+(H727+(I727/60))/60)</f>
        <v>-34.2653055555556</v>
      </c>
      <c r="AA727" s="0" t="n">
        <f aca="false">SQRT((Y727-AE$1)^2+(Z727-AF$1)^2)</f>
        <v>0.399121763147999</v>
      </c>
      <c r="AB727" s="0" t="n">
        <f aca="false">AD$2*(AA727*PI()/180)</f>
        <v>0.975238443661656</v>
      </c>
      <c r="AH727" s="0" t="n">
        <v>58.3</v>
      </c>
      <c r="AI727" s="0" t="n">
        <v>0.975238443661656</v>
      </c>
    </row>
    <row r="728" customFormat="false" ht="13.8" hidden="false" customHeight="false" outlineLevel="0" collapsed="false">
      <c r="A728" s="0" t="s">
        <v>584</v>
      </c>
      <c r="B728" s="0" t="s">
        <v>543</v>
      </c>
      <c r="C728" s="0" t="n">
        <v>3665.772</v>
      </c>
      <c r="D728" s="0" t="n">
        <v>2</v>
      </c>
      <c r="E728" s="0" t="n">
        <v>41</v>
      </c>
      <c r="F728" s="0" t="n">
        <v>1.6</v>
      </c>
      <c r="G728" s="0" t="n">
        <v>-34</v>
      </c>
      <c r="H728" s="0" t="n">
        <v>16</v>
      </c>
      <c r="I728" s="0" t="n">
        <v>20.1</v>
      </c>
      <c r="J728" s="0" t="n">
        <v>18.74</v>
      </c>
      <c r="K728" s="0" t="n">
        <v>1.29</v>
      </c>
      <c r="L728" s="0" t="n">
        <v>64.9</v>
      </c>
      <c r="M728" s="0" t="n">
        <v>2.6</v>
      </c>
      <c r="N728" s="0" t="n">
        <v>0.49</v>
      </c>
      <c r="O728" s="0" t="n">
        <v>0.04</v>
      </c>
      <c r="P728" s="0" t="n">
        <v>0.51</v>
      </c>
      <c r="Q728" s="0" t="n">
        <v>0.11</v>
      </c>
      <c r="R728" s="0" t="n">
        <v>0.991</v>
      </c>
      <c r="X728" s="0" t="n">
        <f aca="false">D728+(E728+(F728/60))/60</f>
        <v>2.68377777777778</v>
      </c>
      <c r="Y728" s="0" t="n">
        <f aca="false">X728*15</f>
        <v>40.2566666666667</v>
      </c>
      <c r="Z728" s="0" t="n">
        <f aca="false">-(ABS(G728)+(H728+(I728/60))/60)</f>
        <v>-34.27225</v>
      </c>
      <c r="AA728" s="0" t="n">
        <f aca="false">SQRT((Y728-AE$1)^2+(Z728-AF$1)^2)</f>
        <v>0.398713397402814</v>
      </c>
      <c r="AB728" s="0" t="n">
        <f aca="false">AD$2*(AA728*PI()/180)</f>
        <v>0.974240617908841</v>
      </c>
      <c r="AH728" s="0" t="n">
        <v>64.9</v>
      </c>
      <c r="AI728" s="0" t="n">
        <v>0.974240617908841</v>
      </c>
    </row>
    <row r="729" customFormat="false" ht="13.8" hidden="false" customHeight="false" outlineLevel="0" collapsed="false">
      <c r="A729" s="0" t="s">
        <v>585</v>
      </c>
      <c r="B729" s="0" t="s">
        <v>543</v>
      </c>
      <c r="C729" s="0" t="n">
        <v>3665.772</v>
      </c>
      <c r="D729" s="0" t="n">
        <v>2</v>
      </c>
      <c r="E729" s="0" t="n">
        <v>40</v>
      </c>
      <c r="F729" s="0" t="n">
        <v>58.38</v>
      </c>
      <c r="G729" s="0" t="n">
        <v>-34</v>
      </c>
      <c r="H729" s="0" t="n">
        <v>8</v>
      </c>
      <c r="I729" s="0" t="n">
        <v>2.4</v>
      </c>
      <c r="J729" s="0" t="n">
        <v>18.52</v>
      </c>
      <c r="K729" s="0" t="n">
        <v>1.55</v>
      </c>
      <c r="L729" s="0" t="n">
        <v>50.5</v>
      </c>
      <c r="M729" s="0" t="n">
        <v>7.5</v>
      </c>
      <c r="N729" s="0" t="n">
        <v>0.43</v>
      </c>
      <c r="O729" s="0" t="n">
        <v>0.05</v>
      </c>
      <c r="P729" s="0" t="n">
        <v>0.55</v>
      </c>
      <c r="Q729" s="0" t="n">
        <v>0.11</v>
      </c>
      <c r="R729" s="0" t="n">
        <v>0.994</v>
      </c>
      <c r="S729" s="0" t="n">
        <v>51.8</v>
      </c>
      <c r="T729" s="0" t="n">
        <v>1</v>
      </c>
      <c r="U729" s="0" t="n">
        <v>0.6</v>
      </c>
      <c r="V729" s="0" t="n">
        <v>0.07</v>
      </c>
      <c r="X729" s="0" t="n">
        <f aca="false">D729+(E729+(F729/60))/60</f>
        <v>2.68288333333333</v>
      </c>
      <c r="Y729" s="0" t="n">
        <f aca="false">X729*15</f>
        <v>40.24325</v>
      </c>
      <c r="Z729" s="0" t="n">
        <f aca="false">-(ABS(G729)+(H729+(I729/60))/60)</f>
        <v>-34.134</v>
      </c>
      <c r="AA729" s="0" t="n">
        <f aca="false">SQRT((Y729-AE$1)^2+(Z729-AF$1)^2)</f>
        <v>0.477609088272597</v>
      </c>
      <c r="AB729" s="0" t="n">
        <f aca="false">AD$2*(AA729*PI()/180)</f>
        <v>1.16701915789271</v>
      </c>
      <c r="AH729" s="0" t="n">
        <v>50.5</v>
      </c>
      <c r="AI729" s="0" t="n">
        <v>1.16701915789271</v>
      </c>
    </row>
    <row r="730" customFormat="false" ht="13.8" hidden="false" customHeight="false" outlineLevel="0" collapsed="false">
      <c r="A730" s="0" t="s">
        <v>585</v>
      </c>
      <c r="B730" s="0" t="s">
        <v>445</v>
      </c>
      <c r="C730" s="0" t="n">
        <v>4684.845</v>
      </c>
      <c r="D730" s="0" t="n">
        <v>2</v>
      </c>
      <c r="E730" s="0" t="n">
        <v>40</v>
      </c>
      <c r="F730" s="0" t="n">
        <v>58.38</v>
      </c>
      <c r="G730" s="0" t="n">
        <v>-34</v>
      </c>
      <c r="H730" s="0" t="n">
        <v>8</v>
      </c>
      <c r="I730" s="0" t="n">
        <v>2.4</v>
      </c>
      <c r="J730" s="0" t="n">
        <v>18.52</v>
      </c>
      <c r="K730" s="0" t="n">
        <v>1.55</v>
      </c>
      <c r="L730" s="0" t="n">
        <v>51.9</v>
      </c>
      <c r="M730" s="0" t="n">
        <v>1</v>
      </c>
      <c r="N730" s="0" t="n">
        <v>0.41</v>
      </c>
      <c r="O730" s="0" t="n">
        <v>0.02</v>
      </c>
      <c r="P730" s="0" t="n">
        <v>0.63</v>
      </c>
      <c r="Q730" s="0" t="n">
        <v>0.09</v>
      </c>
      <c r="X730" s="0" t="n">
        <f aca="false">D730+(E730+(F730/60))/60</f>
        <v>2.68288333333333</v>
      </c>
      <c r="Y730" s="0" t="n">
        <f aca="false">X730*15</f>
        <v>40.24325</v>
      </c>
      <c r="Z730" s="0" t="n">
        <f aca="false">-(ABS(G730)+(H730+(I730/60))/60)</f>
        <v>-34.134</v>
      </c>
      <c r="AA730" s="0" t="n">
        <f aca="false">SQRT((Y730-AE$1)^2+(Z730-AF$1)^2)</f>
        <v>0.477609088272597</v>
      </c>
      <c r="AB730" s="0" t="n">
        <f aca="false">AD$2*(AA730*PI()/180)</f>
        <v>1.16701915789271</v>
      </c>
      <c r="AH730" s="0" t="n">
        <v>51.9</v>
      </c>
      <c r="AI730" s="0" t="n">
        <v>1.16701915789271</v>
      </c>
    </row>
    <row r="731" customFormat="false" ht="13.8" hidden="false" customHeight="false" outlineLevel="0" collapsed="false">
      <c r="A731" s="0" t="s">
        <v>586</v>
      </c>
      <c r="B731" s="0" t="s">
        <v>543</v>
      </c>
      <c r="C731" s="0" t="n">
        <v>3665.772</v>
      </c>
      <c r="D731" s="0" t="n">
        <v>2</v>
      </c>
      <c r="E731" s="0" t="n">
        <v>41</v>
      </c>
      <c r="F731" s="0" t="n">
        <v>6.16</v>
      </c>
      <c r="G731" s="0" t="n">
        <v>-34</v>
      </c>
      <c r="H731" s="0" t="n">
        <v>11</v>
      </c>
      <c r="I731" s="0" t="n">
        <v>52.8</v>
      </c>
      <c r="J731" s="0" t="n">
        <v>18.67</v>
      </c>
      <c r="K731" s="0" t="n">
        <v>1.41</v>
      </c>
      <c r="L731" s="0" t="n">
        <v>59.7</v>
      </c>
      <c r="M731" s="0" t="n">
        <v>2</v>
      </c>
      <c r="N731" s="0" t="n">
        <v>0.38</v>
      </c>
      <c r="O731" s="0" t="n">
        <v>0.06</v>
      </c>
      <c r="P731" s="0" t="n">
        <v>0.81</v>
      </c>
      <c r="Q731" s="0" t="n">
        <v>0.1</v>
      </c>
      <c r="R731" s="0" t="n">
        <v>0.99</v>
      </c>
      <c r="X731" s="0" t="n">
        <f aca="false">D731+(E731+(F731/60))/60</f>
        <v>2.68504444444444</v>
      </c>
      <c r="Y731" s="0" t="n">
        <f aca="false">X731*15</f>
        <v>40.2756666666667</v>
      </c>
      <c r="Z731" s="0" t="n">
        <f aca="false">-(ABS(G731)+(H731+(I731/60))/60)</f>
        <v>-34.198</v>
      </c>
      <c r="AA731" s="0" t="n">
        <f aca="false">SQRT((Y731-AE$1)^2+(Z731-AF$1)^2)</f>
        <v>0.457474179976544</v>
      </c>
      <c r="AB731" s="0" t="n">
        <f aca="false">AD$2*(AA731*PI()/180)</f>
        <v>1.11782029568325</v>
      </c>
      <c r="AH731" s="0" t="n">
        <v>59.7</v>
      </c>
      <c r="AI731" s="0" t="n">
        <v>1.11782029568325</v>
      </c>
    </row>
    <row r="732" customFormat="false" ht="13.8" hidden="false" customHeight="false" outlineLevel="0" collapsed="false">
      <c r="A732" s="0" t="s">
        <v>587</v>
      </c>
      <c r="B732" s="0" t="s">
        <v>543</v>
      </c>
      <c r="C732" s="0" t="n">
        <v>3665.772</v>
      </c>
      <c r="D732" s="0" t="n">
        <v>2</v>
      </c>
      <c r="E732" s="0" t="n">
        <v>41</v>
      </c>
      <c r="F732" s="0" t="n">
        <v>0.61</v>
      </c>
      <c r="G732" s="0" t="n">
        <v>-34</v>
      </c>
      <c r="H732" s="0" t="n">
        <v>12</v>
      </c>
      <c r="I732" s="0" t="n">
        <v>54.6</v>
      </c>
      <c r="J732" s="0" t="n">
        <v>18.8</v>
      </c>
      <c r="K732" s="0" t="n">
        <v>1.32</v>
      </c>
      <c r="L732" s="0" t="n">
        <v>53.9</v>
      </c>
      <c r="M732" s="0" t="n">
        <v>1.6</v>
      </c>
      <c r="N732" s="0" t="n">
        <v>0.41</v>
      </c>
      <c r="O732" s="0" t="n">
        <v>0.04</v>
      </c>
      <c r="P732" s="0" t="n">
        <v>0.71</v>
      </c>
      <c r="Q732" s="0" t="n">
        <v>0.1</v>
      </c>
      <c r="R732" s="0" t="n">
        <v>0.993</v>
      </c>
      <c r="X732" s="0" t="n">
        <f aca="false">D732+(E732+(F732/60))/60</f>
        <v>2.68350277777778</v>
      </c>
      <c r="Y732" s="0" t="n">
        <f aca="false">X732*15</f>
        <v>40.2525416666667</v>
      </c>
      <c r="Z732" s="0" t="n">
        <f aca="false">-(ABS(G732)+(H732+(I732/60))/60)</f>
        <v>-34.2151666666667</v>
      </c>
      <c r="AA732" s="0" t="n">
        <f aca="false">SQRT((Y732-AE$1)^2+(Z732-AF$1)^2)</f>
        <v>0.428698692709523</v>
      </c>
      <c r="AB732" s="0" t="n">
        <f aca="false">AD$2*(AA732*PI()/180)</f>
        <v>1.04750851614872</v>
      </c>
      <c r="AH732" s="0" t="n">
        <v>53.9</v>
      </c>
      <c r="AI732" s="0" t="n">
        <v>1.04750851614872</v>
      </c>
    </row>
    <row r="733" customFormat="false" ht="13.8" hidden="false" customHeight="false" outlineLevel="0" collapsed="false">
      <c r="A733" s="0" t="s">
        <v>588</v>
      </c>
      <c r="B733" s="0" t="s">
        <v>543</v>
      </c>
      <c r="C733" s="0" t="n">
        <v>3665.772</v>
      </c>
      <c r="D733" s="0" t="n">
        <v>2</v>
      </c>
      <c r="E733" s="0" t="n">
        <v>40</v>
      </c>
      <c r="F733" s="0" t="n">
        <v>59.71</v>
      </c>
      <c r="G733" s="0" t="n">
        <v>-34</v>
      </c>
      <c r="H733" s="0" t="n">
        <v>13</v>
      </c>
      <c r="I733" s="0" t="n">
        <v>24.7</v>
      </c>
      <c r="J733" s="0" t="n">
        <v>18.74</v>
      </c>
      <c r="K733" s="0" t="n">
        <v>1.34</v>
      </c>
      <c r="L733" s="0" t="n">
        <v>53.5</v>
      </c>
      <c r="M733" s="0" t="n">
        <v>6.4</v>
      </c>
      <c r="N733" s="0" t="n">
        <v>0.35</v>
      </c>
      <c r="O733" s="0" t="n">
        <v>0.06</v>
      </c>
      <c r="P733" s="0" t="n">
        <v>0.54</v>
      </c>
      <c r="Q733" s="0" t="n">
        <v>0.13</v>
      </c>
      <c r="R733" s="0" t="n">
        <v>0.992</v>
      </c>
      <c r="X733" s="0" t="n">
        <f aca="false">D733+(E733+(F733/60))/60</f>
        <v>2.68325277777778</v>
      </c>
      <c r="Y733" s="0" t="n">
        <f aca="false">X733*15</f>
        <v>40.2487916666667</v>
      </c>
      <c r="Z733" s="0" t="n">
        <f aca="false">-(ABS(G733)+(H733+(I733/60))/60)</f>
        <v>-34.2235277777778</v>
      </c>
      <c r="AA733" s="0" t="n">
        <f aca="false">SQRT((Y733-AE$1)^2+(Z733-AF$1)^2)</f>
        <v>0.420539436603193</v>
      </c>
      <c r="AB733" s="0" t="n">
        <f aca="false">AD$2*(AA733*PI()/180)</f>
        <v>1.02757169244907</v>
      </c>
      <c r="AH733" s="0" t="n">
        <v>53.5</v>
      </c>
      <c r="AI733" s="0" t="n">
        <v>1.02757169244907</v>
      </c>
    </row>
    <row r="734" customFormat="false" ht="13.8" hidden="false" customHeight="false" outlineLevel="0" collapsed="false">
      <c r="A734" s="0" t="s">
        <v>589</v>
      </c>
      <c r="B734" s="0" t="s">
        <v>543</v>
      </c>
      <c r="C734" s="0" t="n">
        <v>3665.772</v>
      </c>
      <c r="D734" s="0" t="n">
        <v>2</v>
      </c>
      <c r="E734" s="0" t="n">
        <v>41</v>
      </c>
      <c r="F734" s="0" t="n">
        <v>10.48</v>
      </c>
      <c r="G734" s="0" t="n">
        <v>-34</v>
      </c>
      <c r="H734" s="0" t="n">
        <v>14</v>
      </c>
      <c r="I734" s="0" t="n">
        <v>59.7</v>
      </c>
      <c r="J734" s="0" t="n">
        <v>18.55</v>
      </c>
      <c r="K734" s="0" t="n">
        <v>1.29</v>
      </c>
      <c r="L734" s="0" t="n">
        <v>77.1</v>
      </c>
      <c r="M734" s="0" t="n">
        <v>1.7</v>
      </c>
      <c r="N734" s="0" t="n">
        <v>0.42</v>
      </c>
      <c r="O734" s="0" t="n">
        <v>0.03</v>
      </c>
      <c r="P734" s="0" t="n">
        <v>0.5</v>
      </c>
      <c r="Q734" s="0" t="n">
        <v>0.09</v>
      </c>
      <c r="R734" s="0" t="n">
        <v>0.971</v>
      </c>
      <c r="X734" s="0" t="n">
        <f aca="false">D734+(E734+(F734/60))/60</f>
        <v>2.68624444444444</v>
      </c>
      <c r="Y734" s="0" t="n">
        <f aca="false">X734*15</f>
        <v>40.2936666666667</v>
      </c>
      <c r="Z734" s="0" t="n">
        <f aca="false">-(ABS(G734)+(H734+(I734/60))/60)</f>
        <v>-34.2499166666667</v>
      </c>
      <c r="AA734" s="0" t="n">
        <f aca="false">SQRT((Y734-AE$1)^2+(Z734-AF$1)^2)</f>
        <v>0.441923027818193</v>
      </c>
      <c r="AB734" s="0" t="n">
        <f aca="false">AD$2*(AA734*PI()/180)</f>
        <v>1.0798216626134</v>
      </c>
      <c r="AH734" s="0" t="n">
        <v>77.1</v>
      </c>
      <c r="AI734" s="0" t="n">
        <v>1.0798216626134</v>
      </c>
    </row>
    <row r="735" customFormat="false" ht="13.8" hidden="false" customHeight="false" outlineLevel="0" collapsed="false">
      <c r="A735" s="0" t="s">
        <v>590</v>
      </c>
      <c r="B735" s="0" t="s">
        <v>543</v>
      </c>
      <c r="C735" s="0" t="n">
        <v>3665.772</v>
      </c>
      <c r="D735" s="0" t="n">
        <v>2</v>
      </c>
      <c r="E735" s="0" t="n">
        <v>41</v>
      </c>
      <c r="F735" s="0" t="n">
        <v>10.1</v>
      </c>
      <c r="G735" s="0" t="n">
        <v>-34</v>
      </c>
      <c r="H735" s="0" t="n">
        <v>15</v>
      </c>
      <c r="I735" s="0" t="n">
        <v>44.4</v>
      </c>
      <c r="J735" s="0" t="n">
        <v>18.76</v>
      </c>
      <c r="K735" s="0" t="n">
        <v>1.18</v>
      </c>
      <c r="L735" s="0" t="n">
        <v>69.4</v>
      </c>
      <c r="M735" s="0" t="n">
        <v>4.1</v>
      </c>
      <c r="N735" s="0" t="n">
        <v>0.35</v>
      </c>
      <c r="O735" s="0" t="n">
        <v>0.05</v>
      </c>
      <c r="P735" s="0" t="n">
        <v>0.4</v>
      </c>
      <c r="Q735" s="0" t="n">
        <v>0.11</v>
      </c>
      <c r="R735" s="0" t="n">
        <v>0.98</v>
      </c>
      <c r="X735" s="0" t="n">
        <f aca="false">D735+(E735+(F735/60))/60</f>
        <v>2.68613888888889</v>
      </c>
      <c r="Y735" s="0" t="n">
        <f aca="false">X735*15</f>
        <v>40.2920833333333</v>
      </c>
      <c r="Z735" s="0" t="n">
        <f aca="false">-(ABS(G735)+(H735+(I735/60))/60)</f>
        <v>-34.2623333333333</v>
      </c>
      <c r="AA735" s="0" t="n">
        <f aca="false">SQRT((Y735-AE$1)^2+(Z735-AF$1)^2)</f>
        <v>0.434078851699523</v>
      </c>
      <c r="AB735" s="0" t="n">
        <f aca="false">AD$2*(AA735*PI()/180)</f>
        <v>1.0606547245606</v>
      </c>
      <c r="AH735" s="0" t="n">
        <v>69.4</v>
      </c>
      <c r="AI735" s="0" t="n">
        <v>1.0606547245606</v>
      </c>
    </row>
    <row r="736" customFormat="false" ht="13.8" hidden="false" customHeight="false" outlineLevel="0" collapsed="false">
      <c r="A736" s="0" t="s">
        <v>591</v>
      </c>
      <c r="B736" s="0" t="s">
        <v>543</v>
      </c>
      <c r="C736" s="0" t="n">
        <v>3665.772</v>
      </c>
      <c r="D736" s="0" t="n">
        <v>2</v>
      </c>
      <c r="E736" s="0" t="n">
        <v>41</v>
      </c>
      <c r="F736" s="0" t="n">
        <v>11.21</v>
      </c>
      <c r="G736" s="0" t="n">
        <v>-34</v>
      </c>
      <c r="H736" s="0" t="n">
        <v>16</v>
      </c>
      <c r="I736" s="0" t="n">
        <v>20.5</v>
      </c>
      <c r="J736" s="0" t="n">
        <v>18.83</v>
      </c>
      <c r="K736" s="0" t="n">
        <v>1.31</v>
      </c>
      <c r="L736" s="0" t="n">
        <v>55.4</v>
      </c>
      <c r="M736" s="0" t="n">
        <v>1.4</v>
      </c>
      <c r="N736" s="0" t="n">
        <v>0.47</v>
      </c>
      <c r="O736" s="0" t="n">
        <v>0.04</v>
      </c>
      <c r="P736" s="0" t="n">
        <v>0.72</v>
      </c>
      <c r="Q736" s="0" t="n">
        <v>0.1</v>
      </c>
      <c r="R736" s="0" t="n">
        <v>0.993</v>
      </c>
      <c r="X736" s="0" t="n">
        <f aca="false">D736+(E736+(F736/60))/60</f>
        <v>2.68644722222222</v>
      </c>
      <c r="Y736" s="0" t="n">
        <f aca="false">X736*15</f>
        <v>40.2967083333333</v>
      </c>
      <c r="Z736" s="0" t="n">
        <f aca="false">-(ABS(G736)+(H736+(I736/60))/60)</f>
        <v>-34.2723611111111</v>
      </c>
      <c r="AA736" s="0" t="n">
        <f aca="false">SQRT((Y736-AE$1)^2+(Z736-AF$1)^2)</f>
        <v>0.433037495478347</v>
      </c>
      <c r="AB736" s="0" t="n">
        <f aca="false">AD$2*(AA736*PI()/180)</f>
        <v>1.05811021129621</v>
      </c>
      <c r="AH736" s="0" t="n">
        <v>55.4</v>
      </c>
      <c r="AI736" s="0" t="n">
        <v>1.05811021129621</v>
      </c>
    </row>
    <row r="737" customFormat="false" ht="13.8" hidden="false" customHeight="false" outlineLevel="0" collapsed="false">
      <c r="A737" s="0" t="s">
        <v>592</v>
      </c>
      <c r="B737" s="0" t="s">
        <v>543</v>
      </c>
      <c r="C737" s="0" t="n">
        <v>3665.772</v>
      </c>
      <c r="D737" s="0" t="n">
        <v>2</v>
      </c>
      <c r="E737" s="0" t="n">
        <v>41</v>
      </c>
      <c r="F737" s="0" t="n">
        <v>5.84</v>
      </c>
      <c r="G737" s="0" t="n">
        <v>-34</v>
      </c>
      <c r="H737" s="0" t="n">
        <v>27</v>
      </c>
      <c r="I737" s="0" t="n">
        <v>4.8</v>
      </c>
      <c r="J737" s="0" t="n">
        <v>18.58</v>
      </c>
      <c r="K737" s="0" t="n">
        <v>1.35</v>
      </c>
      <c r="L737" s="0" t="n">
        <v>55</v>
      </c>
      <c r="M737" s="0" t="n">
        <v>5.7</v>
      </c>
      <c r="N737" s="0" t="n">
        <v>0.989</v>
      </c>
      <c r="X737" s="0" t="n">
        <f aca="false">D737+(E737+(F737/60))/60</f>
        <v>2.68495555555556</v>
      </c>
      <c r="Y737" s="0" t="n">
        <f aca="false">X737*15</f>
        <v>40.2743333333333</v>
      </c>
      <c r="Z737" s="0" t="n">
        <f aca="false">-(ABS(G737)+(H737+(I737/60))/60)</f>
        <v>-34.4513333333333</v>
      </c>
      <c r="AA737" s="0" t="n">
        <f aca="false">SQRT((Y737-AE$1)^2+(Z737-AF$1)^2)</f>
        <v>0.356345101734015</v>
      </c>
      <c r="AB737" s="0" t="n">
        <f aca="false">AD$2*(AA737*PI()/180)</f>
        <v>0.870715341805779</v>
      </c>
      <c r="AH737" s="0" t="n">
        <v>55</v>
      </c>
      <c r="AI737" s="0" t="n">
        <v>0.870715341805779</v>
      </c>
    </row>
    <row r="738" customFormat="false" ht="13.8" hidden="false" customHeight="false" outlineLevel="0" collapsed="false">
      <c r="A738" s="0" t="s">
        <v>593</v>
      </c>
      <c r="B738" s="0" t="s">
        <v>543</v>
      </c>
      <c r="C738" s="0" t="n">
        <v>3665.772</v>
      </c>
      <c r="D738" s="0" t="n">
        <v>2</v>
      </c>
      <c r="E738" s="0" t="n">
        <v>41</v>
      </c>
      <c r="F738" s="0" t="n">
        <v>3.75</v>
      </c>
      <c r="G738" s="0" t="n">
        <v>-34</v>
      </c>
      <c r="H738" s="0" t="n">
        <v>25</v>
      </c>
      <c r="I738" s="0" t="n">
        <v>27.1</v>
      </c>
      <c r="J738" s="0" t="n">
        <v>18.48</v>
      </c>
      <c r="K738" s="0" t="n">
        <v>1.4</v>
      </c>
      <c r="L738" s="0" t="n">
        <v>69</v>
      </c>
      <c r="M738" s="0" t="n">
        <v>4.5</v>
      </c>
      <c r="N738" s="0" t="n">
        <v>0.41</v>
      </c>
      <c r="O738" s="0" t="n">
        <v>0.06</v>
      </c>
      <c r="P738" s="0" t="n">
        <v>0.58</v>
      </c>
      <c r="Q738" s="0" t="n">
        <v>0.12</v>
      </c>
      <c r="R738" s="0" t="n">
        <v>0.989</v>
      </c>
      <c r="X738" s="0" t="n">
        <f aca="false">D738+(E738+(F738/60))/60</f>
        <v>2.684375</v>
      </c>
      <c r="Y738" s="0" t="n">
        <f aca="false">X738*15</f>
        <v>40.265625</v>
      </c>
      <c r="Z738" s="0" t="n">
        <f aca="false">-(ABS(G738)+(H738+(I738/60))/60)</f>
        <v>-34.4241944444444</v>
      </c>
      <c r="AA738" s="0" t="n">
        <f aca="false">SQRT((Y738-AE$1)^2+(Z738-AF$1)^2)</f>
        <v>0.351362958905471</v>
      </c>
      <c r="AB738" s="0" t="n">
        <f aca="false">AD$2*(AA738*PI()/180)</f>
        <v>0.858541670343</v>
      </c>
      <c r="AH738" s="0" t="n">
        <v>69</v>
      </c>
      <c r="AI738" s="0" t="n">
        <v>0.858541670343</v>
      </c>
    </row>
    <row r="739" customFormat="false" ht="13.8" hidden="false" customHeight="false" outlineLevel="0" collapsed="false">
      <c r="A739" s="0" t="s">
        <v>594</v>
      </c>
      <c r="B739" s="0" t="s">
        <v>543</v>
      </c>
      <c r="C739" s="0" t="n">
        <v>3665.772</v>
      </c>
      <c r="D739" s="0" t="n">
        <v>2</v>
      </c>
      <c r="E739" s="0" t="n">
        <v>40</v>
      </c>
      <c r="F739" s="0" t="n">
        <v>55.17</v>
      </c>
      <c r="G739" s="0" t="n">
        <v>-34</v>
      </c>
      <c r="H739" s="0" t="n">
        <v>22</v>
      </c>
      <c r="I739" s="0" t="n">
        <v>55.3</v>
      </c>
      <c r="J739" s="0" t="n">
        <v>18.72</v>
      </c>
      <c r="K739" s="0" t="n">
        <v>1.51</v>
      </c>
      <c r="L739" s="0" t="n">
        <v>74.4</v>
      </c>
      <c r="M739" s="0" t="n">
        <v>9.5</v>
      </c>
      <c r="N739" s="0" t="n">
        <v>0.51</v>
      </c>
      <c r="O739" s="0" t="n">
        <v>0.09</v>
      </c>
      <c r="P739" s="0" t="n">
        <v>0.61</v>
      </c>
      <c r="Q739" s="0" t="n">
        <v>0.16</v>
      </c>
      <c r="R739" s="0" t="n">
        <v>0.987</v>
      </c>
      <c r="X739" s="0" t="n">
        <f aca="false">D739+(E739+(F739/60))/60</f>
        <v>2.68199166666667</v>
      </c>
      <c r="Y739" s="0" t="n">
        <f aca="false">X739*15</f>
        <v>40.229875</v>
      </c>
      <c r="Z739" s="0" t="n">
        <f aca="false">-(ABS(G739)+(H739+(I739/60))/60)</f>
        <v>-34.3820277777778</v>
      </c>
      <c r="AA739" s="0" t="n">
        <f aca="false">SQRT((Y739-AE$1)^2+(Z739-AF$1)^2)</f>
        <v>0.32698475754553</v>
      </c>
      <c r="AB739" s="0" t="n">
        <f aca="false">AD$2*(AA739*PI()/180)</f>
        <v>0.798974487220683</v>
      </c>
      <c r="AH739" s="0" t="n">
        <v>74.4</v>
      </c>
      <c r="AI739" s="0" t="n">
        <v>0.798974487220683</v>
      </c>
    </row>
    <row r="740" customFormat="false" ht="13.8" hidden="false" customHeight="false" outlineLevel="0" collapsed="false">
      <c r="A740" s="0" t="s">
        <v>595</v>
      </c>
      <c r="B740" s="0" t="s">
        <v>543</v>
      </c>
      <c r="C740" s="0" t="n">
        <v>3665.772</v>
      </c>
      <c r="D740" s="0" t="n">
        <v>2</v>
      </c>
      <c r="E740" s="0" t="n">
        <v>40</v>
      </c>
      <c r="F740" s="0" t="n">
        <v>59.39</v>
      </c>
      <c r="G740" s="0" t="n">
        <v>-34</v>
      </c>
      <c r="H740" s="0" t="n">
        <v>20</v>
      </c>
      <c r="I740" s="0" t="n">
        <v>23.7</v>
      </c>
      <c r="J740" s="0" t="n">
        <v>18.61</v>
      </c>
      <c r="K740" s="0" t="n">
        <v>1.38</v>
      </c>
      <c r="L740" s="0" t="n">
        <v>91.3</v>
      </c>
      <c r="M740" s="0" t="n">
        <v>2.7</v>
      </c>
      <c r="N740" s="0" t="n">
        <v>0.4</v>
      </c>
      <c r="O740" s="0" t="n">
        <v>0.05</v>
      </c>
      <c r="P740" s="0" t="n">
        <v>0.62</v>
      </c>
      <c r="Q740" s="0" t="n">
        <v>0.11</v>
      </c>
      <c r="R740" s="0" t="n">
        <v>0.78</v>
      </c>
      <c r="X740" s="0" t="n">
        <f aca="false">D740+(E740+(F740/60))/60</f>
        <v>2.68316388888889</v>
      </c>
      <c r="Y740" s="0" t="n">
        <f aca="false">X740*15</f>
        <v>40.2474583333333</v>
      </c>
      <c r="Z740" s="0" t="n">
        <f aca="false">-(ABS(G740)+(H740+(I740/60))/60)</f>
        <v>-34.3399166666667</v>
      </c>
      <c r="AA740" s="0" t="n">
        <f aca="false">SQRT((Y740-AE$1)^2+(Z740-AF$1)^2)</f>
        <v>0.358615145471008</v>
      </c>
      <c r="AB740" s="0" t="n">
        <f aca="false">AD$2*(AA740*PI()/180)</f>
        <v>0.876262105038252</v>
      </c>
      <c r="AH740" s="0" t="n">
        <v>91.3</v>
      </c>
      <c r="AI740" s="0" t="n">
        <v>0.876262105038252</v>
      </c>
    </row>
    <row r="741" customFormat="false" ht="13.8" hidden="false" customHeight="false" outlineLevel="0" collapsed="false">
      <c r="A741" s="0" t="s">
        <v>596</v>
      </c>
      <c r="B741" s="0" t="s">
        <v>543</v>
      </c>
      <c r="C741" s="0" t="n">
        <v>3665.772</v>
      </c>
      <c r="D741" s="0" t="n">
        <v>2</v>
      </c>
      <c r="E741" s="0" t="n">
        <v>40</v>
      </c>
      <c r="F741" s="0" t="n">
        <v>51.95</v>
      </c>
      <c r="G741" s="0" t="n">
        <v>-34</v>
      </c>
      <c r="H741" s="0" t="n">
        <v>18</v>
      </c>
      <c r="I741" s="0" t="n">
        <v>58</v>
      </c>
      <c r="J741" s="0" t="n">
        <v>18.81</v>
      </c>
      <c r="K741" s="0" t="n">
        <v>1.45</v>
      </c>
      <c r="L741" s="0" t="n">
        <v>51.1</v>
      </c>
      <c r="M741" s="0" t="n">
        <v>8.1</v>
      </c>
      <c r="N741" s="0" t="n">
        <v>0.41</v>
      </c>
      <c r="O741" s="0" t="n">
        <v>0.08</v>
      </c>
      <c r="P741" s="0" t="n">
        <v>0.69</v>
      </c>
      <c r="Q741" s="0" t="n">
        <v>0.13</v>
      </c>
      <c r="R741" s="0" t="n">
        <v>0.993</v>
      </c>
      <c r="X741" s="0" t="n">
        <f aca="false">D741+(E741+(F741/60))/60</f>
        <v>2.68109722222222</v>
      </c>
      <c r="Y741" s="0" t="n">
        <f aca="false">X741*15</f>
        <v>40.2164583333333</v>
      </c>
      <c r="Z741" s="0" t="n">
        <f aca="false">-(ABS(G741)+(H741+(I741/60))/60)</f>
        <v>-34.3161111111111</v>
      </c>
      <c r="AA741" s="0" t="n">
        <f aca="false">SQRT((Y741-AE$1)^2+(Z741-AF$1)^2)</f>
        <v>0.341649229576766</v>
      </c>
      <c r="AB741" s="0" t="n">
        <f aca="false">AD$2*(AA741*PI()/180)</f>
        <v>0.834806552022319</v>
      </c>
      <c r="AH741" s="0" t="n">
        <v>51.1</v>
      </c>
      <c r="AI741" s="0" t="n">
        <v>0.834806552022319</v>
      </c>
    </row>
    <row r="742" customFormat="false" ht="13.8" hidden="false" customHeight="false" outlineLevel="0" collapsed="false">
      <c r="A742" s="0" t="s">
        <v>597</v>
      </c>
      <c r="B742" s="0" t="s">
        <v>543</v>
      </c>
      <c r="C742" s="0" t="n">
        <v>3665.772</v>
      </c>
      <c r="D742" s="0" t="n">
        <v>2</v>
      </c>
      <c r="E742" s="0" t="n">
        <v>41</v>
      </c>
      <c r="F742" s="0" t="n">
        <v>6.53</v>
      </c>
      <c r="G742" s="0" t="n">
        <v>-34</v>
      </c>
      <c r="H742" s="0" t="n">
        <v>7</v>
      </c>
      <c r="I742" s="0" t="n">
        <v>41.6</v>
      </c>
      <c r="J742" s="0" t="n">
        <v>18.92</v>
      </c>
      <c r="K742" s="0" t="n">
        <v>1.38</v>
      </c>
      <c r="L742" s="0" t="n">
        <v>52.5</v>
      </c>
      <c r="M742" s="0" t="n">
        <v>1.8</v>
      </c>
      <c r="N742" s="0" t="n">
        <v>0.38</v>
      </c>
      <c r="O742" s="0" t="n">
        <v>0.04</v>
      </c>
      <c r="P742" s="0" t="n">
        <v>0.72</v>
      </c>
      <c r="Q742" s="0" t="n">
        <v>0.1</v>
      </c>
      <c r="R742" s="0" t="n">
        <v>0.994</v>
      </c>
      <c r="S742" s="0" t="n">
        <v>51</v>
      </c>
      <c r="T742" s="0" t="n">
        <v>0.9</v>
      </c>
      <c r="U742" s="0" t="n">
        <v>0.68</v>
      </c>
      <c r="V742" s="0" t="n">
        <v>0.07</v>
      </c>
      <c r="X742" s="0" t="n">
        <f aca="false">D742+(E742+(F742/60))/60</f>
        <v>2.68514722222222</v>
      </c>
      <c r="Y742" s="0" t="n">
        <f aca="false">X742*15</f>
        <v>40.2772083333333</v>
      </c>
      <c r="Z742" s="0" t="n">
        <f aca="false">-(ABS(G742)+(H742+(I742/60))/60)</f>
        <v>-34.1282222222222</v>
      </c>
      <c r="AA742" s="0" t="n">
        <f aca="false">SQRT((Y742-AE$1)^2+(Z742-AF$1)^2)</f>
        <v>0.505308432947003</v>
      </c>
      <c r="AB742" s="0" t="n">
        <f aca="false">AD$2*(AA742*PI()/180)</f>
        <v>1.23470142502255</v>
      </c>
      <c r="AH742" s="0" t="n">
        <v>52.5</v>
      </c>
      <c r="AI742" s="0" t="n">
        <v>1.23470142502255</v>
      </c>
    </row>
    <row r="743" customFormat="false" ht="13.8" hidden="false" customHeight="false" outlineLevel="0" collapsed="false">
      <c r="A743" s="0" t="s">
        <v>597</v>
      </c>
      <c r="B743" s="0" t="s">
        <v>445</v>
      </c>
      <c r="C743" s="0" t="n">
        <v>4684.845</v>
      </c>
      <c r="D743" s="0" t="n">
        <v>2</v>
      </c>
      <c r="E743" s="0" t="n">
        <v>41</v>
      </c>
      <c r="F743" s="0" t="n">
        <v>6.53</v>
      </c>
      <c r="G743" s="0" t="n">
        <v>-34</v>
      </c>
      <c r="H743" s="0" t="n">
        <v>7</v>
      </c>
      <c r="I743" s="0" t="n">
        <v>41.6</v>
      </c>
      <c r="J743" s="0" t="n">
        <v>18.92</v>
      </c>
      <c r="K743" s="0" t="n">
        <v>1.38</v>
      </c>
      <c r="L743" s="0" t="n">
        <v>50.6</v>
      </c>
      <c r="M743" s="0" t="n">
        <v>1</v>
      </c>
      <c r="N743" s="0" t="n">
        <v>0.43</v>
      </c>
      <c r="O743" s="0" t="n">
        <v>0.03</v>
      </c>
      <c r="P743" s="0" t="n">
        <v>0.65</v>
      </c>
      <c r="Q743" s="0" t="n">
        <v>0.09</v>
      </c>
      <c r="X743" s="0" t="n">
        <f aca="false">D743+(E743+(F743/60))/60</f>
        <v>2.68514722222222</v>
      </c>
      <c r="Y743" s="0" t="n">
        <f aca="false">X743*15</f>
        <v>40.2772083333333</v>
      </c>
      <c r="Z743" s="0" t="n">
        <f aca="false">-(ABS(G743)+(H743+(I743/60))/60)</f>
        <v>-34.1282222222222</v>
      </c>
      <c r="AA743" s="0" t="n">
        <f aca="false">SQRT((Y743-AE$1)^2+(Z743-AF$1)^2)</f>
        <v>0.505308432947003</v>
      </c>
      <c r="AB743" s="0" t="n">
        <f aca="false">AD$2*(AA743*PI()/180)</f>
        <v>1.23470142502255</v>
      </c>
      <c r="AH743" s="0" t="n">
        <v>50.6</v>
      </c>
      <c r="AI743" s="0" t="n">
        <v>1.23470142502255</v>
      </c>
    </row>
    <row r="744" customFormat="false" ht="13.8" hidden="false" customHeight="false" outlineLevel="0" collapsed="false">
      <c r="A744" s="0" t="s">
        <v>598</v>
      </c>
      <c r="B744" s="0" t="s">
        <v>543</v>
      </c>
      <c r="C744" s="0" t="n">
        <v>3665.772</v>
      </c>
      <c r="D744" s="0" t="n">
        <v>2</v>
      </c>
      <c r="E744" s="0" t="n">
        <v>41</v>
      </c>
      <c r="F744" s="0" t="n">
        <v>8.36</v>
      </c>
      <c r="G744" s="0" t="n">
        <v>-34</v>
      </c>
      <c r="H744" s="0" t="n">
        <v>9</v>
      </c>
      <c r="I744" s="0" t="n">
        <v>0.8</v>
      </c>
      <c r="J744" s="0" t="n">
        <v>18.75</v>
      </c>
      <c r="K744" s="0" t="n">
        <v>1.46</v>
      </c>
      <c r="L744" s="0" t="n">
        <v>4.5</v>
      </c>
      <c r="M744" s="0" t="n">
        <v>4.7</v>
      </c>
      <c r="N744" s="0" t="n">
        <v>0.26</v>
      </c>
      <c r="O744" s="0" t="n">
        <v>0.07</v>
      </c>
      <c r="P744" s="0" t="n">
        <v>0.65</v>
      </c>
      <c r="Q744" s="0" t="n">
        <v>0.11</v>
      </c>
      <c r="R744" s="0" t="n">
        <v>0.044</v>
      </c>
      <c r="X744" s="0" t="n">
        <f aca="false">D744+(E744+(F744/60))/60</f>
        <v>2.68565555555556</v>
      </c>
      <c r="Y744" s="0" t="n">
        <f aca="false">X744*15</f>
        <v>40.2848333333333</v>
      </c>
      <c r="Z744" s="0" t="n">
        <f aca="false">-(ABS(G744)+(H744+(I744/60))/60)</f>
        <v>-34.1502222222222</v>
      </c>
      <c r="AA744" s="0" t="n">
        <f aca="false">SQRT((Y744-AE$1)^2+(Z744-AF$1)^2)</f>
        <v>0.495604466866686</v>
      </c>
      <c r="AB744" s="0" t="n">
        <f aca="false">AD$2*(AA744*PI()/180)</f>
        <v>1.21099016281807</v>
      </c>
      <c r="AH744" s="0" t="n">
        <v>4.5</v>
      </c>
      <c r="AI744" s="0" t="n">
        <v>1.21099016281807</v>
      </c>
    </row>
    <row r="745" customFormat="false" ht="13.8" hidden="false" customHeight="false" outlineLevel="0" collapsed="false">
      <c r="A745" s="0" t="s">
        <v>599</v>
      </c>
      <c r="B745" s="0" t="s">
        <v>543</v>
      </c>
      <c r="C745" s="0" t="n">
        <v>3665.772</v>
      </c>
      <c r="D745" s="0" t="n">
        <v>2</v>
      </c>
      <c r="E745" s="0" t="n">
        <v>41</v>
      </c>
      <c r="F745" s="0" t="n">
        <v>11.5</v>
      </c>
      <c r="G745" s="0" t="n">
        <v>-34</v>
      </c>
      <c r="H745" s="0" t="n">
        <v>9</v>
      </c>
      <c r="I745" s="0" t="n">
        <v>24</v>
      </c>
      <c r="J745" s="0" t="n">
        <v>18.68</v>
      </c>
      <c r="K745" s="0" t="n">
        <v>1.36</v>
      </c>
      <c r="L745" s="0" t="n">
        <v>61.6</v>
      </c>
      <c r="M745" s="0" t="n">
        <v>1.1</v>
      </c>
      <c r="N745" s="0" t="n">
        <v>0.47</v>
      </c>
      <c r="O745" s="0" t="n">
        <v>0.03</v>
      </c>
      <c r="P745" s="0" t="n">
        <v>0.68</v>
      </c>
      <c r="Q745" s="0" t="n">
        <v>0.09</v>
      </c>
      <c r="R745" s="0" t="n">
        <v>0.993</v>
      </c>
      <c r="X745" s="0" t="n">
        <f aca="false">D745+(E745+(F745/60))/60</f>
        <v>2.68652777777778</v>
      </c>
      <c r="Y745" s="0" t="n">
        <f aca="false">X745*15</f>
        <v>40.2979166666667</v>
      </c>
      <c r="Z745" s="0" t="n">
        <f aca="false">-(ABS(G745)+(H745+(I745/60))/60)</f>
        <v>-34.1566666666667</v>
      </c>
      <c r="AA745" s="0" t="n">
        <f aca="false">SQRT((Y745-AE$1)^2+(Z745-AF$1)^2)</f>
        <v>0.501074262422455</v>
      </c>
      <c r="AB745" s="0" t="n">
        <f aca="false">AD$2*(AA745*PI()/180)</f>
        <v>1.22435539467835</v>
      </c>
      <c r="AH745" s="0" t="n">
        <v>61.6</v>
      </c>
      <c r="AI745" s="0" t="n">
        <v>1.22435539467835</v>
      </c>
    </row>
    <row r="746" customFormat="false" ht="13.8" hidden="false" customHeight="false" outlineLevel="0" collapsed="false">
      <c r="A746" s="0" t="s">
        <v>600</v>
      </c>
      <c r="B746" s="0" t="s">
        <v>543</v>
      </c>
      <c r="C746" s="0" t="n">
        <v>3665.772</v>
      </c>
      <c r="D746" s="0" t="n">
        <v>2</v>
      </c>
      <c r="E746" s="0" t="n">
        <v>41</v>
      </c>
      <c r="F746" s="0" t="n">
        <v>15.68</v>
      </c>
      <c r="G746" s="0" t="n">
        <v>-34</v>
      </c>
      <c r="H746" s="0" t="n">
        <v>15</v>
      </c>
      <c r="I746" s="0" t="n">
        <v>45.7</v>
      </c>
      <c r="J746" s="0" t="n">
        <v>18.34</v>
      </c>
      <c r="K746" s="0" t="n">
        <v>1.44</v>
      </c>
      <c r="L746" s="0" t="n">
        <v>59</v>
      </c>
      <c r="M746" s="0" t="n">
        <v>1.3</v>
      </c>
      <c r="N746" s="0" t="n">
        <v>0.43</v>
      </c>
      <c r="O746" s="0" t="n">
        <v>0.03</v>
      </c>
      <c r="P746" s="0" t="n">
        <v>0.69</v>
      </c>
      <c r="Q746" s="0" t="n">
        <v>0.09</v>
      </c>
      <c r="R746" s="0" t="n">
        <v>0.994</v>
      </c>
      <c r="X746" s="0" t="n">
        <f aca="false">D746+(E746+(F746/60))/60</f>
        <v>2.68768888888889</v>
      </c>
      <c r="Y746" s="0" t="n">
        <f aca="false">X746*15</f>
        <v>40.3153333333333</v>
      </c>
      <c r="Z746" s="0" t="n">
        <f aca="false">-(ABS(G746)+(H746+(I746/60))/60)</f>
        <v>-34.2626944444444</v>
      </c>
      <c r="AA746" s="0" t="n">
        <f aca="false">SQRT((Y746-AE$1)^2+(Z746-AF$1)^2)</f>
        <v>0.454009291767689</v>
      </c>
      <c r="AB746" s="0" t="n">
        <f aca="false">AD$2*(AA746*PI()/180)</f>
        <v>1.10935397663913</v>
      </c>
      <c r="AH746" s="0" t="n">
        <v>59</v>
      </c>
      <c r="AI746" s="0" t="n">
        <v>1.10935397663913</v>
      </c>
    </row>
    <row r="747" customFormat="false" ht="13.8" hidden="false" customHeight="false" outlineLevel="0" collapsed="false">
      <c r="A747" s="0" t="s">
        <v>601</v>
      </c>
      <c r="B747" s="0" t="s">
        <v>543</v>
      </c>
      <c r="C747" s="0" t="n">
        <v>3665.772</v>
      </c>
      <c r="D747" s="0" t="n">
        <v>2</v>
      </c>
      <c r="E747" s="0" t="n">
        <v>41</v>
      </c>
      <c r="F747" s="0" t="n">
        <v>32.94</v>
      </c>
      <c r="G747" s="0" t="n">
        <v>-34</v>
      </c>
      <c r="H747" s="0" t="n">
        <v>16</v>
      </c>
      <c r="I747" s="0" t="n">
        <v>44.5</v>
      </c>
      <c r="J747" s="0" t="n">
        <v>18.61</v>
      </c>
      <c r="K747" s="0" t="n">
        <v>1.46</v>
      </c>
      <c r="L747" s="0" t="n">
        <v>64.4</v>
      </c>
      <c r="M747" s="0" t="n">
        <v>1.3</v>
      </c>
      <c r="N747" s="0" t="n">
        <v>0.43</v>
      </c>
      <c r="O747" s="0" t="n">
        <v>0.03</v>
      </c>
      <c r="P747" s="0" t="n">
        <v>0.64</v>
      </c>
      <c r="Q747" s="0" t="n">
        <v>0.1</v>
      </c>
      <c r="R747" s="0" t="n">
        <v>0.993</v>
      </c>
      <c r="X747" s="0" t="n">
        <f aca="false">D747+(E747+(F747/60))/60</f>
        <v>2.69248333333333</v>
      </c>
      <c r="Y747" s="0" t="n">
        <f aca="false">X747*15</f>
        <v>40.38725</v>
      </c>
      <c r="Z747" s="0" t="n">
        <f aca="false">-(ABS(G747)+(H747+(I747/60))/60)</f>
        <v>-34.2790277777778</v>
      </c>
      <c r="AA747" s="0" t="n">
        <f aca="false">SQRT((Y747-AE$1)^2+(Z747-AF$1)^2)</f>
        <v>0.511089713617205</v>
      </c>
      <c r="AB747" s="0" t="n">
        <f aca="false">AD$2*(AA747*PI()/180)</f>
        <v>1.24882775859732</v>
      </c>
      <c r="AH747" s="0" t="n">
        <v>64.4</v>
      </c>
      <c r="AI747" s="0" t="n">
        <v>1.24882775859732</v>
      </c>
    </row>
    <row r="748" customFormat="false" ht="13.8" hidden="false" customHeight="false" outlineLevel="0" collapsed="false">
      <c r="A748" s="0" t="s">
        <v>602</v>
      </c>
      <c r="B748" s="0" t="s">
        <v>543</v>
      </c>
      <c r="C748" s="0" t="n">
        <v>3665.772</v>
      </c>
      <c r="D748" s="0" t="n">
        <v>2</v>
      </c>
      <c r="E748" s="0" t="n">
        <v>41</v>
      </c>
      <c r="F748" s="0" t="n">
        <v>36.15</v>
      </c>
      <c r="G748" s="0" t="n">
        <v>-34</v>
      </c>
      <c r="H748" s="0" t="n">
        <v>17</v>
      </c>
      <c r="I748" s="0" t="n">
        <v>17.8</v>
      </c>
      <c r="J748" s="0" t="n">
        <v>18.66</v>
      </c>
      <c r="K748" s="0" t="n">
        <v>1.3</v>
      </c>
      <c r="L748" s="0" t="n">
        <v>60.4</v>
      </c>
      <c r="M748" s="0" t="n">
        <v>2</v>
      </c>
      <c r="N748" s="0" t="n">
        <v>0.4</v>
      </c>
      <c r="O748" s="0" t="n">
        <v>0.04</v>
      </c>
      <c r="P748" s="0" t="n">
        <v>0.6</v>
      </c>
      <c r="Q748" s="0" t="n">
        <v>0.1</v>
      </c>
      <c r="R748" s="0" t="n">
        <v>0.994</v>
      </c>
      <c r="X748" s="0" t="n">
        <f aca="false">D748+(E748+(F748/60))/60</f>
        <v>2.693375</v>
      </c>
      <c r="Y748" s="0" t="n">
        <f aca="false">X748*15</f>
        <v>40.400625</v>
      </c>
      <c r="Z748" s="0" t="n">
        <f aca="false">-(ABS(G748)+(H748+(I748/60))/60)</f>
        <v>-34.2882777777778</v>
      </c>
      <c r="AA748" s="0" t="n">
        <f aca="false">SQRT((Y748-AE$1)^2+(Z748-AF$1)^2)</f>
        <v>0.519780622044883</v>
      </c>
      <c r="AB748" s="0" t="n">
        <f aca="false">AD$2*(AA748*PI()/180)</f>
        <v>1.27006365398464</v>
      </c>
      <c r="AH748" s="0" t="n">
        <v>60.4</v>
      </c>
      <c r="AI748" s="0" t="n">
        <v>1.27006365398464</v>
      </c>
    </row>
    <row r="749" customFormat="false" ht="13.8" hidden="false" customHeight="false" outlineLevel="0" collapsed="false">
      <c r="A749" s="0" t="s">
        <v>603</v>
      </c>
      <c r="B749" s="0" t="s">
        <v>543</v>
      </c>
      <c r="C749" s="0" t="n">
        <v>3665.772</v>
      </c>
      <c r="D749" s="0" t="n">
        <v>2</v>
      </c>
      <c r="E749" s="0" t="n">
        <v>41</v>
      </c>
      <c r="F749" s="0" t="n">
        <v>38.7</v>
      </c>
      <c r="G749" s="0" t="n">
        <v>-34</v>
      </c>
      <c r="H749" s="0" t="n">
        <v>17</v>
      </c>
      <c r="I749" s="0" t="n">
        <v>40.2</v>
      </c>
      <c r="J749" s="0" t="n">
        <v>18.66</v>
      </c>
      <c r="K749" s="0" t="n">
        <v>1.46</v>
      </c>
      <c r="L749" s="0" t="n">
        <v>54.5</v>
      </c>
      <c r="M749" s="0" t="n">
        <v>2.1</v>
      </c>
      <c r="N749" s="0" t="n">
        <v>0.47</v>
      </c>
      <c r="O749" s="0" t="n">
        <v>0.05</v>
      </c>
      <c r="P749" s="0" t="n">
        <v>0.42</v>
      </c>
      <c r="Q749" s="0" t="n">
        <v>0.13</v>
      </c>
      <c r="R749" s="0" t="n">
        <v>0.98</v>
      </c>
      <c r="X749" s="0" t="n">
        <f aca="false">D749+(E749+(F749/60))/60</f>
        <v>2.69408333333333</v>
      </c>
      <c r="Y749" s="0" t="n">
        <f aca="false">X749*15</f>
        <v>40.41125</v>
      </c>
      <c r="Z749" s="0" t="n">
        <f aca="false">-(ABS(G749)+(H749+(I749/60))/60)</f>
        <v>-34.2945</v>
      </c>
      <c r="AA749" s="0" t="n">
        <f aca="false">SQRT((Y749-AE$1)^2+(Z749-AF$1)^2)</f>
        <v>0.527346382691851</v>
      </c>
      <c r="AB749" s="0" t="n">
        <f aca="false">AD$2*(AA749*PI()/180)</f>
        <v>1.28855029470368</v>
      </c>
      <c r="AH749" s="0" t="n">
        <v>54.5</v>
      </c>
      <c r="AI749" s="0" t="n">
        <v>1.28855029470368</v>
      </c>
    </row>
    <row r="750" customFormat="false" ht="13.8" hidden="false" customHeight="false" outlineLevel="0" collapsed="false">
      <c r="A750" s="0" t="s">
        <v>604</v>
      </c>
      <c r="B750" s="0" t="s">
        <v>543</v>
      </c>
      <c r="C750" s="0" t="n">
        <v>3665.772</v>
      </c>
      <c r="D750" s="0" t="n">
        <v>2</v>
      </c>
      <c r="E750" s="0" t="n">
        <v>41</v>
      </c>
      <c r="F750" s="0" t="n">
        <v>41.3</v>
      </c>
      <c r="G750" s="0" t="n">
        <v>-34</v>
      </c>
      <c r="H750" s="0" t="n">
        <v>17</v>
      </c>
      <c r="I750" s="0" t="n">
        <v>36.4</v>
      </c>
      <c r="J750" s="0" t="n">
        <v>18.57</v>
      </c>
      <c r="K750" s="0" t="n">
        <v>1.27</v>
      </c>
      <c r="L750" s="0" t="n">
        <v>39</v>
      </c>
      <c r="M750" s="0" t="n">
        <v>3.7</v>
      </c>
      <c r="N750" s="0" t="n">
        <v>0.37</v>
      </c>
      <c r="O750" s="0" t="n">
        <v>0.03</v>
      </c>
      <c r="P750" s="0" t="n">
        <v>0.36</v>
      </c>
      <c r="Q750" s="0" t="n">
        <v>0.09</v>
      </c>
      <c r="R750" s="0" t="n">
        <v>0.918</v>
      </c>
      <c r="X750" s="0" t="n">
        <f aca="false">D750+(E750+(F750/60))/60</f>
        <v>2.69480555555556</v>
      </c>
      <c r="Y750" s="0" t="n">
        <f aca="false">X750*15</f>
        <v>40.4220833333333</v>
      </c>
      <c r="Z750" s="0" t="n">
        <f aca="false">-(ABS(G750)+(H750+(I750/60))/60)</f>
        <v>-34.2934444444444</v>
      </c>
      <c r="AA750" s="0" t="n">
        <f aca="false">SQRT((Y750-AE$1)^2+(Z750-AF$1)^2)</f>
        <v>0.537836093384767</v>
      </c>
      <c r="AB750" s="0" t="n">
        <f aca="false">AD$2*(AA750*PI()/180)</f>
        <v>1.3141814931879</v>
      </c>
      <c r="AH750" s="0" t="n">
        <v>39</v>
      </c>
      <c r="AI750" s="0" t="n">
        <v>1.3141814931879</v>
      </c>
    </row>
    <row r="751" customFormat="false" ht="13.8" hidden="false" customHeight="false" outlineLevel="0" collapsed="false">
      <c r="A751" s="0" t="s">
        <v>605</v>
      </c>
      <c r="B751" s="0" t="s">
        <v>543</v>
      </c>
      <c r="C751" s="0" t="n">
        <v>3665.772</v>
      </c>
      <c r="D751" s="0" t="n">
        <v>2</v>
      </c>
      <c r="E751" s="0" t="n">
        <v>41</v>
      </c>
      <c r="F751" s="0" t="n">
        <v>23.13</v>
      </c>
      <c r="G751" s="0" t="n">
        <v>-34</v>
      </c>
      <c r="H751" s="0" t="n">
        <v>25</v>
      </c>
      <c r="I751" s="0" t="n">
        <v>20.9</v>
      </c>
      <c r="J751" s="0" t="n">
        <v>18.26</v>
      </c>
      <c r="K751" s="0" t="n">
        <v>1.27</v>
      </c>
      <c r="L751" s="0" t="n">
        <v>51</v>
      </c>
      <c r="M751" s="0" t="n">
        <v>6.3</v>
      </c>
      <c r="N751" s="0" t="n">
        <v>0.41</v>
      </c>
      <c r="O751" s="0" t="n">
        <v>0.04</v>
      </c>
      <c r="P751" s="0" t="n">
        <v>0.33</v>
      </c>
      <c r="Q751" s="0" t="n">
        <v>0.11</v>
      </c>
      <c r="R751" s="0" t="n">
        <v>0.978</v>
      </c>
      <c r="X751" s="0" t="n">
        <f aca="false">D751+(E751+(F751/60))/60</f>
        <v>2.68975833333333</v>
      </c>
      <c r="Y751" s="0" t="n">
        <f aca="false">X751*15</f>
        <v>40.346375</v>
      </c>
      <c r="Z751" s="0" t="n">
        <f aca="false">-(ABS(G751)+(H751+(I751/60))/60)</f>
        <v>-34.4224722222222</v>
      </c>
      <c r="AA751" s="0" t="n">
        <f aca="false">SQRT((Y751-AE$1)^2+(Z751-AF$1)^2)</f>
        <v>0.431360692845815</v>
      </c>
      <c r="AB751" s="0" t="n">
        <f aca="false">AD$2*(AA751*PI()/180)</f>
        <v>1.05401300953808</v>
      </c>
      <c r="AH751" s="0" t="n">
        <v>51</v>
      </c>
      <c r="AI751" s="0" t="n">
        <v>1.05401300953808</v>
      </c>
    </row>
    <row r="752" customFormat="false" ht="13.8" hidden="false" customHeight="false" outlineLevel="0" collapsed="false">
      <c r="A752" s="0" t="s">
        <v>606</v>
      </c>
      <c r="B752" s="0" t="s">
        <v>543</v>
      </c>
      <c r="C752" s="0" t="n">
        <v>3665.772</v>
      </c>
      <c r="D752" s="0" t="n">
        <v>2</v>
      </c>
      <c r="E752" s="0" t="n">
        <v>41</v>
      </c>
      <c r="F752" s="0" t="n">
        <v>32.41</v>
      </c>
      <c r="G752" s="0" t="n">
        <v>-34</v>
      </c>
      <c r="H752" s="0" t="n">
        <v>22</v>
      </c>
      <c r="I752" s="0" t="n">
        <v>56.2</v>
      </c>
      <c r="J752" s="0" t="n">
        <v>18.32</v>
      </c>
      <c r="K752" s="0" t="n">
        <v>1.61</v>
      </c>
      <c r="L752" s="0" t="n">
        <v>65.3</v>
      </c>
      <c r="M752" s="0" t="n">
        <v>2.1</v>
      </c>
      <c r="N752" s="0" t="n">
        <v>0.43</v>
      </c>
      <c r="O752" s="0" t="n">
        <v>0.04</v>
      </c>
      <c r="P752" s="0" t="n">
        <v>0.59</v>
      </c>
      <c r="Q752" s="0" t="n">
        <v>0.11</v>
      </c>
      <c r="R752" s="0" t="n">
        <v>0.992</v>
      </c>
      <c r="X752" s="0" t="n">
        <f aca="false">D752+(E752+(F752/60))/60</f>
        <v>2.69233611111111</v>
      </c>
      <c r="Y752" s="0" t="n">
        <f aca="false">X752*15</f>
        <v>40.3850416666667</v>
      </c>
      <c r="Z752" s="0" t="n">
        <f aca="false">-(ABS(G752)+(H752+(I752/60))/60)</f>
        <v>-34.3822777777778</v>
      </c>
      <c r="AA752" s="0" t="n">
        <f aca="false">SQRT((Y752-AE$1)^2+(Z752-AF$1)^2)</f>
        <v>0.47668809481706</v>
      </c>
      <c r="AB752" s="0" t="n">
        <f aca="false">AD$2*(AA752*PI()/180)</f>
        <v>1.16476874634633</v>
      </c>
      <c r="AH752" s="0" t="n">
        <v>65.3</v>
      </c>
      <c r="AI752" s="0" t="n">
        <v>1.16476874634633</v>
      </c>
    </row>
    <row r="753" customFormat="false" ht="13.8" hidden="false" customHeight="false" outlineLevel="0" collapsed="false">
      <c r="A753" s="0" t="s">
        <v>607</v>
      </c>
      <c r="B753" s="0" t="s">
        <v>543</v>
      </c>
      <c r="C753" s="0" t="n">
        <v>3665.772</v>
      </c>
      <c r="D753" s="0" t="n">
        <v>2</v>
      </c>
      <c r="E753" s="0" t="n">
        <v>41</v>
      </c>
      <c r="F753" s="0" t="n">
        <v>24.86</v>
      </c>
      <c r="G753" s="0" t="n">
        <v>-34</v>
      </c>
      <c r="H753" s="0" t="n">
        <v>22</v>
      </c>
      <c r="I753" s="0" t="n">
        <v>4.6</v>
      </c>
      <c r="J753" s="0" t="n">
        <v>18.23</v>
      </c>
      <c r="K753" s="0" t="n">
        <v>1.56</v>
      </c>
      <c r="L753" s="0" t="n">
        <v>63.2</v>
      </c>
      <c r="M753" s="0" t="n">
        <v>2.5</v>
      </c>
      <c r="N753" s="0" t="n">
        <v>0.48</v>
      </c>
      <c r="O753" s="0" t="n">
        <v>0.04</v>
      </c>
      <c r="P753" s="0" t="n">
        <v>0.59</v>
      </c>
      <c r="Q753" s="0" t="n">
        <v>0.11</v>
      </c>
      <c r="R753" s="0" t="n">
        <v>0.993</v>
      </c>
      <c r="X753" s="0" t="n">
        <f aca="false">D753+(E753+(F753/60))/60</f>
        <v>2.69023888888889</v>
      </c>
      <c r="Y753" s="0" t="n">
        <f aca="false">X753*15</f>
        <v>40.3535833333333</v>
      </c>
      <c r="Z753" s="0" t="n">
        <f aca="false">-(ABS(G753)+(H753+(I753/60))/60)</f>
        <v>-34.3679444444444</v>
      </c>
      <c r="AA753" s="0" t="n">
        <f aca="false">SQRT((Y753-AE$1)^2+(Z753-AF$1)^2)</f>
        <v>0.449548877605319</v>
      </c>
      <c r="AB753" s="0" t="n">
        <f aca="false">AD$2*(AA753*PI()/180)</f>
        <v>1.09845512880009</v>
      </c>
      <c r="AH753" s="0" t="n">
        <v>63.2</v>
      </c>
      <c r="AI753" s="0" t="n">
        <v>1.09845512880009</v>
      </c>
    </row>
    <row r="754" customFormat="false" ht="13.8" hidden="false" customHeight="false" outlineLevel="0" collapsed="false">
      <c r="A754" s="0" t="s">
        <v>608</v>
      </c>
      <c r="B754" s="0" t="s">
        <v>543</v>
      </c>
      <c r="C754" s="0" t="n">
        <v>3665.772</v>
      </c>
      <c r="D754" s="0" t="n">
        <v>2</v>
      </c>
      <c r="E754" s="0" t="n">
        <v>41</v>
      </c>
      <c r="F754" s="0" t="n">
        <v>31.32</v>
      </c>
      <c r="G754" s="0" t="n">
        <v>-34</v>
      </c>
      <c r="H754" s="0" t="n">
        <v>21</v>
      </c>
      <c r="I754" s="0" t="n">
        <v>41.6</v>
      </c>
      <c r="J754" s="0" t="n">
        <v>18.77</v>
      </c>
      <c r="K754" s="0" t="n">
        <v>1.4</v>
      </c>
      <c r="L754" s="0" t="n">
        <v>60.3</v>
      </c>
      <c r="M754" s="0" t="n">
        <v>10.4</v>
      </c>
      <c r="N754" s="0" t="n">
        <v>0.23</v>
      </c>
      <c r="O754" s="0" t="n">
        <v>0.14</v>
      </c>
      <c r="P754" s="0" t="n">
        <v>0.79</v>
      </c>
      <c r="Q754" s="0" t="n">
        <v>0.17</v>
      </c>
      <c r="R754" s="0" t="n">
        <v>0.989</v>
      </c>
      <c r="X754" s="0" t="n">
        <f aca="false">D754+(E754+(F754/60))/60</f>
        <v>2.69203333333333</v>
      </c>
      <c r="Y754" s="0" t="n">
        <f aca="false">X754*15</f>
        <v>40.3805</v>
      </c>
      <c r="Z754" s="0" t="n">
        <f aca="false">-(ABS(G754)+(H754+(I754/60))/60)</f>
        <v>-34.3615555555556</v>
      </c>
      <c r="AA754" s="0" t="n">
        <f aca="false">SQRT((Y754-AE$1)^2+(Z754-AF$1)^2)</f>
        <v>0.477200934524416</v>
      </c>
      <c r="AB754" s="0" t="n">
        <f aca="false">AD$2*(AA754*PI()/180)</f>
        <v>1.16602185014629</v>
      </c>
      <c r="AH754" s="0" t="n">
        <v>60.3</v>
      </c>
      <c r="AI754" s="0" t="n">
        <v>1.16602185014629</v>
      </c>
    </row>
    <row r="755" customFormat="false" ht="13.8" hidden="false" customHeight="false" outlineLevel="0" collapsed="false">
      <c r="A755" s="0" t="s">
        <v>609</v>
      </c>
      <c r="B755" s="0" t="s">
        <v>543</v>
      </c>
      <c r="C755" s="0" t="n">
        <v>3665.772</v>
      </c>
      <c r="D755" s="0" t="n">
        <v>2</v>
      </c>
      <c r="E755" s="0" t="n">
        <v>41</v>
      </c>
      <c r="F755" s="0" t="n">
        <v>25.67</v>
      </c>
      <c r="G755" s="0" t="n">
        <v>-34</v>
      </c>
      <c r="H755" s="0" t="n">
        <v>21</v>
      </c>
      <c r="I755" s="0" t="n">
        <v>3.5</v>
      </c>
      <c r="J755" s="0" t="n">
        <v>18.76</v>
      </c>
      <c r="K755" s="0" t="n">
        <v>1.34</v>
      </c>
      <c r="L755" s="0" t="n">
        <v>73.8</v>
      </c>
      <c r="M755" s="0" t="n">
        <v>1.8</v>
      </c>
      <c r="N755" s="0" t="n">
        <v>0.37</v>
      </c>
      <c r="O755" s="0" t="n">
        <v>0.05</v>
      </c>
      <c r="P755" s="0" t="n">
        <v>0.72</v>
      </c>
      <c r="Q755" s="0" t="n">
        <v>0.1</v>
      </c>
      <c r="R755" s="0" t="n">
        <v>0.983</v>
      </c>
      <c r="X755" s="0" t="n">
        <f aca="false">D755+(E755+(F755/60))/60</f>
        <v>2.69046388888889</v>
      </c>
      <c r="Y755" s="0" t="n">
        <f aca="false">X755*15</f>
        <v>40.3569583333333</v>
      </c>
      <c r="Z755" s="0" t="n">
        <f aca="false">-(ABS(G755)+(H755+(I755/60))/60)</f>
        <v>-34.3509722222222</v>
      </c>
      <c r="AA755" s="0" t="n">
        <f aca="false">SQRT((Y755-AE$1)^2+(Z755-AF$1)^2)</f>
        <v>0.457497822876216</v>
      </c>
      <c r="AB755" s="0" t="n">
        <f aca="false">AD$2*(AA755*PI()/180)</f>
        <v>1.11787806618541</v>
      </c>
      <c r="AH755" s="0" t="n">
        <v>73.8</v>
      </c>
      <c r="AI755" s="0" t="n">
        <v>1.11787806618541</v>
      </c>
    </row>
    <row r="756" customFormat="false" ht="13.8" hidden="false" customHeight="false" outlineLevel="0" collapsed="false">
      <c r="A756" s="0" t="s">
        <v>610</v>
      </c>
      <c r="B756" s="0" t="s">
        <v>543</v>
      </c>
      <c r="C756" s="0" t="n">
        <v>3665.772</v>
      </c>
      <c r="D756" s="0" t="n">
        <v>2</v>
      </c>
      <c r="E756" s="0" t="n">
        <v>41</v>
      </c>
      <c r="F756" s="0" t="n">
        <v>42.88</v>
      </c>
      <c r="G756" s="0" t="n">
        <v>-34</v>
      </c>
      <c r="H756" s="0" t="n">
        <v>20</v>
      </c>
      <c r="I756" s="0" t="n">
        <v>6.6</v>
      </c>
      <c r="J756" s="0" t="n">
        <v>18.78</v>
      </c>
      <c r="K756" s="0" t="n">
        <v>1.39</v>
      </c>
      <c r="L756" s="0" t="n">
        <v>56.1</v>
      </c>
      <c r="M756" s="0" t="n">
        <v>2.3</v>
      </c>
      <c r="N756" s="0" t="n">
        <v>0.41</v>
      </c>
      <c r="O756" s="0" t="n">
        <v>0.06</v>
      </c>
      <c r="P756" s="0" t="n">
        <v>0.74</v>
      </c>
      <c r="Q756" s="0" t="n">
        <v>0.11</v>
      </c>
      <c r="R756" s="0" t="n">
        <v>0.986</v>
      </c>
      <c r="X756" s="0" t="n">
        <f aca="false">D756+(E756+(F756/60))/60</f>
        <v>2.69524444444444</v>
      </c>
      <c r="Y756" s="0" t="n">
        <f aca="false">X756*15</f>
        <v>40.4286666666667</v>
      </c>
      <c r="Z756" s="0" t="n">
        <f aca="false">-(ABS(G756)+(H756+(I756/60))/60)</f>
        <v>-34.3351666666667</v>
      </c>
      <c r="AA756" s="0" t="n">
        <f aca="false">SQRT((Y756-AE$1)^2+(Z756-AF$1)^2)</f>
        <v>0.530720379207993</v>
      </c>
      <c r="AB756" s="0" t="n">
        <f aca="false">AD$2*(AA756*PI()/180)</f>
        <v>1.29679452344573</v>
      </c>
      <c r="AH756" s="0" t="n">
        <v>56.1</v>
      </c>
      <c r="AI756" s="0" t="n">
        <v>1.29679452344573</v>
      </c>
    </row>
    <row r="757" customFormat="false" ht="13.8" hidden="false" customHeight="false" outlineLevel="0" collapsed="false">
      <c r="A757" s="0" t="s">
        <v>611</v>
      </c>
      <c r="B757" s="0" t="s">
        <v>543</v>
      </c>
      <c r="C757" s="0" t="n">
        <v>3665.772</v>
      </c>
      <c r="D757" s="0" t="n">
        <v>2</v>
      </c>
      <c r="E757" s="0" t="n">
        <v>41</v>
      </c>
      <c r="F757" s="0" t="n">
        <v>32.92</v>
      </c>
      <c r="G757" s="0" t="n">
        <v>-34</v>
      </c>
      <c r="H757" s="0" t="n">
        <v>19</v>
      </c>
      <c r="I757" s="0" t="n">
        <v>52.6</v>
      </c>
      <c r="J757" s="0" t="n">
        <v>18.32</v>
      </c>
      <c r="K757" s="0" t="n">
        <v>1.31</v>
      </c>
      <c r="L757" s="0" t="n">
        <v>61.2</v>
      </c>
      <c r="M757" s="0" t="n">
        <v>1.9</v>
      </c>
      <c r="N757" s="0" t="n">
        <v>0.37</v>
      </c>
      <c r="O757" s="0" t="n">
        <v>0.04</v>
      </c>
      <c r="P757" s="0" t="n">
        <v>0.42</v>
      </c>
      <c r="Q757" s="0" t="n">
        <v>0.1</v>
      </c>
      <c r="R757" s="0" t="n">
        <v>0.989</v>
      </c>
      <c r="X757" s="0" t="n">
        <f aca="false">D757+(E757+(F757/60))/60</f>
        <v>2.69247777777778</v>
      </c>
      <c r="Y757" s="0" t="n">
        <f aca="false">X757*15</f>
        <v>40.3871666666667</v>
      </c>
      <c r="Z757" s="0" t="n">
        <f aca="false">-(ABS(G757)+(H757+(I757/60))/60)</f>
        <v>-34.3312777777778</v>
      </c>
      <c r="AA757" s="0" t="n">
        <f aca="false">SQRT((Y757-AE$1)^2+(Z757-AF$1)^2)</f>
        <v>0.492256527531194</v>
      </c>
      <c r="AB757" s="0" t="n">
        <f aca="false">AD$2*(AA757*PI()/180)</f>
        <v>1.20280960377948</v>
      </c>
      <c r="AH757" s="0" t="n">
        <v>61.2</v>
      </c>
      <c r="AI757" s="0" t="n">
        <v>1.20280960377948</v>
      </c>
    </row>
    <row r="758" customFormat="false" ht="13.8" hidden="false" customHeight="false" outlineLevel="0" collapsed="false">
      <c r="A758" s="0" t="s">
        <v>612</v>
      </c>
      <c r="B758" s="0" t="s">
        <v>543</v>
      </c>
      <c r="C758" s="0" t="n">
        <v>3665.772</v>
      </c>
      <c r="D758" s="0" t="n">
        <v>2</v>
      </c>
      <c r="E758" s="0" t="n">
        <v>41</v>
      </c>
      <c r="F758" s="0" t="n">
        <v>37.22</v>
      </c>
      <c r="G758" s="0" t="n">
        <v>-34</v>
      </c>
      <c r="H758" s="0" t="n">
        <v>19</v>
      </c>
      <c r="I758" s="0" t="n">
        <v>6</v>
      </c>
      <c r="J758" s="0" t="n">
        <v>18.84</v>
      </c>
      <c r="K758" s="0" t="n">
        <v>1.29</v>
      </c>
      <c r="L758" s="0" t="n">
        <v>50.4</v>
      </c>
      <c r="M758" s="0" t="n">
        <v>2.9</v>
      </c>
      <c r="N758" s="0" t="n">
        <v>0.41</v>
      </c>
      <c r="O758" s="0" t="n">
        <v>0.05</v>
      </c>
      <c r="P758" s="0" t="n">
        <v>0.55</v>
      </c>
      <c r="Q758" s="0" t="n">
        <v>0.11</v>
      </c>
      <c r="R758" s="0" t="n">
        <v>0.993</v>
      </c>
      <c r="X758" s="0" t="n">
        <f aca="false">D758+(E758+(F758/60))/60</f>
        <v>2.69367222222222</v>
      </c>
      <c r="Y758" s="0" t="n">
        <f aca="false">X758*15</f>
        <v>40.4050833333333</v>
      </c>
      <c r="Z758" s="0" t="n">
        <f aca="false">-(ABS(G758)+(H758+(I758/60))/60)</f>
        <v>-34.3183333333333</v>
      </c>
      <c r="AA758" s="0" t="n">
        <f aca="false">SQRT((Y758-AE$1)^2+(Z758-AF$1)^2)</f>
        <v>0.513366415226902</v>
      </c>
      <c r="AB758" s="0" t="n">
        <f aca="false">AD$2*(AA758*PI()/180)</f>
        <v>1.25439079008177</v>
      </c>
      <c r="AH758" s="0" t="n">
        <v>50.4</v>
      </c>
      <c r="AI758" s="0" t="n">
        <v>1.25439079008177</v>
      </c>
    </row>
    <row r="759" customFormat="false" ht="13.8" hidden="false" customHeight="false" outlineLevel="0" collapsed="false">
      <c r="A759" s="0" t="s">
        <v>613</v>
      </c>
      <c r="B759" s="0" t="s">
        <v>543</v>
      </c>
      <c r="C759" s="0" t="n">
        <v>3665.772</v>
      </c>
      <c r="D759" s="0" t="n">
        <v>2</v>
      </c>
      <c r="E759" s="0" t="n">
        <v>41</v>
      </c>
      <c r="F759" s="0" t="n">
        <v>15.49</v>
      </c>
      <c r="G759" s="0" t="n">
        <v>-34</v>
      </c>
      <c r="H759" s="0" t="n">
        <v>24</v>
      </c>
      <c r="I759" s="0" t="n">
        <v>37.8</v>
      </c>
      <c r="J759" s="0" t="n">
        <v>18.66</v>
      </c>
      <c r="K759" s="0" t="n">
        <v>1.37</v>
      </c>
      <c r="L759" s="0" t="n">
        <v>63.2</v>
      </c>
      <c r="M759" s="0" t="n">
        <v>4.2</v>
      </c>
      <c r="N759" s="0" t="n">
        <v>0.32</v>
      </c>
      <c r="O759" s="0" t="n">
        <v>0.08</v>
      </c>
      <c r="P759" s="0" t="n">
        <v>0.78</v>
      </c>
      <c r="Q759" s="0" t="n">
        <v>0.12</v>
      </c>
      <c r="R759" s="0" t="n">
        <v>0.99</v>
      </c>
      <c r="X759" s="0" t="n">
        <f aca="false">D759+(E759+(F759/60))/60</f>
        <v>2.68763611111111</v>
      </c>
      <c r="Y759" s="0" t="n">
        <f aca="false">X759*15</f>
        <v>40.3145416666667</v>
      </c>
      <c r="Z759" s="0" t="n">
        <f aca="false">-(ABS(G759)+(H759+(I759/60))/60)</f>
        <v>-34.4105</v>
      </c>
      <c r="AA759" s="0" t="n">
        <f aca="false">SQRT((Y759-AE$1)^2+(Z759-AF$1)^2)</f>
        <v>0.401945790662322</v>
      </c>
      <c r="AB759" s="0" t="n">
        <f aca="false">AD$2*(AA759*PI()/180)</f>
        <v>0.982138844622515</v>
      </c>
      <c r="AH759" s="0" t="n">
        <v>63.2</v>
      </c>
      <c r="AI759" s="0" t="n">
        <v>0.982138844622515</v>
      </c>
    </row>
    <row r="760" customFormat="false" ht="13.8" hidden="false" customHeight="false" outlineLevel="0" collapsed="false">
      <c r="A760" s="0" t="s">
        <v>614</v>
      </c>
      <c r="B760" s="0" t="s">
        <v>543</v>
      </c>
      <c r="C760" s="0" t="n">
        <v>3665.772</v>
      </c>
      <c r="D760" s="0" t="n">
        <v>2</v>
      </c>
      <c r="E760" s="0" t="n">
        <v>41</v>
      </c>
      <c r="F760" s="0" t="n">
        <v>20.82</v>
      </c>
      <c r="G760" s="0" t="n">
        <v>-34</v>
      </c>
      <c r="H760" s="0" t="n">
        <v>23</v>
      </c>
      <c r="I760" s="0" t="n">
        <v>59.1</v>
      </c>
      <c r="J760" s="0" t="n">
        <v>18.38</v>
      </c>
      <c r="K760" s="0" t="n">
        <v>1.57</v>
      </c>
      <c r="L760" s="0" t="n">
        <v>71.7</v>
      </c>
      <c r="M760" s="0" t="n">
        <v>2.3</v>
      </c>
      <c r="N760" s="0" t="n">
        <v>0.51</v>
      </c>
      <c r="O760" s="0" t="n">
        <v>0.05</v>
      </c>
      <c r="P760" s="0" t="n">
        <v>0.64</v>
      </c>
      <c r="Q760" s="0" t="n">
        <v>0.12</v>
      </c>
      <c r="R760" s="0" t="n">
        <v>0.986</v>
      </c>
      <c r="X760" s="0" t="n">
        <f aca="false">D760+(E760+(F760/60))/60</f>
        <v>2.68911666666667</v>
      </c>
      <c r="Y760" s="0" t="n">
        <f aca="false">X760*15</f>
        <v>40.33675</v>
      </c>
      <c r="Z760" s="0" t="n">
        <f aca="false">-(ABS(G760)+(H760+(I760/60))/60)</f>
        <v>-34.39975</v>
      </c>
      <c r="AA760" s="0" t="n">
        <f aca="false">SQRT((Y760-AE$1)^2+(Z760-AF$1)^2)</f>
        <v>0.425814197849697</v>
      </c>
      <c r="AB760" s="0" t="n">
        <f aca="false">AD$2*(AA760*PI()/180)</f>
        <v>1.04046036559021</v>
      </c>
      <c r="AH760" s="0" t="n">
        <v>71.7</v>
      </c>
      <c r="AI760" s="0" t="n">
        <v>1.04046036559021</v>
      </c>
    </row>
    <row r="761" customFormat="false" ht="13.8" hidden="false" customHeight="false" outlineLevel="0" collapsed="false">
      <c r="A761" s="0" t="s">
        <v>615</v>
      </c>
      <c r="B761" s="0" t="s">
        <v>543</v>
      </c>
      <c r="C761" s="0" t="n">
        <v>3665.772</v>
      </c>
      <c r="D761" s="0" t="n">
        <v>2</v>
      </c>
      <c r="E761" s="0" t="n">
        <v>41</v>
      </c>
      <c r="F761" s="0" t="n">
        <v>21.78</v>
      </c>
      <c r="G761" s="0" t="n">
        <v>-34</v>
      </c>
      <c r="H761" s="0" t="n">
        <v>23</v>
      </c>
      <c r="I761" s="0" t="n">
        <v>23.6</v>
      </c>
      <c r="J761" s="0" t="n">
        <v>18.45</v>
      </c>
      <c r="K761" s="0" t="n">
        <v>1.41</v>
      </c>
      <c r="L761" s="0" t="n">
        <v>71.2</v>
      </c>
      <c r="M761" s="0" t="n">
        <v>2.6</v>
      </c>
      <c r="N761" s="0" t="n">
        <v>0.41</v>
      </c>
      <c r="O761" s="0" t="n">
        <v>0.03</v>
      </c>
      <c r="P761" s="0" t="n">
        <v>0.46</v>
      </c>
      <c r="Q761" s="0" t="n">
        <v>0.09</v>
      </c>
      <c r="R761" s="0" t="n">
        <v>0.982</v>
      </c>
      <c r="X761" s="0" t="n">
        <f aca="false">D761+(E761+(F761/60))/60</f>
        <v>2.68938333333333</v>
      </c>
      <c r="Y761" s="0" t="n">
        <f aca="false">X761*15</f>
        <v>40.34075</v>
      </c>
      <c r="Z761" s="0" t="n">
        <f aca="false">-(ABS(G761)+(H761+(I761/60))/60)</f>
        <v>-34.3898888888889</v>
      </c>
      <c r="AA761" s="0" t="n">
        <f aca="false">SQRT((Y761-AE$1)^2+(Z761-AF$1)^2)</f>
        <v>0.431803233366787</v>
      </c>
      <c r="AB761" s="0" t="n">
        <f aca="false">AD$2*(AA761*PI()/180)</f>
        <v>1.0550943400211</v>
      </c>
      <c r="AH761" s="0" t="n">
        <v>71.2</v>
      </c>
      <c r="AI761" s="0" t="n">
        <v>1.0550943400211</v>
      </c>
    </row>
    <row r="762" customFormat="false" ht="13.8" hidden="false" customHeight="false" outlineLevel="0" collapsed="false">
      <c r="A762" s="0" t="s">
        <v>616</v>
      </c>
      <c r="B762" s="0" t="s">
        <v>543</v>
      </c>
      <c r="C762" s="0" t="n">
        <v>3665.772</v>
      </c>
      <c r="D762" s="0" t="n">
        <v>2</v>
      </c>
      <c r="E762" s="0" t="n">
        <v>41</v>
      </c>
      <c r="F762" s="0" t="n">
        <v>12.28</v>
      </c>
      <c r="G762" s="0" t="n">
        <v>-34</v>
      </c>
      <c r="H762" s="0" t="n">
        <v>21</v>
      </c>
      <c r="I762" s="0" t="n">
        <v>53.2</v>
      </c>
      <c r="J762" s="0" t="n">
        <v>18.49</v>
      </c>
      <c r="K762" s="0" t="n">
        <v>1.5</v>
      </c>
      <c r="L762" s="0" t="n">
        <v>60.2</v>
      </c>
      <c r="M762" s="0" t="n">
        <v>1.3</v>
      </c>
      <c r="N762" s="0" t="n">
        <v>0.44</v>
      </c>
      <c r="O762" s="0" t="n">
        <v>0.03</v>
      </c>
      <c r="P762" s="0" t="n">
        <v>0.67</v>
      </c>
      <c r="Q762" s="0" t="n">
        <v>0.09</v>
      </c>
      <c r="R762" s="0" t="n">
        <v>0.994</v>
      </c>
      <c r="X762" s="0" t="n">
        <f aca="false">D762+(E762+(F762/60))/60</f>
        <v>2.68674444444444</v>
      </c>
      <c r="Y762" s="0" t="n">
        <f aca="false">X762*15</f>
        <v>40.3011666666667</v>
      </c>
      <c r="Z762" s="0" t="n">
        <f aca="false">-(ABS(G762)+(H762+(I762/60))/60)</f>
        <v>-34.3647777777778</v>
      </c>
      <c r="AA762" s="0" t="n">
        <f aca="false">SQRT((Y762-AE$1)^2+(Z762-AF$1)^2)</f>
        <v>0.400123825773635</v>
      </c>
      <c r="AB762" s="0" t="n">
        <f aca="false">AD$2*(AA762*PI()/180)</f>
        <v>0.97768694455965</v>
      </c>
      <c r="AH762" s="0" t="n">
        <v>60.2</v>
      </c>
      <c r="AI762" s="0" t="n">
        <v>0.97768694455965</v>
      </c>
    </row>
    <row r="763" customFormat="false" ht="13.8" hidden="false" customHeight="false" outlineLevel="0" collapsed="false">
      <c r="A763" s="0" t="s">
        <v>617</v>
      </c>
      <c r="B763" s="0" t="s">
        <v>543</v>
      </c>
      <c r="C763" s="0" t="n">
        <v>3665.772</v>
      </c>
      <c r="D763" s="0" t="n">
        <v>2</v>
      </c>
      <c r="E763" s="0" t="n">
        <v>41</v>
      </c>
      <c r="F763" s="0" t="n">
        <v>6.88</v>
      </c>
      <c r="G763" s="0" t="n">
        <v>-34</v>
      </c>
      <c r="H763" s="0" t="n">
        <v>18</v>
      </c>
      <c r="I763" s="0" t="n">
        <v>25.5</v>
      </c>
      <c r="J763" s="0" t="n">
        <v>18.2</v>
      </c>
      <c r="K763" s="0" t="n">
        <v>1.46</v>
      </c>
      <c r="L763" s="0" t="n">
        <v>54.4</v>
      </c>
      <c r="M763" s="0" t="n">
        <v>1.3</v>
      </c>
      <c r="N763" s="0" t="n">
        <v>0.42</v>
      </c>
      <c r="O763" s="0" t="n">
        <v>0.03</v>
      </c>
      <c r="P763" s="0" t="n">
        <v>0.49</v>
      </c>
      <c r="Q763" s="0" t="n">
        <v>0.09</v>
      </c>
      <c r="R763" s="0" t="n">
        <v>0.993</v>
      </c>
      <c r="X763" s="0" t="n">
        <f aca="false">D763+(E763+(F763/60))/60</f>
        <v>2.68524444444444</v>
      </c>
      <c r="Y763" s="0" t="n">
        <f aca="false">X763*15</f>
        <v>40.2786666666667</v>
      </c>
      <c r="Z763" s="0" t="n">
        <f aca="false">-(ABS(G763)+(H763+(I763/60))/60)</f>
        <v>-34.3070833333333</v>
      </c>
      <c r="AA763" s="0" t="n">
        <f aca="false">SQRT((Y763-AE$1)^2+(Z763-AF$1)^2)</f>
        <v>0.400827567019882</v>
      </c>
      <c r="AB763" s="0" t="n">
        <f aca="false">AD$2*(AA763*PI()/180)</f>
        <v>0.979406508815725</v>
      </c>
      <c r="AH763" s="0" t="n">
        <v>54.4</v>
      </c>
      <c r="AI763" s="0" t="n">
        <v>0.979406508815725</v>
      </c>
    </row>
    <row r="764" customFormat="false" ht="13.8" hidden="false" customHeight="false" outlineLevel="0" collapsed="false">
      <c r="A764" s="0" t="s">
        <v>618</v>
      </c>
      <c r="B764" s="0" t="s">
        <v>543</v>
      </c>
      <c r="C764" s="0" t="n">
        <v>3665.772</v>
      </c>
      <c r="D764" s="0" t="n">
        <v>2</v>
      </c>
      <c r="E764" s="0" t="n">
        <v>41</v>
      </c>
      <c r="F764" s="0" t="n">
        <v>9.64</v>
      </c>
      <c r="G764" s="0" t="n">
        <v>-34</v>
      </c>
      <c r="H764" s="0" t="n">
        <v>17</v>
      </c>
      <c r="I764" s="0" t="n">
        <v>21.5</v>
      </c>
      <c r="J764" s="0" t="n">
        <v>18.61</v>
      </c>
      <c r="K764" s="0" t="n">
        <v>1.44</v>
      </c>
      <c r="L764" s="0" t="n">
        <v>40.1</v>
      </c>
      <c r="M764" s="0" t="n">
        <v>1.2</v>
      </c>
      <c r="N764" s="0" t="n">
        <v>0.41</v>
      </c>
      <c r="O764" s="0" t="n">
        <v>0.04</v>
      </c>
      <c r="P764" s="0" t="n">
        <v>0.7</v>
      </c>
      <c r="Q764" s="0" t="n">
        <v>0.1</v>
      </c>
      <c r="R764" s="0" t="n">
        <v>0.984</v>
      </c>
      <c r="X764" s="0" t="n">
        <f aca="false">D764+(E764+(F764/60))/60</f>
        <v>2.68601111111111</v>
      </c>
      <c r="Y764" s="0" t="n">
        <f aca="false">X764*15</f>
        <v>40.2901666666667</v>
      </c>
      <c r="Z764" s="0" t="n">
        <f aca="false">-(ABS(G764)+(H764+(I764/60))/60)</f>
        <v>-34.2893055555556</v>
      </c>
      <c r="AA764" s="0" t="n">
        <f aca="false">SQRT((Y764-AE$1)^2+(Z764-AF$1)^2)</f>
        <v>0.419170187297352</v>
      </c>
      <c r="AB764" s="0" t="n">
        <f aca="false">AD$2*(AA764*PI()/180)</f>
        <v>1.02422598523562</v>
      </c>
      <c r="AH764" s="0" t="n">
        <v>40.1</v>
      </c>
      <c r="AI764" s="0" t="n">
        <v>1.02422598523562</v>
      </c>
    </row>
    <row r="765" customFormat="false" ht="13.8" hidden="false" customHeight="false" outlineLevel="0" collapsed="false">
      <c r="A765" s="0" t="s">
        <v>619</v>
      </c>
      <c r="B765" s="0" t="s">
        <v>620</v>
      </c>
      <c r="C765" s="0" t="n">
        <v>3666.655</v>
      </c>
      <c r="D765" s="0" t="n">
        <v>2</v>
      </c>
      <c r="E765" s="0" t="n">
        <v>38</v>
      </c>
      <c r="F765" s="0" t="n">
        <v>47.91</v>
      </c>
      <c r="G765" s="0" t="n">
        <v>-34</v>
      </c>
      <c r="H765" s="0" t="n">
        <v>44</v>
      </c>
      <c r="I765" s="0" t="n">
        <v>42</v>
      </c>
      <c r="J765" s="0" t="n">
        <v>19.3</v>
      </c>
      <c r="K765" s="0" t="n">
        <v>1.24</v>
      </c>
      <c r="L765" s="0" t="n">
        <v>51.7</v>
      </c>
      <c r="M765" s="0" t="n">
        <v>0.5</v>
      </c>
      <c r="N765" s="0" t="n">
        <v>0.57</v>
      </c>
      <c r="O765" s="0" t="n">
        <v>0.02</v>
      </c>
      <c r="P765" s="0" t="n">
        <v>0.65</v>
      </c>
      <c r="Q765" s="0" t="n">
        <v>0.05</v>
      </c>
      <c r="R765" s="0" t="n">
        <v>0.994</v>
      </c>
      <c r="X765" s="0" t="n">
        <f aca="false">D765+(E765+(F765/60))/60</f>
        <v>2.64664166666667</v>
      </c>
      <c r="Y765" s="0" t="n">
        <f aca="false">X765*15</f>
        <v>39.699625</v>
      </c>
      <c r="Z765" s="0" t="n">
        <f aca="false">-(ABS(G765)+(H765+(I765/60))/60)</f>
        <v>-34.745</v>
      </c>
      <c r="AA765" s="0" t="n">
        <f aca="false">SQRT((Y765-AE$1)^2+(Z765-AF$1)^2)</f>
        <v>0.340397296525806</v>
      </c>
      <c r="AB765" s="0" t="n">
        <f aca="false">AD$2*(AA765*PI()/180)</f>
        <v>0.831747502496789</v>
      </c>
      <c r="AH765" s="0" t="n">
        <v>51.7</v>
      </c>
      <c r="AI765" s="0" t="n">
        <v>0.831747502496789</v>
      </c>
    </row>
    <row r="766" customFormat="false" ht="13.8" hidden="false" customHeight="false" outlineLevel="0" collapsed="false">
      <c r="A766" s="0" t="s">
        <v>621</v>
      </c>
      <c r="B766" s="0" t="s">
        <v>620</v>
      </c>
      <c r="C766" s="0" t="n">
        <v>3666.655</v>
      </c>
      <c r="D766" s="0" t="n">
        <v>2</v>
      </c>
      <c r="E766" s="0" t="n">
        <v>38</v>
      </c>
      <c r="F766" s="0" t="n">
        <v>53.6</v>
      </c>
      <c r="G766" s="0" t="n">
        <v>-34</v>
      </c>
      <c r="H766" s="0" t="n">
        <v>45</v>
      </c>
      <c r="I766" s="0" t="n">
        <v>20.6</v>
      </c>
      <c r="J766" s="0" t="n">
        <v>19</v>
      </c>
      <c r="K766" s="0" t="n">
        <v>1.36</v>
      </c>
      <c r="L766" s="0" t="n">
        <v>50.1</v>
      </c>
      <c r="M766" s="0" t="n">
        <v>0.5</v>
      </c>
      <c r="N766" s="0" t="n">
        <v>0.46</v>
      </c>
      <c r="O766" s="0" t="n">
        <v>0.02</v>
      </c>
      <c r="P766" s="0" t="n">
        <v>0.63</v>
      </c>
      <c r="Q766" s="0" t="n">
        <v>0.04</v>
      </c>
      <c r="R766" s="0" t="n">
        <v>0.995</v>
      </c>
      <c r="S766" s="0" t="n">
        <v>50.2</v>
      </c>
      <c r="T766" s="0" t="n">
        <v>0.4</v>
      </c>
      <c r="U766" s="0" t="n">
        <v>0.62</v>
      </c>
      <c r="V766" s="0" t="n">
        <v>0.03</v>
      </c>
      <c r="X766" s="0" t="n">
        <f aca="false">D766+(E766+(F766/60))/60</f>
        <v>2.64822222222222</v>
      </c>
      <c r="Y766" s="0" t="n">
        <f aca="false">X766*15</f>
        <v>39.7233333333333</v>
      </c>
      <c r="Z766" s="0" t="n">
        <f aca="false">-(ABS(G766)+(H766+(I766/60))/60)</f>
        <v>-34.7557222222222</v>
      </c>
      <c r="AA766" s="0" t="n">
        <f aca="false">SQRT((Y766-AE$1)^2+(Z766-AF$1)^2)</f>
        <v>0.334196452885709</v>
      </c>
      <c r="AB766" s="0" t="n">
        <f aca="false">AD$2*(AA766*PI()/180)</f>
        <v>0.816595983187841</v>
      </c>
      <c r="AH766" s="0" t="n">
        <v>50.1</v>
      </c>
      <c r="AI766" s="0" t="n">
        <v>0.816595983187841</v>
      </c>
    </row>
    <row r="767" customFormat="false" ht="13.8" hidden="false" customHeight="false" outlineLevel="0" collapsed="false">
      <c r="A767" s="0" t="s">
        <v>621</v>
      </c>
      <c r="B767" s="0" t="s">
        <v>241</v>
      </c>
      <c r="C767" s="0" t="n">
        <v>4022.782</v>
      </c>
      <c r="D767" s="0" t="n">
        <v>2</v>
      </c>
      <c r="E767" s="0" t="n">
        <v>38</v>
      </c>
      <c r="F767" s="0" t="n">
        <v>53.6</v>
      </c>
      <c r="G767" s="0" t="n">
        <v>-34</v>
      </c>
      <c r="H767" s="0" t="n">
        <v>45</v>
      </c>
      <c r="I767" s="0" t="n">
        <v>20.6</v>
      </c>
      <c r="J767" s="0" t="n">
        <v>19</v>
      </c>
      <c r="K767" s="0" t="n">
        <v>1.36</v>
      </c>
      <c r="L767" s="0" t="n">
        <v>47.4</v>
      </c>
      <c r="M767" s="0" t="n">
        <v>2.8</v>
      </c>
      <c r="N767" s="0" t="n">
        <v>0.39</v>
      </c>
      <c r="O767" s="0" t="n">
        <v>0.06</v>
      </c>
      <c r="P767" s="0" t="n">
        <v>0.81</v>
      </c>
      <c r="Q767" s="0" t="n">
        <v>0.1</v>
      </c>
      <c r="X767" s="0" t="n">
        <f aca="false">D767+(E767+(F767/60))/60</f>
        <v>2.64822222222222</v>
      </c>
      <c r="Y767" s="0" t="n">
        <f aca="false">X767*15</f>
        <v>39.7233333333333</v>
      </c>
      <c r="Z767" s="0" t="n">
        <f aca="false">-(ABS(G767)+(H767+(I767/60))/60)</f>
        <v>-34.7557222222222</v>
      </c>
      <c r="AA767" s="0" t="n">
        <f aca="false">SQRT((Y767-AE$1)^2+(Z767-AF$1)^2)</f>
        <v>0.334196452885709</v>
      </c>
      <c r="AB767" s="0" t="n">
        <f aca="false">AD$2*(AA767*PI()/180)</f>
        <v>0.816595983187841</v>
      </c>
      <c r="AH767" s="0" t="n">
        <v>47.4</v>
      </c>
      <c r="AI767" s="0" t="n">
        <v>0.816595983187841</v>
      </c>
    </row>
    <row r="768" customFormat="false" ht="13.8" hidden="false" customHeight="false" outlineLevel="0" collapsed="false">
      <c r="A768" s="0" t="s">
        <v>621</v>
      </c>
      <c r="B768" s="0" t="s">
        <v>241</v>
      </c>
      <c r="C768" s="0" t="n">
        <v>4025.635</v>
      </c>
      <c r="D768" s="0" t="n">
        <v>2</v>
      </c>
      <c r="E768" s="0" t="n">
        <v>38</v>
      </c>
      <c r="F768" s="0" t="n">
        <v>53.6</v>
      </c>
      <c r="G768" s="0" t="n">
        <v>-34</v>
      </c>
      <c r="H768" s="0" t="n">
        <v>45</v>
      </c>
      <c r="I768" s="0" t="n">
        <v>20.6</v>
      </c>
      <c r="J768" s="0" t="n">
        <v>19</v>
      </c>
      <c r="K768" s="0" t="n">
        <v>1.36</v>
      </c>
      <c r="L768" s="0" t="n">
        <v>50.5</v>
      </c>
      <c r="M768" s="0" t="n">
        <v>0.6</v>
      </c>
      <c r="N768" s="0" t="n">
        <v>0.47</v>
      </c>
      <c r="O768" s="0" t="n">
        <v>0.02</v>
      </c>
      <c r="P768" s="0" t="n">
        <v>0.55</v>
      </c>
      <c r="Q768" s="0" t="n">
        <v>0.05</v>
      </c>
      <c r="X768" s="0" t="n">
        <f aca="false">D768+(E768+(F768/60))/60</f>
        <v>2.64822222222222</v>
      </c>
      <c r="Y768" s="0" t="n">
        <f aca="false">X768*15</f>
        <v>39.7233333333333</v>
      </c>
      <c r="Z768" s="0" t="n">
        <f aca="false">-(ABS(G768)+(H768+(I768/60))/60)</f>
        <v>-34.7557222222222</v>
      </c>
      <c r="AA768" s="0" t="n">
        <f aca="false">SQRT((Y768-AE$1)^2+(Z768-AF$1)^2)</f>
        <v>0.334196452885709</v>
      </c>
      <c r="AB768" s="0" t="n">
        <f aca="false">AD$2*(AA768*PI()/180)</f>
        <v>0.816595983187841</v>
      </c>
      <c r="AH768" s="0" t="n">
        <v>50.5</v>
      </c>
      <c r="AI768" s="0" t="n">
        <v>0.816595983187841</v>
      </c>
    </row>
    <row r="769" customFormat="false" ht="13.8" hidden="false" customHeight="false" outlineLevel="0" collapsed="false">
      <c r="A769" s="0" t="s">
        <v>622</v>
      </c>
      <c r="B769" s="0" t="s">
        <v>620</v>
      </c>
      <c r="C769" s="0" t="n">
        <v>3666.655</v>
      </c>
      <c r="D769" s="0" t="n">
        <v>2</v>
      </c>
      <c r="E769" s="0" t="n">
        <v>38</v>
      </c>
      <c r="F769" s="0" t="n">
        <v>42.32</v>
      </c>
      <c r="G769" s="0" t="n">
        <v>-34</v>
      </c>
      <c r="H769" s="0" t="n">
        <v>45</v>
      </c>
      <c r="I769" s="0" t="n">
        <v>42.7</v>
      </c>
      <c r="J769" s="0" t="n">
        <v>19.07</v>
      </c>
      <c r="K769" s="0" t="n">
        <v>1.36</v>
      </c>
      <c r="L769" s="0" t="n">
        <v>48.2</v>
      </c>
      <c r="M769" s="0" t="n">
        <v>0.5</v>
      </c>
      <c r="N769" s="0" t="n">
        <v>0.5</v>
      </c>
      <c r="O769" s="0" t="n">
        <v>0.03</v>
      </c>
      <c r="P769" s="0" t="n">
        <v>0.58</v>
      </c>
      <c r="Q769" s="0" t="n">
        <v>0.06</v>
      </c>
      <c r="R769" s="0" t="n">
        <v>0.994</v>
      </c>
      <c r="S769" s="0" t="n">
        <v>48.6</v>
      </c>
      <c r="T769" s="0" t="n">
        <v>0.5</v>
      </c>
      <c r="U769" s="0" t="n">
        <v>0.65</v>
      </c>
      <c r="V769" s="0" t="n">
        <v>0.05</v>
      </c>
      <c r="X769" s="0" t="n">
        <f aca="false">D769+(E769+(F769/60))/60</f>
        <v>2.64508888888889</v>
      </c>
      <c r="Y769" s="0" t="n">
        <f aca="false">X769*15</f>
        <v>39.6763333333333</v>
      </c>
      <c r="Z769" s="0" t="n">
        <f aca="false">-(ABS(G769)+(H769+(I769/60))/60)</f>
        <v>-34.7618611111111</v>
      </c>
      <c r="AA769" s="0" t="n">
        <f aca="false">SQRT((Y769-AE$1)^2+(Z769-AF$1)^2)</f>
        <v>0.368380837844408</v>
      </c>
      <c r="AB769" s="0" t="n">
        <f aca="false">AD$2*(AA769*PI()/180)</f>
        <v>0.900124193029635</v>
      </c>
      <c r="AH769" s="0" t="n">
        <v>48.2</v>
      </c>
      <c r="AI769" s="0" t="n">
        <v>0.900124193029635</v>
      </c>
    </row>
    <row r="770" customFormat="false" ht="13.8" hidden="false" customHeight="false" outlineLevel="0" collapsed="false">
      <c r="A770" s="0" t="s">
        <v>622</v>
      </c>
      <c r="B770" s="0" t="s">
        <v>241</v>
      </c>
      <c r="C770" s="0" t="n">
        <v>4020.689</v>
      </c>
      <c r="D770" s="0" t="n">
        <v>2</v>
      </c>
      <c r="E770" s="0" t="n">
        <v>38</v>
      </c>
      <c r="F770" s="0" t="n">
        <v>42.32</v>
      </c>
      <c r="G770" s="0" t="n">
        <v>-34</v>
      </c>
      <c r="H770" s="0" t="n">
        <v>45</v>
      </c>
      <c r="I770" s="0" t="n">
        <v>42.7</v>
      </c>
      <c r="J770" s="0" t="n">
        <v>19.07</v>
      </c>
      <c r="K770" s="0" t="n">
        <v>1.36</v>
      </c>
      <c r="L770" s="0" t="n">
        <v>53</v>
      </c>
      <c r="M770" s="0" t="n">
        <v>1.9</v>
      </c>
      <c r="N770" s="0" t="n">
        <v>0.47</v>
      </c>
      <c r="O770" s="0" t="n">
        <v>0.05</v>
      </c>
      <c r="P770" s="0" t="n">
        <v>0.78</v>
      </c>
      <c r="Q770" s="0" t="n">
        <v>0.09</v>
      </c>
      <c r="X770" s="0" t="n">
        <f aca="false">D770+(E770+(F770/60))/60</f>
        <v>2.64508888888889</v>
      </c>
      <c r="Y770" s="0" t="n">
        <f aca="false">X770*15</f>
        <v>39.6763333333333</v>
      </c>
      <c r="Z770" s="0" t="n">
        <f aca="false">-(ABS(G770)+(H770+(I770/60))/60)</f>
        <v>-34.7618611111111</v>
      </c>
      <c r="AA770" s="0" t="n">
        <f aca="false">SQRT((Y770-AE$1)^2+(Z770-AF$1)^2)</f>
        <v>0.368380837844408</v>
      </c>
      <c r="AB770" s="0" t="n">
        <f aca="false">AD$2*(AA770*PI()/180)</f>
        <v>0.900124193029635</v>
      </c>
      <c r="AH770" s="0" t="n">
        <v>53</v>
      </c>
      <c r="AI770" s="0" t="n">
        <v>0.900124193029635</v>
      </c>
    </row>
    <row r="771" customFormat="false" ht="13.8" hidden="false" customHeight="false" outlineLevel="0" collapsed="false">
      <c r="A771" s="0" t="s">
        <v>623</v>
      </c>
      <c r="B771" s="0" t="s">
        <v>620</v>
      </c>
      <c r="C771" s="0" t="n">
        <v>3666.655</v>
      </c>
      <c r="D771" s="0" t="n">
        <v>2</v>
      </c>
      <c r="E771" s="0" t="n">
        <v>38</v>
      </c>
      <c r="F771" s="0" t="n">
        <v>47.53</v>
      </c>
      <c r="G771" s="0" t="n">
        <v>-34</v>
      </c>
      <c r="H771" s="0" t="n">
        <v>46</v>
      </c>
      <c r="I771" s="0" t="n">
        <v>25.3</v>
      </c>
      <c r="J771" s="0" t="n">
        <v>19.19</v>
      </c>
      <c r="K771" s="0" t="n">
        <v>1.12</v>
      </c>
      <c r="L771" s="0" t="n">
        <v>48.4</v>
      </c>
      <c r="M771" s="0" t="n">
        <v>0.8</v>
      </c>
      <c r="N771" s="0" t="n">
        <v>0.51</v>
      </c>
      <c r="O771" s="0" t="n">
        <v>0.03</v>
      </c>
      <c r="P771" s="0" t="n">
        <v>0.56</v>
      </c>
      <c r="Q771" s="0" t="n">
        <v>0.07</v>
      </c>
      <c r="R771" s="0" t="n">
        <v>0.993</v>
      </c>
      <c r="S771" s="0" t="n">
        <v>48.3</v>
      </c>
      <c r="T771" s="0" t="n">
        <v>0.6</v>
      </c>
      <c r="U771" s="0" t="n">
        <v>0.55</v>
      </c>
      <c r="V771" s="0" t="n">
        <v>0.05</v>
      </c>
      <c r="X771" s="0" t="n">
        <f aca="false">D771+(E771+(F771/60))/60</f>
        <v>2.64653611111111</v>
      </c>
      <c r="Y771" s="0" t="n">
        <f aca="false">X771*15</f>
        <v>39.6980416666667</v>
      </c>
      <c r="Z771" s="0" t="n">
        <f aca="false">-(ABS(G771)+(H771+(I771/60))/60)</f>
        <v>-34.7736944444444</v>
      </c>
      <c r="AA771" s="0" t="n">
        <f aca="false">SQRT((Y771-AE$1)^2+(Z771-AF$1)^2)</f>
        <v>0.363731492843761</v>
      </c>
      <c r="AB771" s="0" t="n">
        <f aca="false">AD$2*(AA771*PI()/180)</f>
        <v>0.888763700064494</v>
      </c>
      <c r="AH771" s="0" t="n">
        <v>48.4</v>
      </c>
      <c r="AI771" s="0" t="n">
        <v>0.888763700064494</v>
      </c>
    </row>
    <row r="772" customFormat="false" ht="13.8" hidden="false" customHeight="false" outlineLevel="0" collapsed="false">
      <c r="A772" s="0" t="s">
        <v>623</v>
      </c>
      <c r="B772" s="0" t="s">
        <v>241</v>
      </c>
      <c r="C772" s="0" t="n">
        <v>4025.635</v>
      </c>
      <c r="D772" s="0" t="n">
        <v>2</v>
      </c>
      <c r="E772" s="0" t="n">
        <v>38</v>
      </c>
      <c r="F772" s="0" t="n">
        <v>47.53</v>
      </c>
      <c r="G772" s="0" t="n">
        <v>-34</v>
      </c>
      <c r="H772" s="0" t="n">
        <v>46</v>
      </c>
      <c r="I772" s="0" t="n">
        <v>25.3</v>
      </c>
      <c r="J772" s="0" t="n">
        <v>19.19</v>
      </c>
      <c r="K772" s="0" t="n">
        <v>1.12</v>
      </c>
      <c r="L772" s="0" t="n">
        <v>48.1</v>
      </c>
      <c r="M772" s="0" t="n">
        <v>1</v>
      </c>
      <c r="N772" s="0" t="n">
        <v>0.42</v>
      </c>
      <c r="O772" s="0" t="n">
        <v>0.03</v>
      </c>
      <c r="P772" s="0" t="n">
        <v>0.53</v>
      </c>
      <c r="Q772" s="0" t="n">
        <v>0.06</v>
      </c>
      <c r="X772" s="0" t="n">
        <f aca="false">D772+(E772+(F772/60))/60</f>
        <v>2.64653611111111</v>
      </c>
      <c r="Y772" s="0" t="n">
        <f aca="false">X772*15</f>
        <v>39.6980416666667</v>
      </c>
      <c r="Z772" s="0" t="n">
        <f aca="false">-(ABS(G772)+(H772+(I772/60))/60)</f>
        <v>-34.7736944444444</v>
      </c>
      <c r="AA772" s="0" t="n">
        <f aca="false">SQRT((Y772-AE$1)^2+(Z772-AF$1)^2)</f>
        <v>0.363731492843761</v>
      </c>
      <c r="AB772" s="0" t="n">
        <f aca="false">AD$2*(AA772*PI()/180)</f>
        <v>0.888763700064494</v>
      </c>
      <c r="AH772" s="0" t="n">
        <v>48.1</v>
      </c>
      <c r="AI772" s="0" t="n">
        <v>0.888763700064494</v>
      </c>
    </row>
    <row r="773" customFormat="false" ht="13.8" hidden="false" customHeight="false" outlineLevel="0" collapsed="false">
      <c r="A773" s="0" t="s">
        <v>624</v>
      </c>
      <c r="B773" s="0" t="s">
        <v>620</v>
      </c>
      <c r="C773" s="0" t="n">
        <v>3666.655</v>
      </c>
      <c r="D773" s="0" t="n">
        <v>2</v>
      </c>
      <c r="E773" s="0" t="n">
        <v>38</v>
      </c>
      <c r="F773" s="0" t="n">
        <v>48.85</v>
      </c>
      <c r="G773" s="0" t="n">
        <v>-34</v>
      </c>
      <c r="H773" s="0" t="n">
        <v>46</v>
      </c>
      <c r="I773" s="0" t="n">
        <v>27.1</v>
      </c>
      <c r="J773" s="0" t="n">
        <v>19.11</v>
      </c>
      <c r="K773" s="0" t="n">
        <v>1.11</v>
      </c>
      <c r="L773" s="0" t="n">
        <v>63.6</v>
      </c>
      <c r="M773" s="0" t="n">
        <v>0.8</v>
      </c>
      <c r="N773" s="0" t="n">
        <v>0.41</v>
      </c>
      <c r="O773" s="0" t="n">
        <v>0.02</v>
      </c>
      <c r="P773" s="0" t="n">
        <v>0.39</v>
      </c>
      <c r="Q773" s="0" t="n">
        <v>0.05</v>
      </c>
      <c r="R773" s="0" t="n">
        <v>0.986</v>
      </c>
      <c r="S773" s="0" t="n">
        <v>63.7</v>
      </c>
      <c r="T773" s="0" t="n">
        <v>0.7</v>
      </c>
      <c r="U773" s="0" t="n">
        <v>0.42</v>
      </c>
      <c r="V773" s="0" t="n">
        <v>0.04</v>
      </c>
      <c r="X773" s="0" t="n">
        <f aca="false">D773+(E773+(F773/60))/60</f>
        <v>2.64690277777778</v>
      </c>
      <c r="Y773" s="0" t="n">
        <f aca="false">X773*15</f>
        <v>39.7035416666667</v>
      </c>
      <c r="Z773" s="0" t="n">
        <f aca="false">-(ABS(G773)+(H773+(I773/60))/60)</f>
        <v>-34.7741944444444</v>
      </c>
      <c r="AA773" s="0" t="n">
        <f aca="false">SQRT((Y773-AE$1)^2+(Z773-AF$1)^2)</f>
        <v>0.360807944580277</v>
      </c>
      <c r="AB773" s="0" t="n">
        <f aca="false">AD$2*(AA773*PI()/180)</f>
        <v>0.881620124039069</v>
      </c>
      <c r="AH773" s="0" t="n">
        <v>63.6</v>
      </c>
      <c r="AI773" s="0" t="n">
        <v>0.881620124039069</v>
      </c>
    </row>
    <row r="774" customFormat="false" ht="13.8" hidden="false" customHeight="false" outlineLevel="0" collapsed="false">
      <c r="A774" s="0" t="s">
        <v>624</v>
      </c>
      <c r="B774" s="0" t="s">
        <v>241</v>
      </c>
      <c r="C774" s="0" t="n">
        <v>4022.782</v>
      </c>
      <c r="D774" s="0" t="n">
        <v>2</v>
      </c>
      <c r="E774" s="0" t="n">
        <v>38</v>
      </c>
      <c r="F774" s="0" t="n">
        <v>48.85</v>
      </c>
      <c r="G774" s="0" t="n">
        <v>-34</v>
      </c>
      <c r="H774" s="0" t="n">
        <v>46</v>
      </c>
      <c r="I774" s="0" t="n">
        <v>27.1</v>
      </c>
      <c r="J774" s="0" t="n">
        <v>19.11</v>
      </c>
      <c r="K774" s="0" t="n">
        <v>1.11</v>
      </c>
      <c r="L774" s="0" t="n">
        <v>65</v>
      </c>
      <c r="M774" s="0" t="n">
        <v>3.4</v>
      </c>
      <c r="N774" s="0" t="n">
        <v>0.16</v>
      </c>
      <c r="O774" s="0" t="n">
        <v>0.08</v>
      </c>
      <c r="P774" s="0" t="n">
        <v>0.59</v>
      </c>
      <c r="Q774" s="0" t="n">
        <v>0.13</v>
      </c>
      <c r="X774" s="0" t="n">
        <f aca="false">D774+(E774+(F774/60))/60</f>
        <v>2.64690277777778</v>
      </c>
      <c r="Y774" s="0" t="n">
        <f aca="false">X774*15</f>
        <v>39.7035416666667</v>
      </c>
      <c r="Z774" s="0" t="n">
        <f aca="false">-(ABS(G774)+(H774+(I774/60))/60)</f>
        <v>-34.7741944444444</v>
      </c>
      <c r="AA774" s="0" t="n">
        <f aca="false">SQRT((Y774-AE$1)^2+(Z774-AF$1)^2)</f>
        <v>0.360807944580277</v>
      </c>
      <c r="AB774" s="0" t="n">
        <f aca="false">AD$2*(AA774*PI()/180)</f>
        <v>0.881620124039069</v>
      </c>
      <c r="AH774" s="0" t="n">
        <v>65</v>
      </c>
      <c r="AI774" s="0" t="n">
        <v>0.881620124039069</v>
      </c>
    </row>
    <row r="775" customFormat="false" ht="13.8" hidden="false" customHeight="false" outlineLevel="0" collapsed="false">
      <c r="A775" s="0" t="s">
        <v>624</v>
      </c>
      <c r="B775" s="0" t="s">
        <v>241</v>
      </c>
      <c r="C775" s="0" t="n">
        <v>4025.635</v>
      </c>
      <c r="D775" s="0" t="n">
        <v>2</v>
      </c>
      <c r="E775" s="0" t="n">
        <v>38</v>
      </c>
      <c r="F775" s="0" t="n">
        <v>48.85</v>
      </c>
      <c r="G775" s="0" t="n">
        <v>-34</v>
      </c>
      <c r="H775" s="0" t="n">
        <v>46</v>
      </c>
      <c r="I775" s="0" t="n">
        <v>27.1</v>
      </c>
      <c r="J775" s="0" t="n">
        <v>19.11</v>
      </c>
      <c r="K775" s="0" t="n">
        <v>1.11</v>
      </c>
      <c r="L775" s="0" t="n">
        <v>63.8</v>
      </c>
      <c r="M775" s="0" t="n">
        <v>1.4</v>
      </c>
      <c r="N775" s="0" t="n">
        <v>0.4</v>
      </c>
      <c r="O775" s="0" t="n">
        <v>0.03</v>
      </c>
      <c r="P775" s="0" t="n">
        <v>0.43</v>
      </c>
      <c r="Q775" s="0" t="n">
        <v>0.06</v>
      </c>
      <c r="X775" s="0" t="n">
        <f aca="false">D775+(E775+(F775/60))/60</f>
        <v>2.64690277777778</v>
      </c>
      <c r="Y775" s="0" t="n">
        <f aca="false">X775*15</f>
        <v>39.7035416666667</v>
      </c>
      <c r="Z775" s="0" t="n">
        <f aca="false">-(ABS(G775)+(H775+(I775/60))/60)</f>
        <v>-34.7741944444444</v>
      </c>
      <c r="AA775" s="0" t="n">
        <f aca="false">SQRT((Y775-AE$1)^2+(Z775-AF$1)^2)</f>
        <v>0.360807944580277</v>
      </c>
      <c r="AB775" s="0" t="n">
        <f aca="false">AD$2*(AA775*PI()/180)</f>
        <v>0.881620124039069</v>
      </c>
      <c r="AH775" s="0" t="n">
        <v>63.8</v>
      </c>
      <c r="AI775" s="0" t="n">
        <v>0.881620124039069</v>
      </c>
    </row>
    <row r="776" customFormat="false" ht="13.8" hidden="false" customHeight="false" outlineLevel="0" collapsed="false">
      <c r="A776" s="0" t="s">
        <v>625</v>
      </c>
      <c r="B776" s="0" t="s">
        <v>620</v>
      </c>
      <c r="C776" s="0" t="n">
        <v>3666.655</v>
      </c>
      <c r="D776" s="0" t="n">
        <v>2</v>
      </c>
      <c r="E776" s="0" t="n">
        <v>38</v>
      </c>
      <c r="F776" s="0" t="n">
        <v>45.99</v>
      </c>
      <c r="G776" s="0" t="n">
        <v>-34</v>
      </c>
      <c r="H776" s="0" t="n">
        <v>48</v>
      </c>
      <c r="I776" s="0" t="n">
        <v>22.4</v>
      </c>
      <c r="J776" s="0" t="n">
        <v>19.26</v>
      </c>
      <c r="K776" s="0" t="n">
        <v>1.28</v>
      </c>
      <c r="L776" s="0" t="n">
        <v>58</v>
      </c>
      <c r="M776" s="0" t="n">
        <v>2.8</v>
      </c>
      <c r="N776" s="0" t="n">
        <v>0.34</v>
      </c>
      <c r="O776" s="0" t="n">
        <v>0.04</v>
      </c>
      <c r="P776" s="0" t="n">
        <v>0.46</v>
      </c>
      <c r="Q776" s="0" t="n">
        <v>0.08</v>
      </c>
      <c r="R776" s="0" t="n">
        <v>0.991</v>
      </c>
      <c r="X776" s="0" t="n">
        <f aca="false">D776+(E776+(F776/60))/60</f>
        <v>2.64610833333333</v>
      </c>
      <c r="Y776" s="0" t="n">
        <f aca="false">X776*15</f>
        <v>39.691625</v>
      </c>
      <c r="Z776" s="0" t="n">
        <f aca="false">-(ABS(G776)+(H776+(I776/60))/60)</f>
        <v>-34.8062222222222</v>
      </c>
      <c r="AA776" s="0" t="n">
        <f aca="false">SQRT((Y776-AE$1)^2+(Z776-AF$1)^2)</f>
        <v>0.393712209501875</v>
      </c>
      <c r="AB776" s="0" t="n">
        <f aca="false">AD$2*(AA776*PI()/180)</f>
        <v>0.962020410555319</v>
      </c>
      <c r="AH776" s="0" t="n">
        <v>58</v>
      </c>
      <c r="AI776" s="0" t="n">
        <v>0.962020410555319</v>
      </c>
    </row>
    <row r="777" customFormat="false" ht="13.8" hidden="false" customHeight="false" outlineLevel="0" collapsed="false">
      <c r="A777" s="0" t="s">
        <v>626</v>
      </c>
      <c r="B777" s="0" t="s">
        <v>620</v>
      </c>
      <c r="C777" s="0" t="n">
        <v>3666.655</v>
      </c>
      <c r="D777" s="0" t="n">
        <v>2</v>
      </c>
      <c r="E777" s="0" t="n">
        <v>39</v>
      </c>
      <c r="F777" s="0" t="n">
        <v>0.58</v>
      </c>
      <c r="G777" s="0" t="n">
        <v>-34</v>
      </c>
      <c r="H777" s="0" t="n">
        <v>45</v>
      </c>
      <c r="I777" s="0" t="n">
        <v>6.2</v>
      </c>
      <c r="J777" s="0" t="n">
        <v>19.08</v>
      </c>
      <c r="K777" s="0" t="n">
        <v>1.26</v>
      </c>
      <c r="L777" s="0" t="n">
        <v>53.3</v>
      </c>
      <c r="M777" s="0" t="n">
        <v>0.5</v>
      </c>
      <c r="N777" s="0" t="n">
        <v>0.52</v>
      </c>
      <c r="O777" s="0" t="n">
        <v>0.02</v>
      </c>
      <c r="P777" s="0" t="n">
        <v>0.54</v>
      </c>
      <c r="Q777" s="0" t="n">
        <v>0.05</v>
      </c>
      <c r="R777" s="0" t="n">
        <v>0.994</v>
      </c>
      <c r="S777" s="0" t="n">
        <v>53.4</v>
      </c>
      <c r="T777" s="0" t="n">
        <v>0.5</v>
      </c>
      <c r="U777" s="0" t="n">
        <v>0.54</v>
      </c>
      <c r="V777" s="0" t="n">
        <v>0.05</v>
      </c>
      <c r="X777" s="0" t="n">
        <f aca="false">D777+(E777+(F777/60))/60</f>
        <v>2.65016111111111</v>
      </c>
      <c r="Y777" s="0" t="n">
        <f aca="false">X777*15</f>
        <v>39.7524166666667</v>
      </c>
      <c r="Z777" s="0" t="n">
        <f aca="false">-(ABS(G777)+(H777+(I777/60))/60)</f>
        <v>-34.7517222222222</v>
      </c>
      <c r="AA777" s="0" t="n">
        <f aca="false">SQRT((Y777-AE$1)^2+(Z777-AF$1)^2)</f>
        <v>0.314593009485238</v>
      </c>
      <c r="AB777" s="0" t="n">
        <f aca="false">AD$2*(AA777*PI()/180)</f>
        <v>0.76869573469852</v>
      </c>
      <c r="AH777" s="0" t="n">
        <v>53.3</v>
      </c>
      <c r="AI777" s="0" t="n">
        <v>0.76869573469852</v>
      </c>
    </row>
    <row r="778" customFormat="false" ht="13.8" hidden="false" customHeight="false" outlineLevel="0" collapsed="false">
      <c r="A778" s="0" t="s">
        <v>626</v>
      </c>
      <c r="B778" s="0" t="s">
        <v>241</v>
      </c>
      <c r="C778" s="0" t="n">
        <v>4022.782</v>
      </c>
      <c r="D778" s="0" t="n">
        <v>2</v>
      </c>
      <c r="E778" s="0" t="n">
        <v>39</v>
      </c>
      <c r="F778" s="0" t="n">
        <v>0.58</v>
      </c>
      <c r="G778" s="0" t="n">
        <v>-34</v>
      </c>
      <c r="H778" s="0" t="n">
        <v>45</v>
      </c>
      <c r="I778" s="0" t="n">
        <v>6.2</v>
      </c>
      <c r="J778" s="0" t="n">
        <v>19.08</v>
      </c>
      <c r="K778" s="0" t="n">
        <v>1.26</v>
      </c>
      <c r="L778" s="0" t="n">
        <v>55.7</v>
      </c>
      <c r="M778" s="0" t="n">
        <v>3.6</v>
      </c>
      <c r="N778" s="0" t="n">
        <v>0.54</v>
      </c>
      <c r="O778" s="0" t="n">
        <v>0.06</v>
      </c>
      <c r="P778" s="0" t="n">
        <v>0.44</v>
      </c>
      <c r="Q778" s="0" t="n">
        <v>0.19</v>
      </c>
      <c r="X778" s="0" t="n">
        <f aca="false">D778+(E778+(F778/60))/60</f>
        <v>2.65016111111111</v>
      </c>
      <c r="Y778" s="0" t="n">
        <f aca="false">X778*15</f>
        <v>39.7524166666667</v>
      </c>
      <c r="Z778" s="0" t="n">
        <f aca="false">-(ABS(G778)+(H778+(I778/60))/60)</f>
        <v>-34.7517222222222</v>
      </c>
      <c r="AA778" s="0" t="n">
        <f aca="false">SQRT((Y778-AE$1)^2+(Z778-AF$1)^2)</f>
        <v>0.314593009485238</v>
      </c>
      <c r="AB778" s="0" t="n">
        <f aca="false">AD$2*(AA778*PI()/180)</f>
        <v>0.76869573469852</v>
      </c>
      <c r="AH778" s="0" t="n">
        <v>55.7</v>
      </c>
      <c r="AI778" s="0" t="n">
        <v>0.76869573469852</v>
      </c>
    </row>
    <row r="779" customFormat="false" ht="13.8" hidden="false" customHeight="false" outlineLevel="0" collapsed="false">
      <c r="A779" s="0" t="s">
        <v>627</v>
      </c>
      <c r="B779" s="0" t="s">
        <v>620</v>
      </c>
      <c r="C779" s="0" t="n">
        <v>3666.655</v>
      </c>
      <c r="D779" s="0" t="n">
        <v>2</v>
      </c>
      <c r="E779" s="0" t="n">
        <v>38</v>
      </c>
      <c r="F779" s="0" t="n">
        <v>55.87</v>
      </c>
      <c r="G779" s="0" t="n">
        <v>-34</v>
      </c>
      <c r="H779" s="0" t="n">
        <v>47</v>
      </c>
      <c r="I779" s="0" t="n">
        <v>33.1</v>
      </c>
      <c r="J779" s="0" t="n">
        <v>19.15</v>
      </c>
      <c r="K779" s="0" t="n">
        <v>1.27</v>
      </c>
      <c r="L779" s="0" t="n">
        <v>48.3</v>
      </c>
      <c r="M779" s="0" t="n">
        <v>1.1</v>
      </c>
      <c r="N779" s="0" t="n">
        <v>0.38</v>
      </c>
      <c r="O779" s="0" t="n">
        <v>0.03</v>
      </c>
      <c r="P779" s="0" t="n">
        <v>0.34</v>
      </c>
      <c r="Q779" s="0" t="n">
        <v>0.08</v>
      </c>
      <c r="R779" s="0" t="n">
        <v>0.99</v>
      </c>
      <c r="S779" s="0" t="n">
        <v>48.6</v>
      </c>
      <c r="T779" s="0" t="n">
        <v>1</v>
      </c>
      <c r="U779" s="0" t="n">
        <v>0.46</v>
      </c>
      <c r="V779" s="0" t="n">
        <v>0.07</v>
      </c>
      <c r="X779" s="0" t="n">
        <f aca="false">D779+(E779+(F779/60))/60</f>
        <v>2.64885277777778</v>
      </c>
      <c r="Y779" s="0" t="n">
        <f aca="false">X779*15</f>
        <v>39.7327916666667</v>
      </c>
      <c r="Z779" s="0" t="n">
        <f aca="false">-(ABS(G779)+(H779+(I779/60))/60)</f>
        <v>-34.7925277777778</v>
      </c>
      <c r="AA779" s="0" t="n">
        <f aca="false">SQRT((Y779-AE$1)^2+(Z779-AF$1)^2)</f>
        <v>0.359624354910824</v>
      </c>
      <c r="AB779" s="0" t="n">
        <f aca="false">AD$2*(AA779*PI()/180)</f>
        <v>0.878728068897631</v>
      </c>
      <c r="AH779" s="0" t="n">
        <v>48.3</v>
      </c>
      <c r="AI779" s="0" t="n">
        <v>0.878728068897631</v>
      </c>
    </row>
    <row r="780" customFormat="false" ht="13.8" hidden="false" customHeight="false" outlineLevel="0" collapsed="false">
      <c r="A780" s="0" t="s">
        <v>627</v>
      </c>
      <c r="B780" s="0" t="s">
        <v>241</v>
      </c>
      <c r="C780" s="0" t="n">
        <v>4020.689</v>
      </c>
      <c r="D780" s="0" t="n">
        <v>2</v>
      </c>
      <c r="E780" s="0" t="n">
        <v>38</v>
      </c>
      <c r="F780" s="0" t="n">
        <v>55.87</v>
      </c>
      <c r="G780" s="0" t="n">
        <v>-34</v>
      </c>
      <c r="H780" s="0" t="n">
        <v>47</v>
      </c>
      <c r="I780" s="0" t="n">
        <v>33.1</v>
      </c>
      <c r="J780" s="0" t="n">
        <v>19.15</v>
      </c>
      <c r="K780" s="0" t="n">
        <v>1.27</v>
      </c>
      <c r="L780" s="0" t="n">
        <v>49.7</v>
      </c>
      <c r="M780" s="0" t="n">
        <v>2.2</v>
      </c>
      <c r="N780" s="0" t="n">
        <v>0.42</v>
      </c>
      <c r="O780" s="0" t="n">
        <v>0.06</v>
      </c>
      <c r="P780" s="0" t="n">
        <v>0.64</v>
      </c>
      <c r="Q780" s="0" t="n">
        <v>0.1</v>
      </c>
      <c r="X780" s="0" t="n">
        <f aca="false">D780+(E780+(F780/60))/60</f>
        <v>2.64885277777778</v>
      </c>
      <c r="Y780" s="0" t="n">
        <f aca="false">X780*15</f>
        <v>39.7327916666667</v>
      </c>
      <c r="Z780" s="0" t="n">
        <f aca="false">-(ABS(G780)+(H780+(I780/60))/60)</f>
        <v>-34.7925277777778</v>
      </c>
      <c r="AA780" s="0" t="n">
        <f aca="false">SQRT((Y780-AE$1)^2+(Z780-AF$1)^2)</f>
        <v>0.359624354910824</v>
      </c>
      <c r="AB780" s="0" t="n">
        <f aca="false">AD$2*(AA780*PI()/180)</f>
        <v>0.878728068897631</v>
      </c>
      <c r="AH780" s="0" t="n">
        <v>49.7</v>
      </c>
      <c r="AI780" s="0" t="n">
        <v>0.878728068897631</v>
      </c>
    </row>
    <row r="781" customFormat="false" ht="13.8" hidden="false" customHeight="false" outlineLevel="0" collapsed="false">
      <c r="A781" s="0" t="s">
        <v>628</v>
      </c>
      <c r="B781" s="0" t="s">
        <v>620</v>
      </c>
      <c r="C781" s="0" t="n">
        <v>3666.655</v>
      </c>
      <c r="D781" s="0" t="n">
        <v>2</v>
      </c>
      <c r="E781" s="0" t="n">
        <v>38</v>
      </c>
      <c r="F781" s="0" t="n">
        <v>55.7</v>
      </c>
      <c r="G781" s="0" t="n">
        <v>-34</v>
      </c>
      <c r="H781" s="0" t="n">
        <v>48</v>
      </c>
      <c r="I781" s="0" t="n">
        <v>2.2</v>
      </c>
      <c r="J781" s="0" t="n">
        <v>18.73</v>
      </c>
      <c r="K781" s="0" t="n">
        <v>1.26</v>
      </c>
      <c r="L781" s="0" t="n">
        <v>62.8</v>
      </c>
      <c r="M781" s="0" t="n">
        <v>0.4</v>
      </c>
      <c r="N781" s="0" t="n">
        <v>0.44</v>
      </c>
      <c r="O781" s="0" t="n">
        <v>0.02</v>
      </c>
      <c r="P781" s="0" t="n">
        <v>0.52</v>
      </c>
      <c r="Q781" s="0" t="n">
        <v>0.04</v>
      </c>
      <c r="R781" s="0" t="n">
        <v>0.993</v>
      </c>
      <c r="S781" s="0" t="n">
        <v>62.8</v>
      </c>
      <c r="T781" s="0" t="n">
        <v>0.4</v>
      </c>
      <c r="U781" s="0" t="n">
        <v>0.5</v>
      </c>
      <c r="V781" s="0" t="n">
        <v>0.04</v>
      </c>
      <c r="X781" s="0" t="n">
        <f aca="false">D781+(E781+(F781/60))/60</f>
        <v>2.64880555555556</v>
      </c>
      <c r="Y781" s="0" t="n">
        <f aca="false">X781*15</f>
        <v>39.7320833333333</v>
      </c>
      <c r="Z781" s="0" t="n">
        <f aca="false">-(ABS(G781)+(H781+(I781/60))/60)</f>
        <v>-34.8006111111111</v>
      </c>
      <c r="AA781" s="0" t="n">
        <f aca="false">SQRT((Y781-AE$1)^2+(Z781-AF$1)^2)</f>
        <v>0.366917046767511</v>
      </c>
      <c r="AB781" s="0" t="n">
        <f aca="false">AD$2*(AA781*PI()/180)</f>
        <v>0.896547476690191</v>
      </c>
      <c r="AH781" s="0" t="n">
        <v>62.8</v>
      </c>
      <c r="AI781" s="0" t="n">
        <v>0.896547476690191</v>
      </c>
    </row>
    <row r="782" customFormat="false" ht="13.8" hidden="false" customHeight="false" outlineLevel="0" collapsed="false">
      <c r="A782" s="0" t="s">
        <v>628</v>
      </c>
      <c r="B782" s="0" t="s">
        <v>241</v>
      </c>
      <c r="C782" s="0" t="n">
        <v>4022.782</v>
      </c>
      <c r="D782" s="0" t="n">
        <v>2</v>
      </c>
      <c r="E782" s="0" t="n">
        <v>38</v>
      </c>
      <c r="F782" s="0" t="n">
        <v>55.7</v>
      </c>
      <c r="G782" s="0" t="n">
        <v>-34</v>
      </c>
      <c r="H782" s="0" t="n">
        <v>48</v>
      </c>
      <c r="I782" s="0" t="n">
        <v>2.2</v>
      </c>
      <c r="J782" s="0" t="n">
        <v>18.73</v>
      </c>
      <c r="K782" s="0" t="n">
        <v>1.26</v>
      </c>
      <c r="L782" s="0" t="n">
        <v>57.4</v>
      </c>
      <c r="M782" s="0" t="n">
        <v>4.1</v>
      </c>
      <c r="N782" s="0" t="n">
        <v>0.46</v>
      </c>
      <c r="O782" s="0" t="n">
        <v>0.05</v>
      </c>
      <c r="P782" s="0" t="n">
        <v>0.2</v>
      </c>
      <c r="Q782" s="0" t="n">
        <v>0.16</v>
      </c>
      <c r="X782" s="0" t="n">
        <f aca="false">D782+(E782+(F782/60))/60</f>
        <v>2.64880555555556</v>
      </c>
      <c r="Y782" s="0" t="n">
        <f aca="false">X782*15</f>
        <v>39.7320833333333</v>
      </c>
      <c r="Z782" s="0" t="n">
        <f aca="false">-(ABS(G782)+(H782+(I782/60))/60)</f>
        <v>-34.8006111111111</v>
      </c>
      <c r="AA782" s="0" t="n">
        <f aca="false">SQRT((Y782-AE$1)^2+(Z782-AF$1)^2)</f>
        <v>0.366917046767511</v>
      </c>
      <c r="AB782" s="0" t="n">
        <f aca="false">AD$2*(AA782*PI()/180)</f>
        <v>0.896547476690191</v>
      </c>
      <c r="AH782" s="0" t="n">
        <v>57.4</v>
      </c>
      <c r="AI782" s="0" t="n">
        <v>0.896547476690191</v>
      </c>
    </row>
    <row r="783" customFormat="false" ht="13.8" hidden="false" customHeight="false" outlineLevel="0" collapsed="false">
      <c r="A783" s="0" t="s">
        <v>628</v>
      </c>
      <c r="B783" s="0" t="s">
        <v>383</v>
      </c>
      <c r="C783" s="0" t="n">
        <v>4025.635</v>
      </c>
      <c r="D783" s="0" t="n">
        <v>2</v>
      </c>
      <c r="E783" s="0" t="n">
        <v>38</v>
      </c>
      <c r="F783" s="0" t="n">
        <v>55.7</v>
      </c>
      <c r="G783" s="0" t="n">
        <v>-34</v>
      </c>
      <c r="H783" s="0" t="n">
        <v>48</v>
      </c>
      <c r="I783" s="0" t="n">
        <v>2.2</v>
      </c>
      <c r="J783" s="0" t="n">
        <v>18.73</v>
      </c>
      <c r="K783" s="0" t="n">
        <v>1.26</v>
      </c>
      <c r="L783" s="0" t="n">
        <v>67.2</v>
      </c>
      <c r="M783" s="0" t="n">
        <v>4.9</v>
      </c>
      <c r="N783" s="0" t="n">
        <v>0.54</v>
      </c>
      <c r="O783" s="0" t="n">
        <v>0.06</v>
      </c>
      <c r="P783" s="0" t="n">
        <v>0.56</v>
      </c>
      <c r="Q783" s="0" t="n">
        <v>0.14</v>
      </c>
      <c r="X783" s="0" t="n">
        <f aca="false">D783+(E783+(F783/60))/60</f>
        <v>2.64880555555556</v>
      </c>
      <c r="Y783" s="0" t="n">
        <f aca="false">X783*15</f>
        <v>39.7320833333333</v>
      </c>
      <c r="Z783" s="0" t="n">
        <f aca="false">-(ABS(G783)+(H783+(I783/60))/60)</f>
        <v>-34.8006111111111</v>
      </c>
      <c r="AA783" s="0" t="n">
        <f aca="false">SQRT((Y783-AE$1)^2+(Z783-AF$1)^2)</f>
        <v>0.366917046767511</v>
      </c>
      <c r="AB783" s="0" t="n">
        <f aca="false">AD$2*(AA783*PI()/180)</f>
        <v>0.896547476690191</v>
      </c>
      <c r="AH783" s="0" t="n">
        <v>67.2</v>
      </c>
      <c r="AI783" s="0" t="n">
        <v>0.896547476690191</v>
      </c>
    </row>
    <row r="784" customFormat="false" ht="13.8" hidden="false" customHeight="false" outlineLevel="0" collapsed="false">
      <c r="A784" s="0" t="s">
        <v>629</v>
      </c>
      <c r="B784" s="0" t="s">
        <v>620</v>
      </c>
      <c r="C784" s="0" t="n">
        <v>3666.655</v>
      </c>
      <c r="D784" s="0" t="n">
        <v>2</v>
      </c>
      <c r="E784" s="0" t="n">
        <v>38</v>
      </c>
      <c r="F784" s="0" t="n">
        <v>58.31</v>
      </c>
      <c r="G784" s="0" t="n">
        <v>-34</v>
      </c>
      <c r="H784" s="0" t="n">
        <v>48</v>
      </c>
      <c r="I784" s="0" t="n">
        <v>1.4</v>
      </c>
      <c r="J784" s="0" t="n">
        <v>19.01</v>
      </c>
      <c r="K784" s="0" t="n">
        <v>1.33</v>
      </c>
      <c r="L784" s="0" t="n">
        <v>61.2</v>
      </c>
      <c r="M784" s="0" t="n">
        <v>0.5</v>
      </c>
      <c r="N784" s="0" t="n">
        <v>0.52</v>
      </c>
      <c r="O784" s="0" t="n">
        <v>0.02</v>
      </c>
      <c r="P784" s="0" t="n">
        <v>0.73</v>
      </c>
      <c r="Q784" s="0" t="n">
        <v>0.04</v>
      </c>
      <c r="R784" s="0" t="n">
        <v>0.992</v>
      </c>
      <c r="S784" s="0" t="n">
        <v>61.2</v>
      </c>
      <c r="T784" s="0" t="n">
        <v>0.5</v>
      </c>
      <c r="U784" s="0" t="n">
        <v>0.74</v>
      </c>
      <c r="V784" s="0" t="n">
        <v>0.03</v>
      </c>
      <c r="X784" s="0" t="n">
        <f aca="false">D784+(E784+(F784/60))/60</f>
        <v>2.64953055555556</v>
      </c>
      <c r="Y784" s="0" t="n">
        <f aca="false">X784*15</f>
        <v>39.7429583333333</v>
      </c>
      <c r="Z784" s="0" t="n">
        <f aca="false">-(ABS(G784)+(H784+(I784/60))/60)</f>
        <v>-34.8003888888889</v>
      </c>
      <c r="AA784" s="0" t="n">
        <f aca="false">SQRT((Y784-AE$1)^2+(Z784-AF$1)^2)</f>
        <v>0.361286154670981</v>
      </c>
      <c r="AB784" s="0" t="n">
        <f aca="false">AD$2*(AA784*PI()/180)</f>
        <v>0.882788611722934</v>
      </c>
      <c r="AH784" s="0" t="n">
        <v>61.2</v>
      </c>
      <c r="AI784" s="0" t="n">
        <v>0.882788611722934</v>
      </c>
    </row>
    <row r="785" customFormat="false" ht="13.8" hidden="false" customHeight="false" outlineLevel="0" collapsed="false">
      <c r="A785" s="0" t="s">
        <v>629</v>
      </c>
      <c r="B785" s="0" t="s">
        <v>241</v>
      </c>
      <c r="C785" s="0" t="n">
        <v>4020.689</v>
      </c>
      <c r="D785" s="0" t="n">
        <v>2</v>
      </c>
      <c r="E785" s="0" t="n">
        <v>38</v>
      </c>
      <c r="F785" s="0" t="n">
        <v>58.31</v>
      </c>
      <c r="G785" s="0" t="n">
        <v>-34</v>
      </c>
      <c r="H785" s="0" t="n">
        <v>48</v>
      </c>
      <c r="I785" s="0" t="n">
        <v>1.4</v>
      </c>
      <c r="J785" s="0" t="n">
        <v>19.01</v>
      </c>
      <c r="K785" s="0" t="n">
        <v>1.33</v>
      </c>
      <c r="L785" s="0" t="n">
        <v>61.2</v>
      </c>
      <c r="M785" s="0" t="n">
        <v>1.2</v>
      </c>
      <c r="N785" s="0" t="n">
        <v>0.55</v>
      </c>
      <c r="O785" s="0" t="n">
        <v>0.05</v>
      </c>
      <c r="P785" s="0" t="n">
        <v>0.84</v>
      </c>
      <c r="Q785" s="0" t="n">
        <v>0.07</v>
      </c>
      <c r="X785" s="0" t="n">
        <f aca="false">D785+(E785+(F785/60))/60</f>
        <v>2.64953055555556</v>
      </c>
      <c r="Y785" s="0" t="n">
        <f aca="false">X785*15</f>
        <v>39.7429583333333</v>
      </c>
      <c r="Z785" s="0" t="n">
        <f aca="false">-(ABS(G785)+(H785+(I785/60))/60)</f>
        <v>-34.8003888888889</v>
      </c>
      <c r="AA785" s="0" t="n">
        <f aca="false">SQRT((Y785-AE$1)^2+(Z785-AF$1)^2)</f>
        <v>0.361286154670981</v>
      </c>
      <c r="AB785" s="0" t="n">
        <f aca="false">AD$2*(AA785*PI()/180)</f>
        <v>0.882788611722934</v>
      </c>
      <c r="AH785" s="0" t="n">
        <v>61.2</v>
      </c>
      <c r="AI785" s="0" t="n">
        <v>0.882788611722934</v>
      </c>
    </row>
    <row r="786" customFormat="false" ht="13.8" hidden="false" customHeight="false" outlineLevel="0" collapsed="false">
      <c r="A786" s="0" t="s">
        <v>629</v>
      </c>
      <c r="B786" s="0" t="s">
        <v>383</v>
      </c>
      <c r="C786" s="0" t="n">
        <v>4025.635</v>
      </c>
      <c r="D786" s="0" t="n">
        <v>2</v>
      </c>
      <c r="E786" s="0" t="n">
        <v>38</v>
      </c>
      <c r="F786" s="0" t="n">
        <v>58.31</v>
      </c>
      <c r="G786" s="0" t="n">
        <v>-34</v>
      </c>
      <c r="H786" s="0" t="n">
        <v>48</v>
      </c>
      <c r="I786" s="0" t="n">
        <v>1.4</v>
      </c>
      <c r="J786" s="0" t="n">
        <v>19.01</v>
      </c>
      <c r="K786" s="0" t="n">
        <v>1.33</v>
      </c>
      <c r="L786" s="0" t="n">
        <v>62</v>
      </c>
      <c r="M786" s="0" t="n">
        <v>8.2</v>
      </c>
      <c r="N786" s="0" t="n">
        <v>0.33</v>
      </c>
      <c r="O786" s="0" t="n">
        <v>0.08</v>
      </c>
      <c r="P786" s="0" t="n">
        <v>0.54</v>
      </c>
      <c r="Q786" s="0" t="n">
        <v>0.12</v>
      </c>
      <c r="X786" s="0" t="n">
        <f aca="false">D786+(E786+(F786/60))/60</f>
        <v>2.64953055555556</v>
      </c>
      <c r="Y786" s="0" t="n">
        <f aca="false">X786*15</f>
        <v>39.7429583333333</v>
      </c>
      <c r="Z786" s="0" t="n">
        <f aca="false">-(ABS(G786)+(H786+(I786/60))/60)</f>
        <v>-34.8003888888889</v>
      </c>
      <c r="AA786" s="0" t="n">
        <f aca="false">SQRT((Y786-AE$1)^2+(Z786-AF$1)^2)</f>
        <v>0.361286154670981</v>
      </c>
      <c r="AB786" s="0" t="n">
        <f aca="false">AD$2*(AA786*PI()/180)</f>
        <v>0.882788611722934</v>
      </c>
      <c r="AH786" s="0" t="n">
        <v>62</v>
      </c>
      <c r="AI786" s="0" t="n">
        <v>0.882788611722934</v>
      </c>
    </row>
    <row r="787" customFormat="false" ht="13.8" hidden="false" customHeight="false" outlineLevel="0" collapsed="false">
      <c r="A787" s="0" t="s">
        <v>630</v>
      </c>
      <c r="B787" s="0" t="s">
        <v>620</v>
      </c>
      <c r="C787" s="0" t="n">
        <v>3666.655</v>
      </c>
      <c r="D787" s="0" t="n">
        <v>2</v>
      </c>
      <c r="E787" s="0" t="n">
        <v>39</v>
      </c>
      <c r="F787" s="0" t="n">
        <v>0.38</v>
      </c>
      <c r="G787" s="0" t="n">
        <v>-34</v>
      </c>
      <c r="H787" s="0" t="n">
        <v>48</v>
      </c>
      <c r="I787" s="0" t="n">
        <v>48.7</v>
      </c>
      <c r="J787" s="0" t="n">
        <v>18.79</v>
      </c>
      <c r="K787" s="0" t="n">
        <v>1.27</v>
      </c>
      <c r="L787" s="0" t="n">
        <v>79.4</v>
      </c>
      <c r="M787" s="0" t="n">
        <v>0.5</v>
      </c>
      <c r="N787" s="0" t="n">
        <v>0.5</v>
      </c>
      <c r="O787" s="0" t="n">
        <v>0.02</v>
      </c>
      <c r="P787" s="0" t="n">
        <v>0.77</v>
      </c>
      <c r="Q787" s="0" t="n">
        <v>0.03</v>
      </c>
      <c r="R787" s="0" t="n">
        <v>0.947</v>
      </c>
      <c r="X787" s="0" t="n">
        <f aca="false">D787+(E787+(F787/60))/60</f>
        <v>2.65010555555556</v>
      </c>
      <c r="Y787" s="0" t="n">
        <f aca="false">X787*15</f>
        <v>39.7515833333333</v>
      </c>
      <c r="Z787" s="0" t="n">
        <f aca="false">-(ABS(G787)+(H787+(I787/60))/60)</f>
        <v>-34.8135277777778</v>
      </c>
      <c r="AA787" s="0" t="n">
        <f aca="false">SQRT((Y787-AE$1)^2+(Z787-AF$1)^2)</f>
        <v>0.368794236164365</v>
      </c>
      <c r="AB787" s="0" t="n">
        <f aca="false">AD$2*(AA787*PI()/180)</f>
        <v>0.9011343156824</v>
      </c>
      <c r="AH787" s="0" t="n">
        <v>79.4</v>
      </c>
      <c r="AI787" s="0" t="n">
        <v>0.9011343156824</v>
      </c>
    </row>
    <row r="788" customFormat="false" ht="13.8" hidden="false" customHeight="false" outlineLevel="0" collapsed="false">
      <c r="A788" s="0" t="s">
        <v>631</v>
      </c>
      <c r="B788" s="0" t="s">
        <v>620</v>
      </c>
      <c r="C788" s="0" t="n">
        <v>3666.655</v>
      </c>
      <c r="D788" s="0" t="n">
        <v>2</v>
      </c>
      <c r="E788" s="0" t="n">
        <v>39</v>
      </c>
      <c r="F788" s="0" t="n">
        <v>0.72</v>
      </c>
      <c r="G788" s="0" t="n">
        <v>-34</v>
      </c>
      <c r="H788" s="0" t="n">
        <v>49</v>
      </c>
      <c r="I788" s="0" t="n">
        <v>46.6</v>
      </c>
      <c r="J788" s="0" t="n">
        <v>19.31</v>
      </c>
      <c r="K788" s="0" t="n">
        <v>1.27</v>
      </c>
      <c r="L788" s="0" t="n">
        <v>62.5</v>
      </c>
      <c r="M788" s="0" t="n">
        <v>0.8</v>
      </c>
      <c r="N788" s="0" t="n">
        <v>0.41</v>
      </c>
      <c r="O788" s="0" t="n">
        <v>0.03</v>
      </c>
      <c r="P788" s="0" t="n">
        <v>0.61</v>
      </c>
      <c r="Q788" s="0" t="n">
        <v>0.06</v>
      </c>
      <c r="R788" s="0" t="n">
        <v>0.994</v>
      </c>
      <c r="X788" s="0" t="n">
        <f aca="false">D788+(E788+(F788/60))/60</f>
        <v>2.6502</v>
      </c>
      <c r="Y788" s="0" t="n">
        <f aca="false">X788*15</f>
        <v>39.753</v>
      </c>
      <c r="Z788" s="0" t="n">
        <f aca="false">-(ABS(G788)+(H788+(I788/60))/60)</f>
        <v>-34.8296111111111</v>
      </c>
      <c r="AA788" s="0" t="n">
        <f aca="false">SQRT((Y788-AE$1)^2+(Z788-AF$1)^2)</f>
        <v>0.382562403633978</v>
      </c>
      <c r="AB788" s="0" t="n">
        <f aca="false">AD$2*(AA788*PI()/180)</f>
        <v>0.934776295285902</v>
      </c>
      <c r="AH788" s="0" t="n">
        <v>62.5</v>
      </c>
      <c r="AI788" s="0" t="n">
        <v>0.934776295285902</v>
      </c>
    </row>
    <row r="789" customFormat="false" ht="13.8" hidden="false" customHeight="false" outlineLevel="0" collapsed="false">
      <c r="A789" s="0" t="s">
        <v>632</v>
      </c>
      <c r="B789" s="0" t="s">
        <v>620</v>
      </c>
      <c r="C789" s="0" t="n">
        <v>3666.655</v>
      </c>
      <c r="D789" s="0" t="n">
        <v>2</v>
      </c>
      <c r="E789" s="0" t="n">
        <v>39</v>
      </c>
      <c r="F789" s="0" t="n">
        <v>3.5</v>
      </c>
      <c r="G789" s="0" t="n">
        <v>-34</v>
      </c>
      <c r="H789" s="0" t="n">
        <v>49</v>
      </c>
      <c r="I789" s="0" t="n">
        <v>59.9</v>
      </c>
      <c r="J789" s="0" t="n">
        <v>18.9</v>
      </c>
      <c r="K789" s="0" t="n">
        <v>1.21</v>
      </c>
      <c r="L789" s="0" t="n">
        <v>52.1</v>
      </c>
      <c r="M789" s="0" t="n">
        <v>0.5</v>
      </c>
      <c r="N789" s="0" t="n">
        <v>0.44</v>
      </c>
      <c r="O789" s="0" t="n">
        <v>0.02</v>
      </c>
      <c r="P789" s="0" t="n">
        <v>0.65</v>
      </c>
      <c r="Q789" s="0" t="n">
        <v>0.05</v>
      </c>
      <c r="R789" s="0" t="n">
        <v>0.995</v>
      </c>
      <c r="X789" s="0" t="n">
        <f aca="false">D789+(E789+(F789/60))/60</f>
        <v>2.65097222222222</v>
      </c>
      <c r="Y789" s="0" t="n">
        <f aca="false">X789*15</f>
        <v>39.7645833333333</v>
      </c>
      <c r="Z789" s="0" t="n">
        <f aca="false">-(ABS(G789)+(H789+(I789/60))/60)</f>
        <v>-34.8333055555556</v>
      </c>
      <c r="AA789" s="0" t="n">
        <f aca="false">SQRT((Y789-AE$1)^2+(Z789-AF$1)^2)</f>
        <v>0.381033763984626</v>
      </c>
      <c r="AB789" s="0" t="n">
        <f aca="false">AD$2*(AA789*PI()/180)</f>
        <v>0.931041123991819</v>
      </c>
      <c r="AH789" s="0" t="n">
        <v>52.1</v>
      </c>
      <c r="AI789" s="0" t="n">
        <v>0.931041123991819</v>
      </c>
    </row>
    <row r="790" customFormat="false" ht="13.8" hidden="false" customHeight="false" outlineLevel="0" collapsed="false">
      <c r="A790" s="0" t="s">
        <v>633</v>
      </c>
      <c r="B790" s="0" t="s">
        <v>620</v>
      </c>
      <c r="C790" s="0" t="n">
        <v>3666.655</v>
      </c>
      <c r="D790" s="0" t="n">
        <v>2</v>
      </c>
      <c r="E790" s="0" t="n">
        <v>38</v>
      </c>
      <c r="F790" s="0" t="n">
        <v>59.18</v>
      </c>
      <c r="G790" s="0" t="n">
        <v>-34</v>
      </c>
      <c r="H790" s="0" t="n">
        <v>53</v>
      </c>
      <c r="I790" s="0" t="n">
        <v>27.8</v>
      </c>
      <c r="J790" s="0" t="n">
        <v>19.19</v>
      </c>
      <c r="K790" s="0" t="n">
        <v>1.27</v>
      </c>
      <c r="L790" s="0" t="n">
        <v>66.2</v>
      </c>
      <c r="M790" s="0" t="n">
        <v>0.5</v>
      </c>
      <c r="N790" s="0" t="n">
        <v>0.5</v>
      </c>
      <c r="O790" s="0" t="n">
        <v>0.02</v>
      </c>
      <c r="P790" s="0" t="n">
        <v>0.75</v>
      </c>
      <c r="Q790" s="0" t="n">
        <v>0.04</v>
      </c>
      <c r="R790" s="0" t="n">
        <v>0.979</v>
      </c>
      <c r="X790" s="0" t="n">
        <f aca="false">D790+(E790+(F790/60))/60</f>
        <v>2.64977222222222</v>
      </c>
      <c r="Y790" s="0" t="n">
        <f aca="false">X790*15</f>
        <v>39.7465833333333</v>
      </c>
      <c r="Z790" s="0" t="n">
        <f aca="false">-(ABS(G790)+(H790+(I790/60))/60)</f>
        <v>-34.8910555555556</v>
      </c>
      <c r="AA790" s="0" t="n">
        <f aca="false">SQRT((Y790-AE$1)^2+(Z790-AF$1)^2)</f>
        <v>0.441167822627871</v>
      </c>
      <c r="AB790" s="0" t="n">
        <f aca="false">AD$2*(AA790*PI()/180)</f>
        <v>1.0779763482195</v>
      </c>
      <c r="AH790" s="0" t="n">
        <v>66.2</v>
      </c>
      <c r="AI790" s="0" t="n">
        <v>1.0779763482195</v>
      </c>
    </row>
    <row r="791" customFormat="false" ht="13.8" hidden="false" customHeight="false" outlineLevel="0" collapsed="false">
      <c r="A791" s="0" t="s">
        <v>634</v>
      </c>
      <c r="B791" s="0" t="s">
        <v>620</v>
      </c>
      <c r="C791" s="0" t="n">
        <v>3666.655</v>
      </c>
      <c r="D791" s="0" t="n">
        <v>2</v>
      </c>
      <c r="E791" s="0" t="n">
        <v>38</v>
      </c>
      <c r="F791" s="0" t="n">
        <v>29.9</v>
      </c>
      <c r="G791" s="0" t="n">
        <v>-34</v>
      </c>
      <c r="H791" s="0" t="n">
        <v>58</v>
      </c>
      <c r="I791" s="0" t="n">
        <v>57.8</v>
      </c>
      <c r="J791" s="0" t="n">
        <v>19</v>
      </c>
      <c r="K791" s="0" t="n">
        <v>1.29</v>
      </c>
      <c r="L791" s="0" t="n">
        <v>40</v>
      </c>
      <c r="M791" s="0" t="n">
        <v>0.6</v>
      </c>
      <c r="N791" s="0" t="n">
        <v>0.48</v>
      </c>
      <c r="O791" s="0" t="n">
        <v>0.02</v>
      </c>
      <c r="P791" s="0" t="n">
        <v>0.56</v>
      </c>
      <c r="Q791" s="0" t="n">
        <v>0.04</v>
      </c>
      <c r="R791" s="0" t="n">
        <v>0.956</v>
      </c>
      <c r="S791" s="0" t="n">
        <v>39.7</v>
      </c>
      <c r="T791" s="0" t="n">
        <v>0.5</v>
      </c>
      <c r="U791" s="0" t="n">
        <v>0.59</v>
      </c>
      <c r="V791" s="0" t="n">
        <v>0.04</v>
      </c>
      <c r="X791" s="0" t="n">
        <f aca="false">D791+(E791+(F791/60))/60</f>
        <v>2.64163888888889</v>
      </c>
      <c r="Y791" s="0" t="n">
        <f aca="false">X791*15</f>
        <v>39.6245833333333</v>
      </c>
      <c r="Z791" s="0" t="n">
        <f aca="false">-(ABS(G791)+(H791+(I791/60))/60)</f>
        <v>-34.9827222222222</v>
      </c>
      <c r="AA791" s="0" t="n">
        <f aca="false">SQRT((Y791-AE$1)^2+(Z791-AF$1)^2)</f>
        <v>0.578389079776435</v>
      </c>
      <c r="AB791" s="0" t="n">
        <f aca="false">AD$2*(AA791*PI()/180)</f>
        <v>1.41327113195505</v>
      </c>
      <c r="AH791" s="0" t="n">
        <v>40</v>
      </c>
      <c r="AI791" s="0" t="n">
        <v>1.41327113195505</v>
      </c>
    </row>
    <row r="792" customFormat="false" ht="13.8" hidden="false" customHeight="false" outlineLevel="0" collapsed="false">
      <c r="A792" s="0" t="s">
        <v>634</v>
      </c>
      <c r="B792" s="0" t="s">
        <v>635</v>
      </c>
      <c r="C792" s="0" t="n">
        <v>4027.82</v>
      </c>
      <c r="D792" s="0" t="n">
        <v>2</v>
      </c>
      <c r="E792" s="0" t="n">
        <v>38</v>
      </c>
      <c r="F792" s="0" t="n">
        <v>29.9</v>
      </c>
      <c r="G792" s="0" t="n">
        <v>-34</v>
      </c>
      <c r="H792" s="0" t="n">
        <v>58</v>
      </c>
      <c r="I792" s="0" t="n">
        <v>57.8</v>
      </c>
      <c r="J792" s="0" t="n">
        <v>19</v>
      </c>
      <c r="K792" s="0" t="n">
        <v>1.29</v>
      </c>
      <c r="L792" s="0" t="n">
        <v>39.1</v>
      </c>
      <c r="M792" s="0" t="n">
        <v>0.9</v>
      </c>
      <c r="N792" s="0" t="n">
        <v>0.48</v>
      </c>
      <c r="O792" s="0" t="n">
        <v>0.03</v>
      </c>
      <c r="P792" s="0" t="n">
        <v>0.65</v>
      </c>
      <c r="Q792" s="0" t="n">
        <v>0.06</v>
      </c>
      <c r="X792" s="0" t="n">
        <f aca="false">D792+(E792+(F792/60))/60</f>
        <v>2.64163888888889</v>
      </c>
      <c r="Y792" s="0" t="n">
        <f aca="false">X792*15</f>
        <v>39.6245833333333</v>
      </c>
      <c r="Z792" s="0" t="n">
        <f aca="false">-(ABS(G792)+(H792+(I792/60))/60)</f>
        <v>-34.9827222222222</v>
      </c>
      <c r="AA792" s="0" t="n">
        <f aca="false">SQRT((Y792-AE$1)^2+(Z792-AF$1)^2)</f>
        <v>0.578389079776435</v>
      </c>
      <c r="AB792" s="0" t="n">
        <f aca="false">AD$2*(AA792*PI()/180)</f>
        <v>1.41327113195505</v>
      </c>
      <c r="AH792" s="0" t="n">
        <v>39.1</v>
      </c>
      <c r="AI792" s="0" t="n">
        <v>1.41327113195505</v>
      </c>
    </row>
    <row r="793" customFormat="false" ht="13.8" hidden="false" customHeight="false" outlineLevel="0" collapsed="false">
      <c r="A793" s="0" t="s">
        <v>636</v>
      </c>
      <c r="B793" s="0" t="s">
        <v>620</v>
      </c>
      <c r="C793" s="0" t="n">
        <v>3666.655</v>
      </c>
      <c r="D793" s="0" t="n">
        <v>2</v>
      </c>
      <c r="E793" s="0" t="n">
        <v>38</v>
      </c>
      <c r="F793" s="0" t="n">
        <v>40.72</v>
      </c>
      <c r="G793" s="0" t="n">
        <v>-34</v>
      </c>
      <c r="H793" s="0" t="n">
        <v>51</v>
      </c>
      <c r="I793" s="0" t="n">
        <v>36.2</v>
      </c>
      <c r="J793" s="0" t="n">
        <v>18.91</v>
      </c>
      <c r="K793" s="0" t="n">
        <v>1.27</v>
      </c>
      <c r="L793" s="0" t="n">
        <v>75.2</v>
      </c>
      <c r="M793" s="0" t="n">
        <v>0.5</v>
      </c>
      <c r="N793" s="0" t="n">
        <v>0.45</v>
      </c>
      <c r="O793" s="0" t="n">
        <v>0.02</v>
      </c>
      <c r="P793" s="0" t="n">
        <v>0.53</v>
      </c>
      <c r="Q793" s="0" t="n">
        <v>0.04</v>
      </c>
      <c r="R793" s="0" t="n">
        <v>0.964</v>
      </c>
      <c r="X793" s="0" t="n">
        <f aca="false">D793+(E793+(F793/60))/60</f>
        <v>2.64464444444444</v>
      </c>
      <c r="Y793" s="0" t="n">
        <f aca="false">X793*15</f>
        <v>39.6696666666667</v>
      </c>
      <c r="Z793" s="0" t="n">
        <f aca="false">-(ABS(G793)+(H793+(I793/60))/60)</f>
        <v>-34.8600555555556</v>
      </c>
      <c r="AA793" s="0" t="n">
        <f aca="false">SQRT((Y793-AE$1)^2+(Z793-AF$1)^2)</f>
        <v>0.450512533613292</v>
      </c>
      <c r="AB793" s="0" t="n">
        <f aca="false">AD$2*(AA793*PI()/180)</f>
        <v>1.1008097846275</v>
      </c>
      <c r="AH793" s="0" t="n">
        <v>75.2</v>
      </c>
      <c r="AI793" s="0" t="n">
        <v>1.1008097846275</v>
      </c>
    </row>
    <row r="794" customFormat="false" ht="13.8" hidden="false" customHeight="false" outlineLevel="0" collapsed="false">
      <c r="A794" s="0" t="s">
        <v>637</v>
      </c>
      <c r="B794" s="0" t="s">
        <v>620</v>
      </c>
      <c r="C794" s="0" t="n">
        <v>3666.655</v>
      </c>
      <c r="D794" s="0" t="n">
        <v>2</v>
      </c>
      <c r="E794" s="0" t="n">
        <v>38</v>
      </c>
      <c r="F794" s="0" t="n">
        <v>36.22</v>
      </c>
      <c r="G794" s="0" t="n">
        <v>-34</v>
      </c>
      <c r="H794" s="0" t="n">
        <v>51</v>
      </c>
      <c r="I794" s="0" t="n">
        <v>21.7</v>
      </c>
      <c r="J794" s="0" t="n">
        <v>18.93</v>
      </c>
      <c r="K794" s="0" t="n">
        <v>1.22</v>
      </c>
      <c r="L794" s="0" t="n">
        <v>40.7</v>
      </c>
      <c r="M794" s="0" t="n">
        <v>1.6</v>
      </c>
      <c r="N794" s="0" t="n">
        <v>0.27</v>
      </c>
      <c r="O794" s="0" t="n">
        <v>0.03</v>
      </c>
      <c r="P794" s="0" t="n">
        <v>0.32</v>
      </c>
      <c r="Q794" s="0" t="n">
        <v>0.06</v>
      </c>
      <c r="R794" s="0" t="n">
        <v>0.868</v>
      </c>
      <c r="X794" s="0" t="n">
        <f aca="false">D794+(E794+(F794/60))/60</f>
        <v>2.64339444444444</v>
      </c>
      <c r="Y794" s="0" t="n">
        <f aca="false">X794*15</f>
        <v>39.6509166666667</v>
      </c>
      <c r="Z794" s="0" t="n">
        <f aca="false">-(ABS(G794)+(H794+(I794/60))/60)</f>
        <v>-34.8560277777778</v>
      </c>
      <c r="AA794" s="0" t="n">
        <f aca="false">SQRT((Y794-AE$1)^2+(Z794-AF$1)^2)</f>
        <v>0.457911100215265</v>
      </c>
      <c r="AB794" s="0" t="n">
        <f aca="false">AD$2*(AA794*PI()/180)</f>
        <v>1.11888789322605</v>
      </c>
      <c r="AH794" s="0" t="n">
        <v>40.7</v>
      </c>
      <c r="AI794" s="0" t="n">
        <v>1.11888789322605</v>
      </c>
    </row>
    <row r="795" customFormat="false" ht="13.8" hidden="false" customHeight="false" outlineLevel="0" collapsed="false">
      <c r="A795" s="0" t="s">
        <v>638</v>
      </c>
      <c r="B795" s="0" t="s">
        <v>620</v>
      </c>
      <c r="C795" s="0" t="n">
        <v>3666.655</v>
      </c>
      <c r="D795" s="0" t="n">
        <v>2</v>
      </c>
      <c r="E795" s="0" t="n">
        <v>38</v>
      </c>
      <c r="F795" s="0" t="n">
        <v>37.13</v>
      </c>
      <c r="G795" s="0" t="n">
        <v>-34</v>
      </c>
      <c r="H795" s="0" t="n">
        <v>50</v>
      </c>
      <c r="I795" s="0" t="n">
        <v>8.3</v>
      </c>
      <c r="J795" s="0" t="n">
        <v>19.01</v>
      </c>
      <c r="K795" s="0" t="n">
        <v>1.4</v>
      </c>
      <c r="L795" s="0" t="n">
        <v>54.2</v>
      </c>
      <c r="M795" s="0" t="n">
        <v>0.4</v>
      </c>
      <c r="N795" s="0" t="n">
        <v>0.5</v>
      </c>
      <c r="O795" s="0" t="n">
        <v>0.02</v>
      </c>
      <c r="P795" s="0" t="n">
        <v>0.62</v>
      </c>
      <c r="Q795" s="0" t="n">
        <v>0.04</v>
      </c>
      <c r="R795" s="0" t="n">
        <v>0.99</v>
      </c>
      <c r="X795" s="0" t="n">
        <f aca="false">D795+(E795+(F795/60))/60</f>
        <v>2.64364722222222</v>
      </c>
      <c r="Y795" s="0" t="n">
        <f aca="false">X795*15</f>
        <v>39.6547083333333</v>
      </c>
      <c r="Z795" s="0" t="n">
        <f aca="false">-(ABS(G795)+(H795+(I795/60))/60)</f>
        <v>-34.8356388888889</v>
      </c>
      <c r="AA795" s="0" t="n">
        <f aca="false">SQRT((Y795-AE$1)^2+(Z795-AF$1)^2)</f>
        <v>0.439266298931567</v>
      </c>
      <c r="AB795" s="0" t="n">
        <f aca="false">AD$2*(AA795*PI()/180)</f>
        <v>1.07333004931677</v>
      </c>
      <c r="AH795" s="0" t="n">
        <v>54.2</v>
      </c>
      <c r="AI795" s="0" t="n">
        <v>1.07333004931677</v>
      </c>
    </row>
    <row r="796" customFormat="false" ht="13.8" hidden="false" customHeight="false" outlineLevel="0" collapsed="false">
      <c r="A796" s="0" t="s">
        <v>639</v>
      </c>
      <c r="B796" s="0" t="s">
        <v>620</v>
      </c>
      <c r="C796" s="0" t="n">
        <v>3666.655</v>
      </c>
      <c r="D796" s="0" t="n">
        <v>2</v>
      </c>
      <c r="E796" s="0" t="n">
        <v>38</v>
      </c>
      <c r="F796" s="0" t="n">
        <v>42.94</v>
      </c>
      <c r="G796" s="0" t="n">
        <v>-34</v>
      </c>
      <c r="H796" s="0" t="n">
        <v>48</v>
      </c>
      <c r="I796" s="0" t="n">
        <v>48.2</v>
      </c>
      <c r="J796" s="0" t="n">
        <v>19.2</v>
      </c>
      <c r="K796" s="0" t="n">
        <v>1.3</v>
      </c>
      <c r="L796" s="0" t="n">
        <v>61</v>
      </c>
      <c r="M796" s="0" t="n">
        <v>1.5</v>
      </c>
      <c r="N796" s="0" t="n">
        <v>0.34</v>
      </c>
      <c r="O796" s="0" t="n">
        <v>0.03</v>
      </c>
      <c r="P796" s="0" t="n">
        <v>0.36</v>
      </c>
      <c r="Q796" s="0" t="n">
        <v>0.07</v>
      </c>
      <c r="R796" s="0" t="n">
        <v>0.958</v>
      </c>
      <c r="X796" s="0" t="n">
        <f aca="false">D796+(E796+(F796/60))/60</f>
        <v>2.64526111111111</v>
      </c>
      <c r="Y796" s="0" t="n">
        <f aca="false">X796*15</f>
        <v>39.6789166666667</v>
      </c>
      <c r="Z796" s="0" t="n">
        <f aca="false">-(ABS(G796)+(H796+(I796/60))/60)</f>
        <v>-34.8133888888889</v>
      </c>
      <c r="AA796" s="0" t="n">
        <f aca="false">SQRT((Y796-AE$1)^2+(Z796-AF$1)^2)</f>
        <v>0.406961300750969</v>
      </c>
      <c r="AB796" s="0" t="n">
        <f aca="false">AD$2*(AA796*PI()/180)</f>
        <v>0.994394047682459</v>
      </c>
      <c r="AH796" s="0" t="n">
        <v>61</v>
      </c>
      <c r="AI796" s="0" t="n">
        <v>0.994394047682459</v>
      </c>
    </row>
    <row r="797" customFormat="false" ht="13.8" hidden="false" customHeight="false" outlineLevel="0" collapsed="false">
      <c r="A797" s="0" t="s">
        <v>640</v>
      </c>
      <c r="B797" s="0" t="s">
        <v>620</v>
      </c>
      <c r="C797" s="0" t="n">
        <v>3666.655</v>
      </c>
      <c r="D797" s="0" t="n">
        <v>2</v>
      </c>
      <c r="E797" s="0" t="n">
        <v>38</v>
      </c>
      <c r="F797" s="0" t="n">
        <v>44.83</v>
      </c>
      <c r="G797" s="0" t="n">
        <v>-34</v>
      </c>
      <c r="H797" s="0" t="n">
        <v>48</v>
      </c>
      <c r="I797" s="0" t="n">
        <v>32.2</v>
      </c>
      <c r="J797" s="0" t="n">
        <v>18.8</v>
      </c>
      <c r="K797" s="0" t="n">
        <v>1.26</v>
      </c>
      <c r="L797" s="0" t="n">
        <v>63.5</v>
      </c>
      <c r="M797" s="0" t="n">
        <v>0.6</v>
      </c>
      <c r="N797" s="0" t="n">
        <v>0.38</v>
      </c>
      <c r="O797" s="0" t="n">
        <v>0.02</v>
      </c>
      <c r="P797" s="0" t="n">
        <v>0.4</v>
      </c>
      <c r="Q797" s="0" t="n">
        <v>0.03</v>
      </c>
      <c r="R797" s="0" t="n">
        <v>0.983</v>
      </c>
      <c r="X797" s="0" t="n">
        <f aca="false">D797+(E797+(F797/60))/60</f>
        <v>2.64578611111111</v>
      </c>
      <c r="Y797" s="0" t="n">
        <f aca="false">X797*15</f>
        <v>39.6867916666667</v>
      </c>
      <c r="Z797" s="0" t="n">
        <f aca="false">-(ABS(G797)+(H797+(I797/60))/60)</f>
        <v>-34.8089444444444</v>
      </c>
      <c r="AA797" s="0" t="n">
        <f aca="false">SQRT((Y797-AE$1)^2+(Z797-AF$1)^2)</f>
        <v>0.398737368176763</v>
      </c>
      <c r="AB797" s="0" t="n">
        <f aca="false">AD$2*(AA797*PI()/180)</f>
        <v>0.974299189558992</v>
      </c>
      <c r="AH797" s="0" t="n">
        <v>63.5</v>
      </c>
      <c r="AI797" s="0" t="n">
        <v>0.974299189558992</v>
      </c>
    </row>
    <row r="798" customFormat="false" ht="13.8" hidden="false" customHeight="false" outlineLevel="0" collapsed="false">
      <c r="A798" s="0" t="s">
        <v>641</v>
      </c>
      <c r="B798" s="0" t="s">
        <v>620</v>
      </c>
      <c r="C798" s="0" t="n">
        <v>3666.655</v>
      </c>
      <c r="D798" s="0" t="n">
        <v>2</v>
      </c>
      <c r="E798" s="0" t="n">
        <v>38</v>
      </c>
      <c r="F798" s="0" t="n">
        <v>42.56</v>
      </c>
      <c r="G798" s="0" t="n">
        <v>-34</v>
      </c>
      <c r="H798" s="0" t="n">
        <v>48</v>
      </c>
      <c r="I798" s="0" t="n">
        <v>13.8</v>
      </c>
      <c r="J798" s="0" t="n">
        <v>19.03</v>
      </c>
      <c r="K798" s="0" t="n">
        <v>1.2</v>
      </c>
      <c r="L798" s="0" t="n">
        <v>57.6</v>
      </c>
      <c r="M798" s="0" t="n">
        <v>0.7</v>
      </c>
      <c r="N798" s="0" t="n">
        <v>0.37</v>
      </c>
      <c r="O798" s="0" t="n">
        <v>0.03</v>
      </c>
      <c r="P798" s="0" t="n">
        <v>0.37</v>
      </c>
      <c r="Q798" s="0" t="n">
        <v>0.06</v>
      </c>
      <c r="R798" s="0" t="n">
        <v>0.981</v>
      </c>
      <c r="X798" s="0" t="n">
        <f aca="false">D798+(E798+(F798/60))/60</f>
        <v>2.64515555555556</v>
      </c>
      <c r="Y798" s="0" t="n">
        <f aca="false">X798*15</f>
        <v>39.6773333333333</v>
      </c>
      <c r="Z798" s="0" t="n">
        <f aca="false">-(ABS(G798)+(H798+(I798/60))/60)</f>
        <v>-34.8038333333333</v>
      </c>
      <c r="AA798" s="0" t="n">
        <f aca="false">SQRT((Y798-AE$1)^2+(Z798-AF$1)^2)</f>
        <v>0.400252482016608</v>
      </c>
      <c r="AB798" s="0" t="n">
        <f aca="false">AD$2*(AA798*PI()/180)</f>
        <v>0.978001311065687</v>
      </c>
      <c r="AH798" s="0" t="n">
        <v>57.6</v>
      </c>
      <c r="AI798" s="0" t="n">
        <v>0.978001311065687</v>
      </c>
    </row>
    <row r="799" customFormat="false" ht="13.8" hidden="false" customHeight="false" outlineLevel="0" collapsed="false">
      <c r="A799" s="0" t="s">
        <v>642</v>
      </c>
      <c r="B799" s="0" t="s">
        <v>620</v>
      </c>
      <c r="C799" s="0" t="n">
        <v>3666.655</v>
      </c>
      <c r="D799" s="0" t="n">
        <v>2</v>
      </c>
      <c r="E799" s="0" t="n">
        <v>38</v>
      </c>
      <c r="F799" s="0" t="n">
        <v>22.18</v>
      </c>
      <c r="G799" s="0" t="n">
        <v>-34</v>
      </c>
      <c r="H799" s="0" t="n">
        <v>57</v>
      </c>
      <c r="I799" s="0" t="n">
        <v>41.7</v>
      </c>
      <c r="J799" s="0" t="n">
        <v>18.87</v>
      </c>
      <c r="K799" s="0" t="n">
        <v>1.22</v>
      </c>
      <c r="L799" s="0" t="n">
        <v>55.1</v>
      </c>
      <c r="M799" s="0" t="n">
        <v>0.5</v>
      </c>
      <c r="N799" s="0" t="n">
        <v>0.41</v>
      </c>
      <c r="O799" s="0" t="n">
        <v>0.02</v>
      </c>
      <c r="P799" s="0" t="n">
        <v>0.43</v>
      </c>
      <c r="Q799" s="0" t="n">
        <v>0.05</v>
      </c>
      <c r="R799" s="0" t="n">
        <v>0.963</v>
      </c>
      <c r="X799" s="0" t="n">
        <f aca="false">D799+(E799+(F799/60))/60</f>
        <v>2.63949444444444</v>
      </c>
      <c r="Y799" s="0" t="n">
        <f aca="false">X799*15</f>
        <v>39.5924166666667</v>
      </c>
      <c r="Z799" s="0" t="n">
        <f aca="false">-(ABS(G799)+(H799+(I799/60))/60)</f>
        <v>-34.9615833333333</v>
      </c>
      <c r="AA799" s="0" t="n">
        <f aca="false">SQRT((Y799-AE$1)^2+(Z799-AF$1)^2)</f>
        <v>0.577894774715539</v>
      </c>
      <c r="AB799" s="0" t="n">
        <f aca="false">AD$2*(AA799*PI()/180)</f>
        <v>1.41206331683998</v>
      </c>
      <c r="AH799" s="0" t="n">
        <v>55.1</v>
      </c>
      <c r="AI799" s="0" t="n">
        <v>1.41206331683998</v>
      </c>
    </row>
    <row r="800" customFormat="false" ht="13.8" hidden="false" customHeight="false" outlineLevel="0" collapsed="false">
      <c r="A800" s="0" t="s">
        <v>643</v>
      </c>
      <c r="B800" s="0" t="s">
        <v>620</v>
      </c>
      <c r="C800" s="0" t="n">
        <v>3666.655</v>
      </c>
      <c r="D800" s="0" t="n">
        <v>2</v>
      </c>
      <c r="E800" s="0" t="n">
        <v>38</v>
      </c>
      <c r="F800" s="0" t="n">
        <v>24.94</v>
      </c>
      <c r="G800" s="0" t="n">
        <v>-34</v>
      </c>
      <c r="H800" s="0" t="n">
        <v>57</v>
      </c>
      <c r="I800" s="0" t="n">
        <v>32.7</v>
      </c>
      <c r="J800" s="0" t="n">
        <v>18.88</v>
      </c>
      <c r="K800" s="0" t="n">
        <v>1.24</v>
      </c>
      <c r="L800" s="0" t="n">
        <v>54.4</v>
      </c>
      <c r="M800" s="0" t="n">
        <v>0.5</v>
      </c>
      <c r="N800" s="0" t="n">
        <v>0.49</v>
      </c>
      <c r="O800" s="0" t="n">
        <v>0.02</v>
      </c>
      <c r="P800" s="0" t="n">
        <v>0.52</v>
      </c>
      <c r="Q800" s="0" t="n">
        <v>0.04</v>
      </c>
      <c r="R800" s="0" t="n">
        <v>0.979</v>
      </c>
      <c r="X800" s="0" t="n">
        <f aca="false">D800+(E800+(F800/60))/60</f>
        <v>2.64026111111111</v>
      </c>
      <c r="Y800" s="0" t="n">
        <f aca="false">X800*15</f>
        <v>39.6039166666667</v>
      </c>
      <c r="Z800" s="0" t="n">
        <f aca="false">-(ABS(G800)+(H800+(I800/60))/60)</f>
        <v>-34.9590833333333</v>
      </c>
      <c r="AA800" s="0" t="n">
        <f aca="false">SQRT((Y800-AE$1)^2+(Z800-AF$1)^2)</f>
        <v>0.569380188492192</v>
      </c>
      <c r="AB800" s="0" t="n">
        <f aca="false">AD$2*(AA800*PI()/180)</f>
        <v>1.39125825787405</v>
      </c>
      <c r="AH800" s="0" t="n">
        <v>54.4</v>
      </c>
      <c r="AI800" s="0" t="n">
        <v>1.39125825787405</v>
      </c>
    </row>
    <row r="801" customFormat="false" ht="13.8" hidden="false" customHeight="false" outlineLevel="0" collapsed="false">
      <c r="A801" s="0" t="s">
        <v>644</v>
      </c>
      <c r="B801" s="0" t="s">
        <v>620</v>
      </c>
      <c r="C801" s="0" t="n">
        <v>3666.655</v>
      </c>
      <c r="D801" s="0" t="n">
        <v>2</v>
      </c>
      <c r="E801" s="0" t="n">
        <v>38</v>
      </c>
      <c r="F801" s="0" t="n">
        <v>26.75</v>
      </c>
      <c r="G801" s="0" t="n">
        <v>-34</v>
      </c>
      <c r="H801" s="0" t="n">
        <v>56</v>
      </c>
      <c r="I801" s="0" t="n">
        <v>11.7</v>
      </c>
      <c r="J801" s="0" t="n">
        <v>19.18</v>
      </c>
      <c r="K801" s="0" t="n">
        <v>1.16</v>
      </c>
      <c r="L801" s="0" t="n">
        <v>50.6</v>
      </c>
      <c r="M801" s="0" t="n">
        <v>0.7</v>
      </c>
      <c r="N801" s="0" t="n">
        <v>0.36</v>
      </c>
      <c r="O801" s="0" t="n">
        <v>0.02</v>
      </c>
      <c r="P801" s="0" t="n">
        <v>0.36</v>
      </c>
      <c r="Q801" s="0" t="n">
        <v>0.05</v>
      </c>
      <c r="R801" s="0" t="n">
        <v>0.955</v>
      </c>
      <c r="X801" s="0" t="n">
        <f aca="false">D801+(E801+(F801/60))/60</f>
        <v>2.64076388888889</v>
      </c>
      <c r="Y801" s="0" t="n">
        <f aca="false">X801*15</f>
        <v>39.6114583333333</v>
      </c>
      <c r="Z801" s="0" t="n">
        <f aca="false">-(ABS(G801)+(H801+(I801/60))/60)</f>
        <v>-34.9365833333333</v>
      </c>
      <c r="AA801" s="0" t="n">
        <f aca="false">SQRT((Y801-AE$1)^2+(Z801-AF$1)^2)</f>
        <v>0.546508912916187</v>
      </c>
      <c r="AB801" s="0" t="n">
        <f aca="false">AD$2*(AA801*PI()/180)</f>
        <v>1.33537318906354</v>
      </c>
      <c r="AH801" s="0" t="n">
        <v>50.6</v>
      </c>
      <c r="AI801" s="0" t="n">
        <v>1.33537318906354</v>
      </c>
    </row>
    <row r="802" customFormat="false" ht="13.8" hidden="false" customHeight="false" outlineLevel="0" collapsed="false">
      <c r="A802" s="0" t="s">
        <v>645</v>
      </c>
      <c r="B802" s="0" t="s">
        <v>620</v>
      </c>
      <c r="C802" s="0" t="n">
        <v>3666.655</v>
      </c>
      <c r="D802" s="0" t="n">
        <v>2</v>
      </c>
      <c r="E802" s="0" t="n">
        <v>38</v>
      </c>
      <c r="F802" s="0" t="n">
        <v>19.86</v>
      </c>
      <c r="G802" s="0" t="n">
        <v>-34</v>
      </c>
      <c r="H802" s="0" t="n">
        <v>53</v>
      </c>
      <c r="I802" s="0" t="n">
        <v>47.4</v>
      </c>
      <c r="J802" s="0" t="n">
        <v>19.4</v>
      </c>
      <c r="K802" s="0" t="n">
        <v>1.35</v>
      </c>
      <c r="L802" s="0" t="n">
        <v>54.7</v>
      </c>
      <c r="M802" s="0" t="n">
        <v>0.5</v>
      </c>
      <c r="N802" s="0" t="n">
        <v>0.54</v>
      </c>
      <c r="O802" s="0" t="n">
        <v>0.02</v>
      </c>
      <c r="P802" s="0" t="n">
        <v>0.55</v>
      </c>
      <c r="Q802" s="0" t="n">
        <v>0.04</v>
      </c>
      <c r="R802" s="0" t="n">
        <v>0.989</v>
      </c>
      <c r="S802" s="0" t="n">
        <v>54.6</v>
      </c>
      <c r="T802" s="0" t="n">
        <v>0.4</v>
      </c>
      <c r="U802" s="0" t="n">
        <v>0.54</v>
      </c>
      <c r="V802" s="0" t="n">
        <v>0.04</v>
      </c>
      <c r="X802" s="0" t="n">
        <f aca="false">D802+(E802+(F802/60))/60</f>
        <v>2.63885</v>
      </c>
      <c r="Y802" s="0" t="n">
        <f aca="false">X802*15</f>
        <v>39.58275</v>
      </c>
      <c r="Z802" s="0" t="n">
        <f aca="false">-(ABS(G802)+(H802+(I802/60))/60)</f>
        <v>-34.8965</v>
      </c>
      <c r="AA802" s="0" t="n">
        <f aca="false">SQRT((Y802-AE$1)^2+(Z802-AF$1)^2)</f>
        <v>0.5316128376255</v>
      </c>
      <c r="AB802" s="0" t="n">
        <f aca="false">AD$2*(AA802*PI()/180)</f>
        <v>1.29897521074089</v>
      </c>
      <c r="AH802" s="0" t="n">
        <v>54.7</v>
      </c>
      <c r="AI802" s="0" t="n">
        <v>1.29897521074089</v>
      </c>
    </row>
    <row r="803" customFormat="false" ht="13.8" hidden="false" customHeight="false" outlineLevel="0" collapsed="false">
      <c r="A803" s="0" t="s">
        <v>645</v>
      </c>
      <c r="B803" s="0" t="s">
        <v>646</v>
      </c>
      <c r="C803" s="0" t="n">
        <v>4023.606</v>
      </c>
      <c r="D803" s="0" t="n">
        <v>2</v>
      </c>
      <c r="E803" s="0" t="n">
        <v>38</v>
      </c>
      <c r="F803" s="0" t="n">
        <v>19.86</v>
      </c>
      <c r="G803" s="0" t="n">
        <v>-34</v>
      </c>
      <c r="H803" s="0" t="n">
        <v>53</v>
      </c>
      <c r="I803" s="0" t="n">
        <v>47.4</v>
      </c>
      <c r="J803" s="0" t="n">
        <v>19.4</v>
      </c>
      <c r="K803" s="0" t="n">
        <v>1.35</v>
      </c>
      <c r="L803" s="0" t="n">
        <v>53.5</v>
      </c>
      <c r="M803" s="0" t="n">
        <v>1.6</v>
      </c>
      <c r="N803" s="0" t="n">
        <v>0.41</v>
      </c>
      <c r="O803" s="0" t="n">
        <v>0.04</v>
      </c>
      <c r="P803" s="0" t="n">
        <v>0.48</v>
      </c>
      <c r="Q803" s="0" t="n">
        <v>0.09</v>
      </c>
      <c r="X803" s="0" t="n">
        <f aca="false">D803+(E803+(F803/60))/60</f>
        <v>2.63885</v>
      </c>
      <c r="Y803" s="0" t="n">
        <f aca="false">X803*15</f>
        <v>39.58275</v>
      </c>
      <c r="Z803" s="0" t="n">
        <f aca="false">-(ABS(G803)+(H803+(I803/60))/60)</f>
        <v>-34.8965</v>
      </c>
      <c r="AA803" s="0" t="n">
        <f aca="false">SQRT((Y803-AE$1)^2+(Z803-AF$1)^2)</f>
        <v>0.5316128376255</v>
      </c>
      <c r="AB803" s="0" t="n">
        <f aca="false">AD$2*(AA803*PI()/180)</f>
        <v>1.29897521074089</v>
      </c>
      <c r="AH803" s="0" t="n">
        <v>53.5</v>
      </c>
      <c r="AI803" s="0" t="n">
        <v>1.29897521074089</v>
      </c>
    </row>
    <row r="804" customFormat="false" ht="13.8" hidden="false" customHeight="false" outlineLevel="0" collapsed="false">
      <c r="A804" s="0" t="s">
        <v>647</v>
      </c>
      <c r="B804" s="0" t="s">
        <v>620</v>
      </c>
      <c r="C804" s="0" t="n">
        <v>3666.655</v>
      </c>
      <c r="D804" s="0" t="n">
        <v>2</v>
      </c>
      <c r="E804" s="0" t="n">
        <v>38</v>
      </c>
      <c r="F804" s="0" t="n">
        <v>21.75</v>
      </c>
      <c r="G804" s="0" t="n">
        <v>-34</v>
      </c>
      <c r="H804" s="0" t="n">
        <v>50</v>
      </c>
      <c r="I804" s="0" t="n">
        <v>59.7</v>
      </c>
      <c r="J804" s="0" t="n">
        <v>19.21</v>
      </c>
      <c r="K804" s="0" t="n">
        <v>1.36</v>
      </c>
      <c r="L804" s="0" t="n">
        <v>38.1</v>
      </c>
      <c r="M804" s="0" t="n">
        <v>1.4</v>
      </c>
      <c r="N804" s="0" t="n">
        <v>0.32</v>
      </c>
      <c r="O804" s="0" t="n">
        <v>0.04</v>
      </c>
      <c r="P804" s="0" t="n">
        <v>0.77</v>
      </c>
      <c r="Q804" s="0" t="n">
        <v>0.06</v>
      </c>
      <c r="R804" s="0" t="n">
        <v>0.927</v>
      </c>
      <c r="S804" s="0" t="n">
        <v>37.1</v>
      </c>
      <c r="T804" s="0" t="n">
        <v>1.3</v>
      </c>
      <c r="U804" s="0" t="n">
        <v>0.79</v>
      </c>
      <c r="V804" s="0" t="n">
        <v>0.05</v>
      </c>
      <c r="X804" s="0" t="n">
        <f aca="false">D804+(E804+(F804/60))/60</f>
        <v>2.639375</v>
      </c>
      <c r="Y804" s="0" t="n">
        <f aca="false">X804*15</f>
        <v>39.590625</v>
      </c>
      <c r="Z804" s="0" t="n">
        <f aca="false">-(ABS(G804)+(H804+(I804/60))/60)</f>
        <v>-34.8499166666667</v>
      </c>
      <c r="AA804" s="0" t="n">
        <f aca="false">SQRT((Y804-AE$1)^2+(Z804-AF$1)^2)</f>
        <v>0.491143871855251</v>
      </c>
      <c r="AB804" s="0" t="n">
        <f aca="false">AD$2*(AA804*PI()/180)</f>
        <v>1.20009087308141</v>
      </c>
      <c r="AH804" s="0" t="n">
        <v>38.1</v>
      </c>
      <c r="AI804" s="0" t="n">
        <v>1.20009087308141</v>
      </c>
    </row>
    <row r="805" customFormat="false" ht="13.8" hidden="false" customHeight="false" outlineLevel="0" collapsed="false">
      <c r="A805" s="0" t="s">
        <v>647</v>
      </c>
      <c r="B805" s="0" t="s">
        <v>646</v>
      </c>
      <c r="C805" s="0" t="n">
        <v>4023.606</v>
      </c>
      <c r="D805" s="0" t="n">
        <v>2</v>
      </c>
      <c r="E805" s="0" t="n">
        <v>38</v>
      </c>
      <c r="F805" s="0" t="n">
        <v>21.75</v>
      </c>
      <c r="G805" s="0" t="n">
        <v>-34</v>
      </c>
      <c r="H805" s="0" t="n">
        <v>50</v>
      </c>
      <c r="I805" s="0" t="n">
        <v>59.7</v>
      </c>
      <c r="J805" s="0" t="n">
        <v>19.21</v>
      </c>
      <c r="K805" s="0" t="n">
        <v>1.36</v>
      </c>
      <c r="L805" s="0" t="n">
        <v>32.2</v>
      </c>
      <c r="M805" s="0" t="n">
        <v>3.1</v>
      </c>
      <c r="N805" s="0" t="n">
        <v>0.28</v>
      </c>
      <c r="O805" s="0" t="n">
        <v>0.08</v>
      </c>
      <c r="P805" s="0" t="n">
        <v>0.84</v>
      </c>
      <c r="Q805" s="0" t="n">
        <v>0.08</v>
      </c>
      <c r="X805" s="0" t="n">
        <f aca="false">D805+(E805+(F805/60))/60</f>
        <v>2.639375</v>
      </c>
      <c r="Y805" s="0" t="n">
        <f aca="false">X805*15</f>
        <v>39.590625</v>
      </c>
      <c r="Z805" s="0" t="n">
        <f aca="false">-(ABS(G805)+(H805+(I805/60))/60)</f>
        <v>-34.8499166666667</v>
      </c>
      <c r="AA805" s="0" t="n">
        <f aca="false">SQRT((Y805-AE$1)^2+(Z805-AF$1)^2)</f>
        <v>0.491143871855251</v>
      </c>
      <c r="AB805" s="0" t="n">
        <f aca="false">AD$2*(AA805*PI()/180)</f>
        <v>1.20009087308141</v>
      </c>
      <c r="AH805" s="0" t="n">
        <v>32.2</v>
      </c>
      <c r="AI805" s="0" t="n">
        <v>1.20009087308141</v>
      </c>
    </row>
    <row r="806" customFormat="false" ht="13.8" hidden="false" customHeight="false" outlineLevel="0" collapsed="false">
      <c r="A806" s="0" t="s">
        <v>648</v>
      </c>
      <c r="B806" s="0" t="s">
        <v>620</v>
      </c>
      <c r="C806" s="0" t="n">
        <v>3666.655</v>
      </c>
      <c r="D806" s="0" t="n">
        <v>2</v>
      </c>
      <c r="E806" s="0" t="n">
        <v>38</v>
      </c>
      <c r="F806" s="0" t="n">
        <v>29.33</v>
      </c>
      <c r="G806" s="0" t="n">
        <v>-34</v>
      </c>
      <c r="H806" s="0" t="n">
        <v>50</v>
      </c>
      <c r="I806" s="0" t="n">
        <v>14.3</v>
      </c>
      <c r="J806" s="0" t="n">
        <v>19.39</v>
      </c>
      <c r="K806" s="0" t="n">
        <v>1.26</v>
      </c>
      <c r="L806" s="0" t="n">
        <v>57.8</v>
      </c>
      <c r="M806" s="0" t="n">
        <v>0.7</v>
      </c>
      <c r="N806" s="0" t="n">
        <v>0.49</v>
      </c>
      <c r="O806" s="0" t="n">
        <v>0.03</v>
      </c>
      <c r="P806" s="0" t="n">
        <v>0.43</v>
      </c>
      <c r="Q806" s="0" t="n">
        <v>0.07</v>
      </c>
      <c r="R806" s="0" t="n">
        <v>0.98</v>
      </c>
      <c r="X806" s="0" t="n">
        <f aca="false">D806+(E806+(F806/60))/60</f>
        <v>2.64148055555556</v>
      </c>
      <c r="Y806" s="0" t="n">
        <f aca="false">X806*15</f>
        <v>39.6222083333333</v>
      </c>
      <c r="Z806" s="0" t="n">
        <f aca="false">-(ABS(G806)+(H806+(I806/60))/60)</f>
        <v>-34.8373055555556</v>
      </c>
      <c r="AA806" s="0" t="n">
        <f aca="false">SQRT((Y806-AE$1)^2+(Z806-AF$1)^2)</f>
        <v>0.460868926597188</v>
      </c>
      <c r="AB806" s="0" t="n">
        <f aca="false">AD$2*(AA806*PI()/180)</f>
        <v>1.12611522649542</v>
      </c>
      <c r="AH806" s="0" t="n">
        <v>57.8</v>
      </c>
      <c r="AI806" s="0" t="n">
        <v>1.12611522649542</v>
      </c>
    </row>
    <row r="807" customFormat="false" ht="13.8" hidden="false" customHeight="false" outlineLevel="0" collapsed="false">
      <c r="A807" s="0" t="s">
        <v>649</v>
      </c>
      <c r="B807" s="0" t="s">
        <v>620</v>
      </c>
      <c r="C807" s="0" t="n">
        <v>3666.655</v>
      </c>
      <c r="D807" s="0" t="n">
        <v>2</v>
      </c>
      <c r="E807" s="0" t="n">
        <v>39</v>
      </c>
      <c r="F807" s="0" t="n">
        <v>7.26</v>
      </c>
      <c r="G807" s="0" t="n">
        <v>-34</v>
      </c>
      <c r="H807" s="0" t="n">
        <v>45</v>
      </c>
      <c r="I807" s="0" t="n">
        <v>3.2</v>
      </c>
      <c r="J807" s="0" t="n">
        <v>19.36</v>
      </c>
      <c r="K807" s="0" t="n">
        <v>1.32</v>
      </c>
      <c r="L807" s="0" t="n">
        <v>70</v>
      </c>
      <c r="M807" s="0" t="n">
        <v>2.7</v>
      </c>
      <c r="N807" s="0" t="n">
        <v>0.49</v>
      </c>
      <c r="O807" s="0" t="n">
        <v>0.05</v>
      </c>
      <c r="P807" s="0" t="n">
        <v>0.53</v>
      </c>
      <c r="Q807" s="0" t="n">
        <v>0.12</v>
      </c>
      <c r="R807" s="0" t="n">
        <v>0.989</v>
      </c>
      <c r="S807" s="0" t="n">
        <v>71.1</v>
      </c>
      <c r="T807" s="0" t="n">
        <v>1</v>
      </c>
      <c r="U807" s="0" t="n">
        <v>0.58</v>
      </c>
      <c r="V807" s="0" t="n">
        <v>0.05</v>
      </c>
      <c r="X807" s="0" t="n">
        <f aca="false">D807+(E807+(F807/60))/60</f>
        <v>2.65201666666667</v>
      </c>
      <c r="Y807" s="0" t="n">
        <f aca="false">X807*15</f>
        <v>39.78025</v>
      </c>
      <c r="Z807" s="0" t="n">
        <f aca="false">-(ABS(G807)+(H807+(I807/60))/60)</f>
        <v>-34.7508888888889</v>
      </c>
      <c r="AA807" s="0" t="n">
        <f aca="false">SQRT((Y807-AE$1)^2+(Z807-AF$1)^2)</f>
        <v>0.299988706533942</v>
      </c>
      <c r="AB807" s="0" t="n">
        <f aca="false">AD$2*(AA807*PI()/180)</f>
        <v>0.733010690694283</v>
      </c>
      <c r="AH807" s="0" t="n">
        <v>70</v>
      </c>
      <c r="AI807" s="0" t="n">
        <v>0.733010690694283</v>
      </c>
    </row>
    <row r="808" customFormat="false" ht="13.8" hidden="false" customHeight="false" outlineLevel="0" collapsed="false">
      <c r="A808" s="0" t="s">
        <v>649</v>
      </c>
      <c r="B808" s="0" t="s">
        <v>241</v>
      </c>
      <c r="C808" s="0" t="n">
        <v>4025.635</v>
      </c>
      <c r="D808" s="0" t="n">
        <v>2</v>
      </c>
      <c r="E808" s="0" t="n">
        <v>39</v>
      </c>
      <c r="F808" s="0" t="n">
        <v>7.26</v>
      </c>
      <c r="G808" s="0" t="n">
        <v>-34</v>
      </c>
      <c r="H808" s="0" t="n">
        <v>45</v>
      </c>
      <c r="I808" s="0" t="n">
        <v>3.2</v>
      </c>
      <c r="J808" s="0" t="n">
        <v>19.36</v>
      </c>
      <c r="K808" s="0" t="n">
        <v>1.32</v>
      </c>
      <c r="L808" s="0" t="n">
        <v>71.3</v>
      </c>
      <c r="M808" s="0" t="n">
        <v>1.1</v>
      </c>
      <c r="N808" s="0" t="n">
        <v>0.45</v>
      </c>
      <c r="O808" s="0" t="n">
        <v>0.03</v>
      </c>
      <c r="P808" s="0" t="n">
        <v>0.59</v>
      </c>
      <c r="Q808" s="0" t="n">
        <v>0.06</v>
      </c>
      <c r="X808" s="0" t="n">
        <f aca="false">D808+(E808+(F808/60))/60</f>
        <v>2.65201666666667</v>
      </c>
      <c r="Y808" s="0" t="n">
        <f aca="false">X808*15</f>
        <v>39.78025</v>
      </c>
      <c r="Z808" s="0" t="n">
        <f aca="false">-(ABS(G808)+(H808+(I808/60))/60)</f>
        <v>-34.7508888888889</v>
      </c>
      <c r="AA808" s="0" t="n">
        <f aca="false">SQRT((Y808-AE$1)^2+(Z808-AF$1)^2)</f>
        <v>0.299988706533942</v>
      </c>
      <c r="AB808" s="0" t="n">
        <f aca="false">AD$2*(AA808*PI()/180)</f>
        <v>0.733010690694283</v>
      </c>
      <c r="AH808" s="0" t="n">
        <v>71.3</v>
      </c>
      <c r="AI808" s="0" t="n">
        <v>0.733010690694283</v>
      </c>
    </row>
    <row r="809" customFormat="false" ht="13.8" hidden="false" customHeight="false" outlineLevel="0" collapsed="false">
      <c r="A809" s="0" t="s">
        <v>650</v>
      </c>
      <c r="B809" s="0" t="s">
        <v>620</v>
      </c>
      <c r="C809" s="0" t="n">
        <v>3666.655</v>
      </c>
      <c r="D809" s="0" t="n">
        <v>2</v>
      </c>
      <c r="E809" s="0" t="n">
        <v>39</v>
      </c>
      <c r="F809" s="0" t="n">
        <v>5.4</v>
      </c>
      <c r="G809" s="0" t="n">
        <v>-34</v>
      </c>
      <c r="H809" s="0" t="n">
        <v>45</v>
      </c>
      <c r="I809" s="0" t="n">
        <v>24.8</v>
      </c>
      <c r="J809" s="0" t="n">
        <v>19.34</v>
      </c>
      <c r="K809" s="0" t="n">
        <v>1.18</v>
      </c>
      <c r="L809" s="0" t="n">
        <v>53.4</v>
      </c>
      <c r="M809" s="0" t="n">
        <v>0.6</v>
      </c>
      <c r="N809" s="0" t="n">
        <v>0.53</v>
      </c>
      <c r="O809" s="0" t="n">
        <v>0.03</v>
      </c>
      <c r="P809" s="0" t="n">
        <v>0.68</v>
      </c>
      <c r="Q809" s="0" t="n">
        <v>0.06</v>
      </c>
      <c r="R809" s="0" t="n">
        <v>0.994</v>
      </c>
      <c r="S809" s="0" t="n">
        <v>53.5</v>
      </c>
      <c r="T809" s="0" t="n">
        <v>0.6</v>
      </c>
      <c r="U809" s="0" t="n">
        <v>0.67</v>
      </c>
      <c r="V809" s="0" t="n">
        <v>0.04</v>
      </c>
      <c r="X809" s="0" t="n">
        <f aca="false">D809+(E809+(F809/60))/60</f>
        <v>2.6515</v>
      </c>
      <c r="Y809" s="0" t="n">
        <f aca="false">X809*15</f>
        <v>39.7725</v>
      </c>
      <c r="Z809" s="0" t="n">
        <f aca="false">-(ABS(G809)+(H809+(I809/60))/60)</f>
        <v>-34.7568888888889</v>
      </c>
      <c r="AA809" s="0" t="n">
        <f aca="false">SQRT((Y809-AE$1)^2+(Z809-AF$1)^2)</f>
        <v>0.308929054885854</v>
      </c>
      <c r="AB809" s="0" t="n">
        <f aca="false">AD$2*(AA809*PI()/180)</f>
        <v>0.75485608279654</v>
      </c>
      <c r="AH809" s="0" t="n">
        <v>53.4</v>
      </c>
      <c r="AI809" s="0" t="n">
        <v>0.75485608279654</v>
      </c>
    </row>
    <row r="810" customFormat="false" ht="13.8" hidden="false" customHeight="false" outlineLevel="0" collapsed="false">
      <c r="A810" s="0" t="s">
        <v>650</v>
      </c>
      <c r="B810" s="0" t="s">
        <v>241</v>
      </c>
      <c r="C810" s="0" t="n">
        <v>4025.635</v>
      </c>
      <c r="D810" s="0" t="n">
        <v>2</v>
      </c>
      <c r="E810" s="0" t="n">
        <v>39</v>
      </c>
      <c r="F810" s="0" t="n">
        <v>5.4</v>
      </c>
      <c r="G810" s="0" t="n">
        <v>-34</v>
      </c>
      <c r="H810" s="0" t="n">
        <v>45</v>
      </c>
      <c r="I810" s="0" t="n">
        <v>24.8</v>
      </c>
      <c r="J810" s="0" t="n">
        <v>19.34</v>
      </c>
      <c r="K810" s="0" t="n">
        <v>1.18</v>
      </c>
      <c r="L810" s="0" t="n">
        <v>54.9</v>
      </c>
      <c r="M810" s="0" t="n">
        <v>1.8</v>
      </c>
      <c r="N810" s="0" t="n">
        <v>0.46</v>
      </c>
      <c r="O810" s="0" t="n">
        <v>0.04</v>
      </c>
      <c r="P810" s="0" t="n">
        <v>0.65</v>
      </c>
      <c r="Q810" s="0" t="n">
        <v>0.07</v>
      </c>
      <c r="X810" s="0" t="n">
        <f aca="false">D810+(E810+(F810/60))/60</f>
        <v>2.6515</v>
      </c>
      <c r="Y810" s="0" t="n">
        <f aca="false">X810*15</f>
        <v>39.7725</v>
      </c>
      <c r="Z810" s="0" t="n">
        <f aca="false">-(ABS(G810)+(H810+(I810/60))/60)</f>
        <v>-34.7568888888889</v>
      </c>
      <c r="AA810" s="0" t="n">
        <f aca="false">SQRT((Y810-AE$1)^2+(Z810-AF$1)^2)</f>
        <v>0.308929054885854</v>
      </c>
      <c r="AB810" s="0" t="n">
        <f aca="false">AD$2*(AA810*PI()/180)</f>
        <v>0.75485608279654</v>
      </c>
      <c r="AH810" s="0" t="n">
        <v>54.9</v>
      </c>
      <c r="AI810" s="0" t="n">
        <v>0.75485608279654</v>
      </c>
    </row>
    <row r="811" customFormat="false" ht="13.8" hidden="false" customHeight="false" outlineLevel="0" collapsed="false">
      <c r="A811" s="0" t="s">
        <v>651</v>
      </c>
      <c r="B811" s="0" t="s">
        <v>620</v>
      </c>
      <c r="C811" s="0" t="n">
        <v>3666.655</v>
      </c>
      <c r="D811" s="0" t="n">
        <v>2</v>
      </c>
      <c r="E811" s="0" t="n">
        <v>39</v>
      </c>
      <c r="F811" s="0" t="n">
        <v>8.74</v>
      </c>
      <c r="G811" s="0" t="n">
        <v>-34</v>
      </c>
      <c r="H811" s="0" t="n">
        <v>45</v>
      </c>
      <c r="I811" s="0" t="n">
        <v>30.9</v>
      </c>
      <c r="J811" s="0" t="n">
        <v>18.8</v>
      </c>
      <c r="K811" s="0" t="n">
        <v>1.3</v>
      </c>
      <c r="L811" s="0" t="n">
        <v>48.3</v>
      </c>
      <c r="M811" s="0" t="n">
        <v>0.7</v>
      </c>
      <c r="N811" s="0" t="n">
        <v>0.5</v>
      </c>
      <c r="O811" s="0" t="n">
        <v>0.04</v>
      </c>
      <c r="P811" s="0" t="n">
        <v>0.64</v>
      </c>
      <c r="Q811" s="0" t="n">
        <v>0.07</v>
      </c>
      <c r="R811" s="0" t="n">
        <v>0.993</v>
      </c>
      <c r="X811" s="0" t="n">
        <f aca="false">D811+(E811+(F811/60))/60</f>
        <v>2.65242777777778</v>
      </c>
      <c r="Y811" s="0" t="n">
        <f aca="false">X811*15</f>
        <v>39.7864166666667</v>
      </c>
      <c r="Z811" s="0" t="n">
        <f aca="false">-(ABS(G811)+(H811+(I811/60))/60)</f>
        <v>-34.7585833333333</v>
      </c>
      <c r="AA811" s="0" t="n">
        <f aca="false">SQRT((Y811-AE$1)^2+(Z811-AF$1)^2)</f>
        <v>0.304072226680767</v>
      </c>
      <c r="AB811" s="0" t="n">
        <f aca="false">AD$2*(AA811*PI()/180)</f>
        <v>0.74298861272299</v>
      </c>
      <c r="AH811" s="0" t="n">
        <v>48.3</v>
      </c>
      <c r="AI811" s="0" t="n">
        <v>0.74298861272299</v>
      </c>
    </row>
    <row r="812" customFormat="false" ht="13.8" hidden="false" customHeight="false" outlineLevel="0" collapsed="false">
      <c r="A812" s="0" t="s">
        <v>652</v>
      </c>
      <c r="B812" s="0" t="s">
        <v>620</v>
      </c>
      <c r="C812" s="0" t="n">
        <v>3666.655</v>
      </c>
      <c r="D812" s="0" t="n">
        <v>2</v>
      </c>
      <c r="E812" s="0" t="n">
        <v>39</v>
      </c>
      <c r="F812" s="0" t="n">
        <v>6.92</v>
      </c>
      <c r="G812" s="0" t="n">
        <v>-34</v>
      </c>
      <c r="H812" s="0" t="n">
        <v>46</v>
      </c>
      <c r="I812" s="0" t="n">
        <v>14.5</v>
      </c>
      <c r="J812" s="0" t="n">
        <v>19.12</v>
      </c>
      <c r="K812" s="0" t="n">
        <v>0.92</v>
      </c>
      <c r="L812" s="0" t="n">
        <v>55.7</v>
      </c>
      <c r="M812" s="0" t="n">
        <v>4.5</v>
      </c>
      <c r="N812" s="0" t="n">
        <v>0.4</v>
      </c>
      <c r="O812" s="0" t="n">
        <v>0.06</v>
      </c>
      <c r="P812" s="0" t="n">
        <v>-0.02</v>
      </c>
      <c r="Q812" s="0" t="n">
        <v>0.17</v>
      </c>
      <c r="R812" s="0" t="n">
        <v>0.869</v>
      </c>
      <c r="X812" s="0" t="n">
        <f aca="false">D812+(E812+(F812/60))/60</f>
        <v>2.65192222222222</v>
      </c>
      <c r="Y812" s="0" t="n">
        <f aca="false">X812*15</f>
        <v>39.7788333333333</v>
      </c>
      <c r="Z812" s="0" t="n">
        <f aca="false">-(ABS(G812)+(H812+(I812/60))/60)</f>
        <v>-34.7706944444444</v>
      </c>
      <c r="AA812" s="0" t="n">
        <f aca="false">SQRT((Y812-AE$1)^2+(Z812-AF$1)^2)</f>
        <v>0.318284927399331</v>
      </c>
      <c r="AB812" s="0" t="n">
        <f aca="false">AD$2*(AA812*PI()/180)</f>
        <v>0.777716791962521</v>
      </c>
      <c r="AH812" s="0" t="n">
        <v>55.7</v>
      </c>
      <c r="AI812" s="0" t="n">
        <v>0.777716791962521</v>
      </c>
    </row>
    <row r="813" customFormat="false" ht="13.8" hidden="false" customHeight="false" outlineLevel="0" collapsed="false">
      <c r="A813" s="0" t="s">
        <v>653</v>
      </c>
      <c r="B813" s="0" t="s">
        <v>620</v>
      </c>
      <c r="C813" s="0" t="n">
        <v>3666.655</v>
      </c>
      <c r="D813" s="0" t="n">
        <v>2</v>
      </c>
      <c r="E813" s="0" t="n">
        <v>39</v>
      </c>
      <c r="F813" s="0" t="n">
        <v>8.64</v>
      </c>
      <c r="G813" s="0" t="n">
        <v>-34</v>
      </c>
      <c r="H813" s="0" t="n">
        <v>46</v>
      </c>
      <c r="I813" s="0" t="n">
        <v>54.7</v>
      </c>
      <c r="J813" s="0" t="n">
        <v>19.11</v>
      </c>
      <c r="K813" s="0" t="n">
        <v>1.06</v>
      </c>
      <c r="L813" s="0" t="n">
        <v>58.7</v>
      </c>
      <c r="M813" s="0" t="n">
        <v>3.2</v>
      </c>
      <c r="N813" s="0" t="n">
        <v>0.36</v>
      </c>
      <c r="O813" s="0" t="n">
        <v>0.04</v>
      </c>
      <c r="P813" s="0" t="n">
        <v>0.18</v>
      </c>
      <c r="Q813" s="0" t="n">
        <v>0.11</v>
      </c>
      <c r="R813" s="0" t="n">
        <v>0.962</v>
      </c>
      <c r="S813" s="0" t="n">
        <v>55.3</v>
      </c>
      <c r="T813" s="0" t="n">
        <v>1</v>
      </c>
      <c r="U813" s="0" t="n">
        <v>0.31</v>
      </c>
      <c r="V813" s="0" t="n">
        <v>0.05</v>
      </c>
      <c r="X813" s="0" t="n">
        <f aca="false">D813+(E813+(F813/60))/60</f>
        <v>2.6524</v>
      </c>
      <c r="Y813" s="0" t="n">
        <f aca="false">X813*15</f>
        <v>39.786</v>
      </c>
      <c r="Z813" s="0" t="n">
        <f aca="false">-(ABS(G813)+(H813+(I813/60))/60)</f>
        <v>-34.7818611111111</v>
      </c>
      <c r="AA813" s="0" t="n">
        <f aca="false">SQRT((Y813-AE$1)^2+(Z813-AF$1)^2)</f>
        <v>0.325329007660482</v>
      </c>
      <c r="AB813" s="0" t="n">
        <f aca="false">AD$2*(AA813*PI()/180)</f>
        <v>0.794928727028977</v>
      </c>
      <c r="AH813" s="0" t="n">
        <v>58.7</v>
      </c>
      <c r="AI813" s="0" t="n">
        <v>0.794928727028977</v>
      </c>
    </row>
    <row r="814" customFormat="false" ht="13.8" hidden="false" customHeight="false" outlineLevel="0" collapsed="false">
      <c r="A814" s="0" t="s">
        <v>653</v>
      </c>
      <c r="B814" s="0" t="s">
        <v>241</v>
      </c>
      <c r="C814" s="0" t="n">
        <v>4025.635</v>
      </c>
      <c r="D814" s="0" t="n">
        <v>2</v>
      </c>
      <c r="E814" s="0" t="n">
        <v>39</v>
      </c>
      <c r="F814" s="0" t="n">
        <v>8.64</v>
      </c>
      <c r="G814" s="0" t="n">
        <v>-34</v>
      </c>
      <c r="H814" s="0" t="n">
        <v>46</v>
      </c>
      <c r="I814" s="0" t="n">
        <v>54.7</v>
      </c>
      <c r="J814" s="0" t="n">
        <v>19.11</v>
      </c>
      <c r="K814" s="0" t="n">
        <v>1.06</v>
      </c>
      <c r="L814" s="0" t="n">
        <v>55</v>
      </c>
      <c r="M814" s="0" t="n">
        <v>1.1</v>
      </c>
      <c r="N814" s="0" t="n">
        <v>0.36</v>
      </c>
      <c r="O814" s="0" t="n">
        <v>0.03</v>
      </c>
      <c r="P814" s="0" t="n">
        <v>0.35</v>
      </c>
      <c r="Q814" s="0" t="n">
        <v>0.06</v>
      </c>
      <c r="X814" s="0" t="n">
        <f aca="false">D814+(E814+(F814/60))/60</f>
        <v>2.6524</v>
      </c>
      <c r="Y814" s="0" t="n">
        <f aca="false">X814*15</f>
        <v>39.786</v>
      </c>
      <c r="Z814" s="0" t="n">
        <f aca="false">-(ABS(G814)+(H814+(I814/60))/60)</f>
        <v>-34.7818611111111</v>
      </c>
      <c r="AA814" s="0" t="n">
        <f aca="false">SQRT((Y814-AE$1)^2+(Z814-AF$1)^2)</f>
        <v>0.325329007660482</v>
      </c>
      <c r="AB814" s="0" t="n">
        <f aca="false">AD$2*(AA814*PI()/180)</f>
        <v>0.794928727028977</v>
      </c>
      <c r="AH814" s="0" t="n">
        <v>55</v>
      </c>
      <c r="AI814" s="0" t="n">
        <v>0.794928727028977</v>
      </c>
    </row>
    <row r="815" customFormat="false" ht="13.8" hidden="false" customHeight="false" outlineLevel="0" collapsed="false">
      <c r="A815" s="0" t="s">
        <v>654</v>
      </c>
      <c r="B815" s="0" t="s">
        <v>620</v>
      </c>
      <c r="C815" s="0" t="n">
        <v>3666.655</v>
      </c>
      <c r="D815" s="0" t="n">
        <v>2</v>
      </c>
      <c r="E815" s="0" t="n">
        <v>39</v>
      </c>
      <c r="F815" s="0" t="n">
        <v>12.26</v>
      </c>
      <c r="G815" s="0" t="n">
        <v>-34</v>
      </c>
      <c r="H815" s="0" t="n">
        <v>47</v>
      </c>
      <c r="I815" s="0" t="n">
        <v>53.6</v>
      </c>
      <c r="J815" s="0" t="n">
        <v>19.42</v>
      </c>
      <c r="K815" s="0" t="n">
        <v>1.22</v>
      </c>
      <c r="L815" s="0" t="n">
        <v>37.3</v>
      </c>
      <c r="M815" s="0" t="n">
        <v>2.1</v>
      </c>
      <c r="N815" s="0" t="n">
        <v>0.43</v>
      </c>
      <c r="O815" s="0" t="n">
        <v>0.04</v>
      </c>
      <c r="P815" s="0" t="n">
        <v>0.22</v>
      </c>
      <c r="Q815" s="0" t="n">
        <v>0.12</v>
      </c>
      <c r="R815" s="0" t="n">
        <v>0.529</v>
      </c>
      <c r="S815" s="0" t="n">
        <v>36.6</v>
      </c>
      <c r="T815" s="0" t="n">
        <v>1.4</v>
      </c>
      <c r="U815" s="0" t="n">
        <v>0.18</v>
      </c>
      <c r="V815" s="0" t="n">
        <v>0.07</v>
      </c>
      <c r="X815" s="0" t="n">
        <f aca="false">D815+(E815+(F815/60))/60</f>
        <v>2.65340555555556</v>
      </c>
      <c r="Y815" s="0" t="n">
        <f aca="false">X815*15</f>
        <v>39.8010833333333</v>
      </c>
      <c r="Z815" s="0" t="n">
        <f aca="false">-(ABS(G815)+(H815+(I815/60))/60)</f>
        <v>-34.7982222222222</v>
      </c>
      <c r="AA815" s="0" t="n">
        <f aca="false">SQRT((Y815-AE$1)^2+(Z815-AF$1)^2)</f>
        <v>0.334679139812757</v>
      </c>
      <c r="AB815" s="0" t="n">
        <f aca="false">AD$2*(AA815*PI()/180)</f>
        <v>0.817775409846507</v>
      </c>
      <c r="AH815" s="0" t="n">
        <v>37.3</v>
      </c>
      <c r="AI815" s="0" t="n">
        <v>0.817775409846507</v>
      </c>
    </row>
    <row r="816" customFormat="false" ht="13.8" hidden="false" customHeight="false" outlineLevel="0" collapsed="false">
      <c r="A816" s="0" t="s">
        <v>654</v>
      </c>
      <c r="B816" s="0" t="s">
        <v>241</v>
      </c>
      <c r="C816" s="0" t="n">
        <v>4025.635</v>
      </c>
      <c r="D816" s="0" t="n">
        <v>2</v>
      </c>
      <c r="E816" s="0" t="n">
        <v>39</v>
      </c>
      <c r="F816" s="0" t="n">
        <v>12.26</v>
      </c>
      <c r="G816" s="0" t="n">
        <v>-34</v>
      </c>
      <c r="H816" s="0" t="n">
        <v>47</v>
      </c>
      <c r="I816" s="0" t="n">
        <v>53.6</v>
      </c>
      <c r="J816" s="0" t="n">
        <v>19.42</v>
      </c>
      <c r="K816" s="0" t="n">
        <v>1.22</v>
      </c>
      <c r="L816" s="0" t="n">
        <v>36</v>
      </c>
      <c r="M816" s="0" t="n">
        <v>1.9</v>
      </c>
      <c r="N816" s="0" t="n">
        <v>0.34</v>
      </c>
      <c r="O816" s="0" t="n">
        <v>0.04</v>
      </c>
      <c r="P816" s="0" t="n">
        <v>0.16</v>
      </c>
      <c r="Q816" s="0" t="n">
        <v>0.08</v>
      </c>
      <c r="X816" s="0" t="n">
        <f aca="false">D816+(E816+(F816/60))/60</f>
        <v>2.65340555555556</v>
      </c>
      <c r="Y816" s="0" t="n">
        <f aca="false">X816*15</f>
        <v>39.8010833333333</v>
      </c>
      <c r="Z816" s="0" t="n">
        <f aca="false">-(ABS(G816)+(H816+(I816/60))/60)</f>
        <v>-34.7982222222222</v>
      </c>
      <c r="AA816" s="0" t="n">
        <f aca="false">SQRT((Y816-AE$1)^2+(Z816-AF$1)^2)</f>
        <v>0.334679139812757</v>
      </c>
      <c r="AB816" s="0" t="n">
        <f aca="false">AD$2*(AA816*PI()/180)</f>
        <v>0.817775409846507</v>
      </c>
      <c r="AH816" s="0" t="n">
        <v>36</v>
      </c>
      <c r="AI816" s="0" t="n">
        <v>0.817775409846507</v>
      </c>
    </row>
    <row r="817" customFormat="false" ht="13.8" hidden="false" customHeight="false" outlineLevel="0" collapsed="false">
      <c r="A817" s="0" t="s">
        <v>655</v>
      </c>
      <c r="B817" s="0" t="s">
        <v>620</v>
      </c>
      <c r="C817" s="0" t="n">
        <v>3666.655</v>
      </c>
      <c r="D817" s="0" t="n">
        <v>2</v>
      </c>
      <c r="E817" s="0" t="n">
        <v>39</v>
      </c>
      <c r="F817" s="0" t="n">
        <v>10.49</v>
      </c>
      <c r="G817" s="0" t="n">
        <v>-34</v>
      </c>
      <c r="H817" s="0" t="n">
        <v>50</v>
      </c>
      <c r="I817" s="0" t="n">
        <v>47.3</v>
      </c>
      <c r="J817" s="0" t="n">
        <v>19.37</v>
      </c>
      <c r="K817" s="0" t="n">
        <v>1.33</v>
      </c>
      <c r="L817" s="0" t="n">
        <v>79.9</v>
      </c>
      <c r="M817" s="0" t="n">
        <v>0.7</v>
      </c>
      <c r="N817" s="0" t="n">
        <v>0.43</v>
      </c>
      <c r="O817" s="0" t="n">
        <v>0.03</v>
      </c>
      <c r="P817" s="0" t="n">
        <v>0.52</v>
      </c>
      <c r="Q817" s="0" t="n">
        <v>0.06</v>
      </c>
      <c r="R817" s="0" t="n">
        <v>0.961</v>
      </c>
      <c r="X817" s="0" t="n">
        <f aca="false">D817+(E817+(F817/60))/60</f>
        <v>2.65291388888889</v>
      </c>
      <c r="Y817" s="0" t="n">
        <f aca="false">X817*15</f>
        <v>39.7937083333333</v>
      </c>
      <c r="Z817" s="0" t="n">
        <f aca="false">-(ABS(G817)+(H817+(I817/60))/60)</f>
        <v>-34.8464722222222</v>
      </c>
      <c r="AA817" s="0" t="n">
        <f aca="false">SQRT((Y817-AE$1)^2+(Z817-AF$1)^2)</f>
        <v>0.382549768839635</v>
      </c>
      <c r="AB817" s="0" t="n">
        <f aca="false">AD$2*(AA817*PI()/180)</f>
        <v>0.934745422659276</v>
      </c>
      <c r="AH817" s="0" t="n">
        <v>79.9</v>
      </c>
      <c r="AI817" s="0" t="n">
        <v>0.934745422659276</v>
      </c>
    </row>
    <row r="818" customFormat="false" ht="13.8" hidden="false" customHeight="false" outlineLevel="0" collapsed="false">
      <c r="A818" s="0" t="s">
        <v>656</v>
      </c>
      <c r="B818" s="0" t="s">
        <v>620</v>
      </c>
      <c r="C818" s="0" t="n">
        <v>3666.655</v>
      </c>
      <c r="D818" s="0" t="n">
        <v>2</v>
      </c>
      <c r="E818" s="0" t="n">
        <v>39</v>
      </c>
      <c r="F818" s="0" t="n">
        <v>9.46</v>
      </c>
      <c r="G818" s="0" t="n">
        <v>-34</v>
      </c>
      <c r="H818" s="0" t="n">
        <v>51</v>
      </c>
      <c r="I818" s="0" t="n">
        <v>22.8</v>
      </c>
      <c r="J818" s="0" t="n">
        <v>19.51</v>
      </c>
      <c r="K818" s="0" t="n">
        <v>1.36</v>
      </c>
      <c r="L818" s="0" t="n">
        <v>66</v>
      </c>
      <c r="M818" s="0" t="n">
        <v>0.7</v>
      </c>
      <c r="N818" s="0" t="n">
        <v>0.49</v>
      </c>
      <c r="O818" s="0" t="n">
        <v>0.03</v>
      </c>
      <c r="P818" s="0" t="n">
        <v>0.52</v>
      </c>
      <c r="Q818" s="0" t="n">
        <v>0.07</v>
      </c>
      <c r="R818" s="0" t="n">
        <v>0.991</v>
      </c>
      <c r="X818" s="0" t="n">
        <f aca="false">D818+(E818+(F818/60))/60</f>
        <v>2.65262777777778</v>
      </c>
      <c r="Y818" s="0" t="n">
        <f aca="false">X818*15</f>
        <v>39.7894166666667</v>
      </c>
      <c r="Z818" s="0" t="n">
        <f aca="false">-(ABS(G818)+(H818+(I818/60))/60)</f>
        <v>-34.8563333333333</v>
      </c>
      <c r="AA818" s="0" t="n">
        <f aca="false">SQRT((Y818-AE$1)^2+(Z818-AF$1)^2)</f>
        <v>0.393274781002825</v>
      </c>
      <c r="AB818" s="0" t="n">
        <f aca="false">AD$2*(AA818*PI()/180)</f>
        <v>0.960951571098253</v>
      </c>
      <c r="AH818" s="0" t="n">
        <v>66</v>
      </c>
      <c r="AI818" s="0" t="n">
        <v>0.960951571098253</v>
      </c>
    </row>
    <row r="819" customFormat="false" ht="13.8" hidden="false" customHeight="false" outlineLevel="0" collapsed="false">
      <c r="A819" s="0" t="s">
        <v>657</v>
      </c>
      <c r="B819" s="0" t="s">
        <v>620</v>
      </c>
      <c r="C819" s="0" t="n">
        <v>3666.655</v>
      </c>
      <c r="D819" s="0" t="n">
        <v>2</v>
      </c>
      <c r="E819" s="0" t="n">
        <v>39</v>
      </c>
      <c r="F819" s="0" t="n">
        <v>11.2</v>
      </c>
      <c r="G819" s="0" t="n">
        <v>-34</v>
      </c>
      <c r="H819" s="0" t="n">
        <v>44</v>
      </c>
      <c r="I819" s="0" t="n">
        <v>28.4</v>
      </c>
      <c r="J819" s="0" t="n">
        <v>18.64</v>
      </c>
      <c r="K819" s="0" t="n">
        <v>1.25</v>
      </c>
      <c r="L819" s="0" t="n">
        <v>78.4</v>
      </c>
      <c r="M819" s="0" t="n">
        <v>0.7</v>
      </c>
      <c r="N819" s="0" t="n">
        <v>0.49</v>
      </c>
      <c r="O819" s="0" t="n">
        <v>0.03</v>
      </c>
      <c r="P819" s="0" t="n">
        <v>0.56</v>
      </c>
      <c r="Q819" s="0" t="n">
        <v>0.06</v>
      </c>
      <c r="R819" s="0" t="n">
        <v>0.975</v>
      </c>
      <c r="S819" s="0" t="n">
        <v>78.3</v>
      </c>
      <c r="T819" s="0" t="n">
        <v>0.4</v>
      </c>
      <c r="U819" s="0" t="n">
        <v>0.57</v>
      </c>
      <c r="V819" s="0" t="n">
        <v>0.03</v>
      </c>
      <c r="X819" s="0" t="n">
        <f aca="false">D819+(E819+(F819/60))/60</f>
        <v>2.65311111111111</v>
      </c>
      <c r="Y819" s="0" t="n">
        <f aca="false">X819*15</f>
        <v>39.7966666666667</v>
      </c>
      <c r="Z819" s="0" t="n">
        <f aca="false">-(ABS(G819)+(H819+(I819/60))/60)</f>
        <v>-34.7412222222222</v>
      </c>
      <c r="AA819" s="0" t="n">
        <f aca="false">SQRT((Y819-AE$1)^2+(Z819-AF$1)^2)</f>
        <v>0.283980063114673</v>
      </c>
      <c r="AB819" s="0" t="n">
        <f aca="false">AD$2*(AA819*PI()/180)</f>
        <v>0.693894195592128</v>
      </c>
      <c r="AH819" s="0" t="n">
        <v>78.4</v>
      </c>
      <c r="AI819" s="0" t="n">
        <v>0.693894195592128</v>
      </c>
    </row>
    <row r="820" customFormat="false" ht="13.8" hidden="false" customHeight="false" outlineLevel="0" collapsed="false">
      <c r="A820" s="0" t="s">
        <v>657</v>
      </c>
      <c r="B820" s="0" t="s">
        <v>241</v>
      </c>
      <c r="C820" s="0" t="n">
        <v>4020.689</v>
      </c>
      <c r="D820" s="0" t="n">
        <v>2</v>
      </c>
      <c r="E820" s="0" t="n">
        <v>39</v>
      </c>
      <c r="F820" s="0" t="n">
        <v>11.2</v>
      </c>
      <c r="G820" s="0" t="n">
        <v>-34</v>
      </c>
      <c r="H820" s="0" t="n">
        <v>44</v>
      </c>
      <c r="I820" s="0" t="n">
        <v>28.4</v>
      </c>
      <c r="J820" s="0" t="n">
        <v>18.64</v>
      </c>
      <c r="K820" s="0" t="n">
        <v>1.25</v>
      </c>
      <c r="L820" s="0" t="n">
        <v>78.3</v>
      </c>
      <c r="M820" s="0" t="n">
        <v>0.5</v>
      </c>
      <c r="N820" s="0" t="n">
        <v>0.51</v>
      </c>
      <c r="O820" s="0" t="n">
        <v>0.01</v>
      </c>
      <c r="P820" s="0" t="n">
        <v>0.57</v>
      </c>
      <c r="Q820" s="0" t="n">
        <v>0.03</v>
      </c>
      <c r="X820" s="0" t="n">
        <f aca="false">D820+(E820+(F820/60))/60</f>
        <v>2.65311111111111</v>
      </c>
      <c r="Y820" s="0" t="n">
        <f aca="false">X820*15</f>
        <v>39.7966666666667</v>
      </c>
      <c r="Z820" s="0" t="n">
        <f aca="false">-(ABS(G820)+(H820+(I820/60))/60)</f>
        <v>-34.7412222222222</v>
      </c>
      <c r="AA820" s="0" t="n">
        <f aca="false">SQRT((Y820-AE$1)^2+(Z820-AF$1)^2)</f>
        <v>0.283980063114673</v>
      </c>
      <c r="AB820" s="0" t="n">
        <f aca="false">AD$2*(AA820*PI()/180)</f>
        <v>0.693894195592128</v>
      </c>
      <c r="AH820" s="0" t="n">
        <v>78.3</v>
      </c>
      <c r="AI820" s="0" t="n">
        <v>0.693894195592128</v>
      </c>
    </row>
    <row r="821" customFormat="false" ht="13.8" hidden="false" customHeight="false" outlineLevel="0" collapsed="false">
      <c r="A821" s="0" t="s">
        <v>658</v>
      </c>
      <c r="B821" s="0" t="s">
        <v>620</v>
      </c>
      <c r="C821" s="0" t="n">
        <v>3666.655</v>
      </c>
      <c r="D821" s="0" t="n">
        <v>2</v>
      </c>
      <c r="E821" s="0" t="n">
        <v>39</v>
      </c>
      <c r="F821" s="0" t="n">
        <v>9.43</v>
      </c>
      <c r="G821" s="0" t="n">
        <v>-34</v>
      </c>
      <c r="H821" s="0" t="n">
        <v>44</v>
      </c>
      <c r="I821" s="0" t="n">
        <v>47.5</v>
      </c>
      <c r="J821" s="0" t="n">
        <v>18.95</v>
      </c>
      <c r="K821" s="0" t="n">
        <v>1.09</v>
      </c>
      <c r="L821" s="0" t="n">
        <v>63.7</v>
      </c>
      <c r="M821" s="0" t="n">
        <v>2.4</v>
      </c>
      <c r="N821" s="0" t="n">
        <v>0.34</v>
      </c>
      <c r="O821" s="0" t="n">
        <v>0.05</v>
      </c>
      <c r="P821" s="0" t="n">
        <v>0.35</v>
      </c>
      <c r="Q821" s="0" t="n">
        <v>0.11</v>
      </c>
      <c r="R821" s="0" t="n">
        <v>0.953</v>
      </c>
      <c r="S821" s="0" t="n">
        <v>65.3</v>
      </c>
      <c r="T821" s="0" t="n">
        <v>1.1</v>
      </c>
      <c r="U821" s="0" t="n">
        <v>0.31</v>
      </c>
      <c r="V821" s="0" t="n">
        <v>0.05</v>
      </c>
      <c r="X821" s="0" t="n">
        <f aca="false">D821+(E821+(F821/60))/60</f>
        <v>2.65261944444444</v>
      </c>
      <c r="Y821" s="0" t="n">
        <f aca="false">X821*15</f>
        <v>39.7892916666667</v>
      </c>
      <c r="Z821" s="0" t="n">
        <f aca="false">-(ABS(G821)+(H821+(I821/60))/60)</f>
        <v>-34.7465277777778</v>
      </c>
      <c r="AA821" s="0" t="n">
        <f aca="false">SQRT((Y821-AE$1)^2+(Z821-AF$1)^2)</f>
        <v>0.291987819283201</v>
      </c>
      <c r="AB821" s="0" t="n">
        <f aca="false">AD$2*(AA821*PI()/180)</f>
        <v>0.713460835109408</v>
      </c>
      <c r="AH821" s="0" t="n">
        <v>63.7</v>
      </c>
      <c r="AI821" s="0" t="n">
        <v>0.713460835109408</v>
      </c>
    </row>
    <row r="822" customFormat="false" ht="13.8" hidden="false" customHeight="false" outlineLevel="0" collapsed="false">
      <c r="A822" s="0" t="s">
        <v>658</v>
      </c>
      <c r="B822" s="0" t="s">
        <v>241</v>
      </c>
      <c r="C822" s="0" t="n">
        <v>4022.782</v>
      </c>
      <c r="D822" s="0" t="n">
        <v>2</v>
      </c>
      <c r="E822" s="0" t="n">
        <v>39</v>
      </c>
      <c r="F822" s="0" t="n">
        <v>9.43</v>
      </c>
      <c r="G822" s="0" t="n">
        <v>-34</v>
      </c>
      <c r="H822" s="0" t="n">
        <v>44</v>
      </c>
      <c r="I822" s="0" t="n">
        <v>47.5</v>
      </c>
      <c r="J822" s="0" t="n">
        <v>18.95</v>
      </c>
      <c r="K822" s="0" t="n">
        <v>1.09</v>
      </c>
      <c r="L822" s="0" t="n">
        <v>62.4</v>
      </c>
      <c r="M822" s="0" t="n">
        <v>3.5</v>
      </c>
      <c r="N822" s="0" t="n">
        <v>0.43</v>
      </c>
      <c r="O822" s="0" t="n">
        <v>0.07</v>
      </c>
      <c r="P822" s="0" t="n">
        <v>0.34</v>
      </c>
      <c r="Q822" s="0" t="n">
        <v>0.14</v>
      </c>
      <c r="X822" s="0" t="n">
        <f aca="false">D822+(E822+(F822/60))/60</f>
        <v>2.65261944444444</v>
      </c>
      <c r="Y822" s="0" t="n">
        <f aca="false">X822*15</f>
        <v>39.7892916666667</v>
      </c>
      <c r="Z822" s="0" t="n">
        <f aca="false">-(ABS(G822)+(H822+(I822/60))/60)</f>
        <v>-34.7465277777778</v>
      </c>
      <c r="AA822" s="0" t="n">
        <f aca="false">SQRT((Y822-AE$1)^2+(Z822-AF$1)^2)</f>
        <v>0.291987819283201</v>
      </c>
      <c r="AB822" s="0" t="n">
        <f aca="false">AD$2*(AA822*PI()/180)</f>
        <v>0.713460835109408</v>
      </c>
      <c r="AH822" s="0" t="n">
        <v>62.4</v>
      </c>
      <c r="AI822" s="0" t="n">
        <v>0.713460835109408</v>
      </c>
    </row>
    <row r="823" customFormat="false" ht="13.8" hidden="false" customHeight="false" outlineLevel="0" collapsed="false">
      <c r="A823" s="0" t="s">
        <v>658</v>
      </c>
      <c r="B823" s="0" t="s">
        <v>241</v>
      </c>
      <c r="C823" s="0" t="n">
        <v>4025.635</v>
      </c>
      <c r="D823" s="0" t="n">
        <v>2</v>
      </c>
      <c r="E823" s="0" t="n">
        <v>39</v>
      </c>
      <c r="F823" s="0" t="n">
        <v>9.43</v>
      </c>
      <c r="G823" s="0" t="n">
        <v>-34</v>
      </c>
      <c r="H823" s="0" t="n">
        <v>44</v>
      </c>
      <c r="I823" s="0" t="n">
        <v>47.5</v>
      </c>
      <c r="J823" s="0" t="n">
        <v>18.95</v>
      </c>
      <c r="K823" s="0" t="n">
        <v>1.09</v>
      </c>
      <c r="L823" s="0" t="n">
        <v>66.3</v>
      </c>
      <c r="M823" s="0" t="n">
        <v>1.4</v>
      </c>
      <c r="N823" s="0" t="n">
        <v>0.36</v>
      </c>
      <c r="O823" s="0" t="n">
        <v>0.03</v>
      </c>
      <c r="P823" s="0" t="n">
        <v>0.3</v>
      </c>
      <c r="Q823" s="0" t="n">
        <v>0.07</v>
      </c>
      <c r="X823" s="0" t="n">
        <f aca="false">D823+(E823+(F823/60))/60</f>
        <v>2.65261944444444</v>
      </c>
      <c r="Y823" s="0" t="n">
        <f aca="false">X823*15</f>
        <v>39.7892916666667</v>
      </c>
      <c r="Z823" s="0" t="n">
        <f aca="false">-(ABS(G823)+(H823+(I823/60))/60)</f>
        <v>-34.7465277777778</v>
      </c>
      <c r="AA823" s="0" t="n">
        <f aca="false">SQRT((Y823-AE$1)^2+(Z823-AF$1)^2)</f>
        <v>0.291987819283201</v>
      </c>
      <c r="AB823" s="0" t="n">
        <f aca="false">AD$2*(AA823*PI()/180)</f>
        <v>0.713460835109408</v>
      </c>
      <c r="AH823" s="0" t="n">
        <v>66.3</v>
      </c>
      <c r="AI823" s="0" t="n">
        <v>0.713460835109408</v>
      </c>
    </row>
    <row r="824" customFormat="false" ht="13.8" hidden="false" customHeight="false" outlineLevel="0" collapsed="false">
      <c r="A824" s="0" t="s">
        <v>659</v>
      </c>
      <c r="B824" s="0" t="s">
        <v>620</v>
      </c>
      <c r="C824" s="0" t="n">
        <v>3666.655</v>
      </c>
      <c r="D824" s="0" t="n">
        <v>2</v>
      </c>
      <c r="E824" s="0" t="n">
        <v>39</v>
      </c>
      <c r="F824" s="0" t="n">
        <v>11</v>
      </c>
      <c r="G824" s="0" t="n">
        <v>-34</v>
      </c>
      <c r="H824" s="0" t="n">
        <v>45</v>
      </c>
      <c r="I824" s="0" t="n">
        <v>28</v>
      </c>
      <c r="J824" s="0" t="n">
        <v>19.19</v>
      </c>
      <c r="K824" s="0" t="n">
        <v>1.15</v>
      </c>
      <c r="L824" s="0" t="n">
        <v>65.5</v>
      </c>
      <c r="M824" s="0" t="n">
        <v>0.7</v>
      </c>
      <c r="N824" s="0" t="n">
        <v>0.46</v>
      </c>
      <c r="O824" s="0" t="n">
        <v>0.03</v>
      </c>
      <c r="P824" s="0" t="n">
        <v>0.59</v>
      </c>
      <c r="Q824" s="0" t="n">
        <v>0.06</v>
      </c>
      <c r="R824" s="0" t="n">
        <v>0.993</v>
      </c>
      <c r="X824" s="0" t="n">
        <f aca="false">D824+(E824+(F824/60))/60</f>
        <v>2.65305555555556</v>
      </c>
      <c r="Y824" s="0" t="n">
        <f aca="false">X824*15</f>
        <v>39.7958333333333</v>
      </c>
      <c r="Z824" s="0" t="n">
        <f aca="false">-(ABS(G824)+(H824+(I824/60))/60)</f>
        <v>-34.7577777777778</v>
      </c>
      <c r="AA824" s="0" t="n">
        <f aca="false">SQRT((Y824-AE$1)^2+(Z824-AF$1)^2)</f>
        <v>0.299333385667758</v>
      </c>
      <c r="AB824" s="0" t="n">
        <f aca="false">AD$2*(AA824*PI()/180)</f>
        <v>0.731409439746213</v>
      </c>
      <c r="AH824" s="0" t="n">
        <v>65.5</v>
      </c>
      <c r="AI824" s="0" t="n">
        <v>0.731409439746213</v>
      </c>
    </row>
    <row r="825" customFormat="false" ht="13.8" hidden="false" customHeight="false" outlineLevel="0" collapsed="false">
      <c r="A825" s="0" t="s">
        <v>660</v>
      </c>
      <c r="B825" s="0" t="s">
        <v>620</v>
      </c>
      <c r="C825" s="0" t="n">
        <v>3666.655</v>
      </c>
      <c r="D825" s="0" t="n">
        <v>2</v>
      </c>
      <c r="E825" s="0" t="n">
        <v>39</v>
      </c>
      <c r="F825" s="0" t="n">
        <v>14.44</v>
      </c>
      <c r="G825" s="0" t="n">
        <v>-34</v>
      </c>
      <c r="H825" s="0" t="n">
        <v>46</v>
      </c>
      <c r="I825" s="0" t="n">
        <v>13.7</v>
      </c>
      <c r="J825" s="0" t="n">
        <v>19.2</v>
      </c>
      <c r="K825" s="0" t="n">
        <v>1.24</v>
      </c>
      <c r="L825" s="0" t="n">
        <v>68.2</v>
      </c>
      <c r="M825" s="0" t="n">
        <v>0.8</v>
      </c>
      <c r="N825" s="0" t="n">
        <v>0.49</v>
      </c>
      <c r="O825" s="0" t="n">
        <v>0.03</v>
      </c>
      <c r="P825" s="0" t="n">
        <v>0.56</v>
      </c>
      <c r="Q825" s="0" t="n">
        <v>0.06</v>
      </c>
      <c r="R825" s="0" t="n">
        <v>0.989</v>
      </c>
      <c r="S825" s="0" t="n">
        <v>69.1</v>
      </c>
      <c r="T825" s="0" t="n">
        <v>0.4</v>
      </c>
      <c r="U825" s="0" t="n">
        <v>0.52</v>
      </c>
      <c r="V825" s="0" t="n">
        <v>0.03</v>
      </c>
      <c r="X825" s="0" t="n">
        <f aca="false">D825+(E825+(F825/60))/60</f>
        <v>2.65401111111111</v>
      </c>
      <c r="Y825" s="0" t="n">
        <f aca="false">X825*15</f>
        <v>39.8101666666667</v>
      </c>
      <c r="Z825" s="0" t="n">
        <f aca="false">-(ABS(G825)+(H825+(I825/60))/60)</f>
        <v>-34.7704722222222</v>
      </c>
      <c r="AA825" s="0" t="n">
        <f aca="false">SQRT((Y825-AE$1)^2+(Z825-AF$1)^2)</f>
        <v>0.305513674415001</v>
      </c>
      <c r="AB825" s="0" t="n">
        <f aca="false">AD$2*(AA825*PI()/180)</f>
        <v>0.746510733977082</v>
      </c>
      <c r="AH825" s="0" t="n">
        <v>68.2</v>
      </c>
      <c r="AI825" s="0" t="n">
        <v>0.746510733977082</v>
      </c>
    </row>
    <row r="826" customFormat="false" ht="13.8" hidden="false" customHeight="false" outlineLevel="0" collapsed="false">
      <c r="A826" s="0" t="s">
        <v>660</v>
      </c>
      <c r="B826" s="0" t="s">
        <v>241</v>
      </c>
      <c r="C826" s="0" t="n">
        <v>4020.689</v>
      </c>
      <c r="D826" s="0" t="n">
        <v>2</v>
      </c>
      <c r="E826" s="0" t="n">
        <v>39</v>
      </c>
      <c r="F826" s="0" t="n">
        <v>14.44</v>
      </c>
      <c r="G826" s="0" t="n">
        <v>-34</v>
      </c>
      <c r="H826" s="0" t="n">
        <v>46</v>
      </c>
      <c r="I826" s="0" t="n">
        <v>13.7</v>
      </c>
      <c r="J826" s="0" t="n">
        <v>19.2</v>
      </c>
      <c r="K826" s="0" t="n">
        <v>1.24</v>
      </c>
      <c r="L826" s="0" t="n">
        <v>69.7</v>
      </c>
      <c r="M826" s="0" t="n">
        <v>0.5</v>
      </c>
      <c r="N826" s="0" t="n">
        <v>0.48</v>
      </c>
      <c r="O826" s="0" t="n">
        <v>0.02</v>
      </c>
      <c r="P826" s="0" t="n">
        <v>0.48</v>
      </c>
      <c r="Q826" s="0" t="n">
        <v>0.05</v>
      </c>
      <c r="X826" s="0" t="n">
        <f aca="false">D826+(E826+(F826/60))/60</f>
        <v>2.65401111111111</v>
      </c>
      <c r="Y826" s="0" t="n">
        <f aca="false">X826*15</f>
        <v>39.8101666666667</v>
      </c>
      <c r="Z826" s="0" t="n">
        <f aca="false">-(ABS(G826)+(H826+(I826/60))/60)</f>
        <v>-34.7704722222222</v>
      </c>
      <c r="AA826" s="0" t="n">
        <f aca="false">SQRT((Y826-AE$1)^2+(Z826-AF$1)^2)</f>
        <v>0.305513674415001</v>
      </c>
      <c r="AB826" s="0" t="n">
        <f aca="false">AD$2*(AA826*PI()/180)</f>
        <v>0.746510733977082</v>
      </c>
      <c r="AH826" s="0" t="n">
        <v>69.7</v>
      </c>
      <c r="AI826" s="0" t="n">
        <v>0.746510733977082</v>
      </c>
    </row>
    <row r="827" customFormat="false" ht="13.8" hidden="false" customHeight="false" outlineLevel="0" collapsed="false">
      <c r="A827" s="0" t="s">
        <v>660</v>
      </c>
      <c r="B827" s="0" t="s">
        <v>241</v>
      </c>
      <c r="C827" s="0" t="n">
        <v>4025.635</v>
      </c>
      <c r="D827" s="0" t="n">
        <v>2</v>
      </c>
      <c r="E827" s="0" t="n">
        <v>39</v>
      </c>
      <c r="F827" s="0" t="n">
        <v>14.44</v>
      </c>
      <c r="G827" s="0" t="n">
        <v>-34</v>
      </c>
      <c r="H827" s="0" t="n">
        <v>46</v>
      </c>
      <c r="I827" s="0" t="n">
        <v>13.7</v>
      </c>
      <c r="J827" s="0" t="n">
        <v>19.2</v>
      </c>
      <c r="K827" s="0" t="n">
        <v>1.24</v>
      </c>
      <c r="L827" s="0" t="n">
        <v>67.5</v>
      </c>
      <c r="M827" s="0" t="n">
        <v>1.4</v>
      </c>
      <c r="N827" s="0" t="n">
        <v>0.42</v>
      </c>
      <c r="O827" s="0" t="n">
        <v>0.03</v>
      </c>
      <c r="P827" s="0" t="n">
        <v>0.53</v>
      </c>
      <c r="Q827" s="0" t="n">
        <v>0.05</v>
      </c>
      <c r="X827" s="0" t="n">
        <f aca="false">D827+(E827+(F827/60))/60</f>
        <v>2.65401111111111</v>
      </c>
      <c r="Y827" s="0" t="n">
        <f aca="false">X827*15</f>
        <v>39.8101666666667</v>
      </c>
      <c r="Z827" s="0" t="n">
        <f aca="false">-(ABS(G827)+(H827+(I827/60))/60)</f>
        <v>-34.7704722222222</v>
      </c>
      <c r="AA827" s="0" t="n">
        <f aca="false">SQRT((Y827-AE$1)^2+(Z827-AF$1)^2)</f>
        <v>0.305513674415001</v>
      </c>
      <c r="AB827" s="0" t="n">
        <f aca="false">AD$2*(AA827*PI()/180)</f>
        <v>0.746510733977082</v>
      </c>
      <c r="AH827" s="0" t="n">
        <v>67.5</v>
      </c>
      <c r="AI827" s="0" t="n">
        <v>0.746510733977082</v>
      </c>
    </row>
    <row r="828" customFormat="false" ht="13.8" hidden="false" customHeight="false" outlineLevel="0" collapsed="false">
      <c r="A828" s="0" t="s">
        <v>661</v>
      </c>
      <c r="B828" s="0" t="s">
        <v>620</v>
      </c>
      <c r="C828" s="0" t="n">
        <v>3666.655</v>
      </c>
      <c r="D828" s="0" t="n">
        <v>2</v>
      </c>
      <c r="E828" s="0" t="n">
        <v>39</v>
      </c>
      <c r="F828" s="0" t="n">
        <v>15.02</v>
      </c>
      <c r="G828" s="0" t="n">
        <v>-34</v>
      </c>
      <c r="H828" s="0" t="n">
        <v>49</v>
      </c>
      <c r="I828" s="0" t="n">
        <v>1.1</v>
      </c>
      <c r="J828" s="0" t="n">
        <v>19.18</v>
      </c>
      <c r="K828" s="0" t="n">
        <v>1.31</v>
      </c>
      <c r="L828" s="0" t="n">
        <v>53.2</v>
      </c>
      <c r="M828" s="0" t="n">
        <v>3</v>
      </c>
      <c r="N828" s="0" t="n">
        <v>0.15</v>
      </c>
      <c r="O828" s="0" t="n">
        <v>0.11</v>
      </c>
      <c r="P828" s="0" t="n">
        <v>0.93</v>
      </c>
      <c r="Q828" s="0" t="n">
        <v>0.07</v>
      </c>
      <c r="R828" s="0" t="n">
        <v>0.96</v>
      </c>
      <c r="X828" s="0" t="n">
        <f aca="false">D828+(E828+(F828/60))/60</f>
        <v>2.65417222222222</v>
      </c>
      <c r="Y828" s="0" t="n">
        <f aca="false">X828*15</f>
        <v>39.8125833333333</v>
      </c>
      <c r="Z828" s="0" t="n">
        <f aca="false">-(ABS(G828)+(H828+(I828/60))/60)</f>
        <v>-34.8169722222222</v>
      </c>
      <c r="AA828" s="0" t="n">
        <f aca="false">SQRT((Y828-AE$1)^2+(Z828-AF$1)^2)</f>
        <v>0.348575807266543</v>
      </c>
      <c r="AB828" s="0" t="n">
        <f aca="false">AD$2*(AA828*PI()/180)</f>
        <v>0.851731374143769</v>
      </c>
      <c r="AH828" s="0" t="n">
        <v>53.2</v>
      </c>
      <c r="AI828" s="0" t="n">
        <v>0.851731374143769</v>
      </c>
    </row>
    <row r="829" customFormat="false" ht="13.8" hidden="false" customHeight="false" outlineLevel="0" collapsed="false">
      <c r="A829" s="0" t="s">
        <v>662</v>
      </c>
      <c r="B829" s="0" t="s">
        <v>620</v>
      </c>
      <c r="C829" s="0" t="n">
        <v>3666.655</v>
      </c>
      <c r="D829" s="0" t="n">
        <v>2</v>
      </c>
      <c r="E829" s="0" t="n">
        <v>39</v>
      </c>
      <c r="F829" s="0" t="n">
        <v>14.45</v>
      </c>
      <c r="G829" s="0" t="n">
        <v>-34</v>
      </c>
      <c r="H829" s="0" t="n">
        <v>49</v>
      </c>
      <c r="I829" s="0" t="n">
        <v>45.3</v>
      </c>
      <c r="J829" s="0" t="n">
        <v>19.36</v>
      </c>
      <c r="K829" s="0" t="n">
        <v>1.17</v>
      </c>
      <c r="L829" s="0" t="n">
        <v>56</v>
      </c>
      <c r="M829" s="0" t="n">
        <v>1.2</v>
      </c>
      <c r="N829" s="0" t="n">
        <v>0.5</v>
      </c>
      <c r="O829" s="0" t="n">
        <v>0.04</v>
      </c>
      <c r="P829" s="0" t="n">
        <v>0.63</v>
      </c>
      <c r="Q829" s="0" t="n">
        <v>0.09</v>
      </c>
      <c r="R829" s="0" t="n">
        <v>0.994</v>
      </c>
      <c r="X829" s="0" t="n">
        <f aca="false">D829+(E829+(F829/60))/60</f>
        <v>2.65401388888889</v>
      </c>
      <c r="Y829" s="0" t="n">
        <f aca="false">X829*15</f>
        <v>39.8102083333333</v>
      </c>
      <c r="Z829" s="0" t="n">
        <f aca="false">-(ABS(G829)+(H829+(I829/60))/60)</f>
        <v>-34.82925</v>
      </c>
      <c r="AA829" s="0" t="n">
        <f aca="false">SQRT((Y829-AE$1)^2+(Z829-AF$1)^2)</f>
        <v>0.360992928173243</v>
      </c>
      <c r="AB829" s="0" t="n">
        <f aca="false">AD$2*(AA829*PI()/180)</f>
        <v>0.882072124225387</v>
      </c>
      <c r="AH829" s="0" t="n">
        <v>56</v>
      </c>
      <c r="AI829" s="0" t="n">
        <v>0.882072124225387</v>
      </c>
    </row>
    <row r="830" customFormat="false" ht="13.8" hidden="false" customHeight="false" outlineLevel="0" collapsed="false">
      <c r="A830" s="0" t="s">
        <v>663</v>
      </c>
      <c r="B830" s="0" t="s">
        <v>620</v>
      </c>
      <c r="C830" s="0" t="n">
        <v>3666.655</v>
      </c>
      <c r="D830" s="0" t="n">
        <v>2</v>
      </c>
      <c r="E830" s="0" t="n">
        <v>39</v>
      </c>
      <c r="F830" s="0" t="n">
        <v>12.72</v>
      </c>
      <c r="G830" s="0" t="n">
        <v>-34</v>
      </c>
      <c r="H830" s="0" t="n">
        <v>52</v>
      </c>
      <c r="I830" s="0" t="n">
        <v>15.3</v>
      </c>
      <c r="J830" s="0" t="n">
        <v>19.14</v>
      </c>
      <c r="K830" s="0" t="n">
        <v>1.28</v>
      </c>
      <c r="L830" s="0" t="n">
        <v>49.8</v>
      </c>
      <c r="M830" s="0" t="n">
        <v>0.4</v>
      </c>
      <c r="N830" s="0" t="n">
        <v>0.5</v>
      </c>
      <c r="O830" s="0" t="n">
        <v>0.02</v>
      </c>
      <c r="P830" s="0" t="n">
        <v>0.67</v>
      </c>
      <c r="Q830" s="0" t="n">
        <v>0.04</v>
      </c>
      <c r="R830" s="0" t="n">
        <v>0.994</v>
      </c>
      <c r="X830" s="0" t="n">
        <f aca="false">D830+(E830+(F830/60))/60</f>
        <v>2.65353333333333</v>
      </c>
      <c r="Y830" s="0" t="n">
        <f aca="false">X830*15</f>
        <v>39.803</v>
      </c>
      <c r="Z830" s="0" t="n">
        <f aca="false">-(ABS(G830)+(H830+(I830/60))/60)</f>
        <v>-34.8709166666667</v>
      </c>
      <c r="AA830" s="0" t="n">
        <f aca="false">SQRT((Y830-AE$1)^2+(Z830-AF$1)^2)</f>
        <v>0.402925876103954</v>
      </c>
      <c r="AB830" s="0" t="n">
        <f aca="false">AD$2*(AA830*PI()/180)</f>
        <v>0.984533645129544</v>
      </c>
      <c r="AH830" s="0" t="n">
        <v>49.8</v>
      </c>
      <c r="AI830" s="0" t="n">
        <v>0.984533645129544</v>
      </c>
    </row>
    <row r="831" customFormat="false" ht="13.8" hidden="false" customHeight="false" outlineLevel="0" collapsed="false">
      <c r="A831" s="0" t="s">
        <v>664</v>
      </c>
      <c r="B831" s="0" t="s">
        <v>620</v>
      </c>
      <c r="C831" s="0" t="n">
        <v>3666.655</v>
      </c>
      <c r="D831" s="0" t="n">
        <v>2</v>
      </c>
      <c r="E831" s="0" t="n">
        <v>38</v>
      </c>
      <c r="F831" s="0" t="n">
        <v>53.44</v>
      </c>
      <c r="G831" s="0" t="n">
        <v>-35</v>
      </c>
      <c r="H831" s="0" t="n">
        <v>0</v>
      </c>
      <c r="I831" s="0" t="n">
        <v>48.4</v>
      </c>
      <c r="J831" s="0" t="n">
        <v>19.36</v>
      </c>
      <c r="K831" s="0" t="n">
        <v>1.31</v>
      </c>
      <c r="L831" s="0" t="n">
        <v>73.3</v>
      </c>
      <c r="M831" s="0" t="n">
        <v>0.5</v>
      </c>
      <c r="N831" s="0" t="n">
        <v>0.51</v>
      </c>
      <c r="O831" s="0" t="n">
        <v>0.02</v>
      </c>
      <c r="P831" s="0" t="n">
        <v>0.52</v>
      </c>
      <c r="Q831" s="0" t="n">
        <v>0.04</v>
      </c>
      <c r="R831" s="0" t="n">
        <v>0.968</v>
      </c>
      <c r="S831" s="0" t="n">
        <v>73.8</v>
      </c>
      <c r="T831" s="0" t="n">
        <v>0.4</v>
      </c>
      <c r="U831" s="0" t="n">
        <v>0.52</v>
      </c>
      <c r="V831" s="0" t="n">
        <v>0.03</v>
      </c>
      <c r="X831" s="0" t="n">
        <f aca="false">D831+(E831+(F831/60))/60</f>
        <v>2.64817777777778</v>
      </c>
      <c r="Y831" s="0" t="n">
        <f aca="false">X831*15</f>
        <v>39.7226666666667</v>
      </c>
      <c r="Z831" s="0" t="n">
        <f aca="false">-(ABS(G831)+(H831+(I831/60))/60)</f>
        <v>-35.0134444444444</v>
      </c>
      <c r="AA831" s="0" t="n">
        <f aca="false">SQRT((Y831-AE$1)^2+(Z831-AF$1)^2)</f>
        <v>0.563731199411899</v>
      </c>
      <c r="AB831" s="0" t="n">
        <f aca="false">AD$2*(AA831*PI()/180)</f>
        <v>1.37745517363361</v>
      </c>
      <c r="AH831" s="0" t="n">
        <v>73.3</v>
      </c>
      <c r="AI831" s="0" t="n">
        <v>1.37745517363361</v>
      </c>
    </row>
    <row r="832" customFormat="false" ht="13.8" hidden="false" customHeight="false" outlineLevel="0" collapsed="false">
      <c r="A832" s="0" t="s">
        <v>664</v>
      </c>
      <c r="B832" s="0" t="s">
        <v>635</v>
      </c>
      <c r="C832" s="0" t="n">
        <v>4027.82</v>
      </c>
      <c r="D832" s="0" t="n">
        <v>2</v>
      </c>
      <c r="E832" s="0" t="n">
        <v>38</v>
      </c>
      <c r="F832" s="0" t="n">
        <v>53.44</v>
      </c>
      <c r="G832" s="0" t="n">
        <v>-35</v>
      </c>
      <c r="H832" s="0" t="n">
        <v>0</v>
      </c>
      <c r="I832" s="0" t="n">
        <v>48.4</v>
      </c>
      <c r="J832" s="0" t="n">
        <v>19.36</v>
      </c>
      <c r="K832" s="0" t="n">
        <v>1.31</v>
      </c>
      <c r="L832" s="0" t="n">
        <v>75.2</v>
      </c>
      <c r="M832" s="0" t="n">
        <v>0.8</v>
      </c>
      <c r="N832" s="0" t="n">
        <v>0.52</v>
      </c>
      <c r="O832" s="0" t="n">
        <v>0.02</v>
      </c>
      <c r="P832" s="0" t="n">
        <v>0.51</v>
      </c>
      <c r="Q832" s="0" t="n">
        <v>0.06</v>
      </c>
      <c r="X832" s="0" t="n">
        <f aca="false">D832+(E832+(F832/60))/60</f>
        <v>2.64817777777778</v>
      </c>
      <c r="Y832" s="0" t="n">
        <f aca="false">X832*15</f>
        <v>39.7226666666667</v>
      </c>
      <c r="Z832" s="0" t="n">
        <f aca="false">-(ABS(G832)+(H832+(I832/60))/60)</f>
        <v>-35.0134444444444</v>
      </c>
      <c r="AA832" s="0" t="n">
        <f aca="false">SQRT((Y832-AE$1)^2+(Z832-AF$1)^2)</f>
        <v>0.563731199411899</v>
      </c>
      <c r="AB832" s="0" t="n">
        <f aca="false">AD$2*(AA832*PI()/180)</f>
        <v>1.37745517363361</v>
      </c>
      <c r="AH832" s="0" t="n">
        <v>75.2</v>
      </c>
      <c r="AI832" s="0" t="n">
        <v>1.37745517363361</v>
      </c>
    </row>
    <row r="833" customFormat="false" ht="13.8" hidden="false" customHeight="false" outlineLevel="0" collapsed="false">
      <c r="A833" s="0" t="s">
        <v>665</v>
      </c>
      <c r="B833" s="0" t="s">
        <v>620</v>
      </c>
      <c r="C833" s="0" t="n">
        <v>3666.655</v>
      </c>
      <c r="D833" s="0" t="n">
        <v>2</v>
      </c>
      <c r="E833" s="0" t="n">
        <v>38</v>
      </c>
      <c r="F833" s="0" t="n">
        <v>45.67</v>
      </c>
      <c r="G833" s="0" t="n">
        <v>-34</v>
      </c>
      <c r="H833" s="0" t="n">
        <v>57</v>
      </c>
      <c r="I833" s="0" t="n">
        <v>48.8</v>
      </c>
      <c r="J833" s="0" t="n">
        <v>19.31</v>
      </c>
      <c r="K833" s="0" t="n">
        <v>1.11</v>
      </c>
      <c r="L833" s="0" t="n">
        <v>76.9</v>
      </c>
      <c r="M833" s="0" t="n">
        <v>0.6</v>
      </c>
      <c r="N833" s="0" t="n">
        <v>0.42</v>
      </c>
      <c r="O833" s="0" t="n">
        <v>0.02</v>
      </c>
      <c r="P833" s="0" t="n">
        <v>0.45</v>
      </c>
      <c r="Q833" s="0" t="n">
        <v>0.05</v>
      </c>
      <c r="R833" s="0" t="n">
        <v>0.911</v>
      </c>
      <c r="S833" s="0" t="n">
        <v>77</v>
      </c>
      <c r="T833" s="0" t="n">
        <v>0.5</v>
      </c>
      <c r="U833" s="0" t="n">
        <v>0.42</v>
      </c>
      <c r="V833" s="0" t="n">
        <v>0.04</v>
      </c>
      <c r="X833" s="0" t="n">
        <f aca="false">D833+(E833+(F833/60))/60</f>
        <v>2.64601944444444</v>
      </c>
      <c r="Y833" s="0" t="n">
        <f aca="false">X833*15</f>
        <v>39.6902916666667</v>
      </c>
      <c r="Z833" s="0" t="n">
        <f aca="false">-(ABS(G833)+(H833+(I833/60))/60)</f>
        <v>-34.9635555555556</v>
      </c>
      <c r="AA833" s="0" t="n">
        <f aca="false">SQRT((Y833-AE$1)^2+(Z833-AF$1)^2)</f>
        <v>0.530450512570147</v>
      </c>
      <c r="AB833" s="0" t="n">
        <f aca="false">AD$2*(AA833*PI()/180)</f>
        <v>1.29613511485369</v>
      </c>
      <c r="AH833" s="0" t="n">
        <v>76.9</v>
      </c>
      <c r="AI833" s="0" t="n">
        <v>1.29613511485369</v>
      </c>
    </row>
    <row r="834" customFormat="false" ht="13.8" hidden="false" customHeight="false" outlineLevel="0" collapsed="false">
      <c r="A834" s="0" t="s">
        <v>665</v>
      </c>
      <c r="B834" s="0" t="s">
        <v>635</v>
      </c>
      <c r="C834" s="0" t="n">
        <v>4027.82</v>
      </c>
      <c r="D834" s="0" t="n">
        <v>2</v>
      </c>
      <c r="E834" s="0" t="n">
        <v>38</v>
      </c>
      <c r="F834" s="0" t="n">
        <v>45.67</v>
      </c>
      <c r="G834" s="0" t="n">
        <v>-34</v>
      </c>
      <c r="H834" s="0" t="n">
        <v>57</v>
      </c>
      <c r="I834" s="0" t="n">
        <v>48.8</v>
      </c>
      <c r="J834" s="0" t="n">
        <v>19.31</v>
      </c>
      <c r="K834" s="0" t="n">
        <v>1.11</v>
      </c>
      <c r="L834" s="0" t="n">
        <v>77.5</v>
      </c>
      <c r="M834" s="0" t="n">
        <v>1</v>
      </c>
      <c r="N834" s="0" t="n">
        <v>0.36</v>
      </c>
      <c r="O834" s="0" t="n">
        <v>0.02</v>
      </c>
      <c r="P834" s="0" t="n">
        <v>0.39</v>
      </c>
      <c r="Q834" s="0" t="n">
        <v>0.05</v>
      </c>
      <c r="X834" s="0" t="n">
        <f aca="false">D834+(E834+(F834/60))/60</f>
        <v>2.64601944444444</v>
      </c>
      <c r="Y834" s="0" t="n">
        <f aca="false">X834*15</f>
        <v>39.6902916666667</v>
      </c>
      <c r="Z834" s="0" t="n">
        <f aca="false">-(ABS(G834)+(H834+(I834/60))/60)</f>
        <v>-34.9635555555556</v>
      </c>
      <c r="AA834" s="0" t="n">
        <f aca="false">SQRT((Y834-AE$1)^2+(Z834-AF$1)^2)</f>
        <v>0.530450512570147</v>
      </c>
      <c r="AB834" s="0" t="n">
        <f aca="false">AD$2*(AA834*PI()/180)</f>
        <v>1.29613511485369</v>
      </c>
      <c r="AH834" s="0" t="n">
        <v>77.5</v>
      </c>
      <c r="AI834" s="0" t="n">
        <v>1.29613511485369</v>
      </c>
    </row>
    <row r="835" customFormat="false" ht="13.8" hidden="false" customHeight="false" outlineLevel="0" collapsed="false">
      <c r="A835" s="0" t="s">
        <v>666</v>
      </c>
      <c r="B835" s="0" t="s">
        <v>620</v>
      </c>
      <c r="C835" s="0" t="n">
        <v>3666.655</v>
      </c>
      <c r="D835" s="0" t="n">
        <v>2</v>
      </c>
      <c r="E835" s="0" t="n">
        <v>38</v>
      </c>
      <c r="F835" s="0" t="n">
        <v>52.63</v>
      </c>
      <c r="G835" s="0" t="n">
        <v>-34</v>
      </c>
      <c r="H835" s="0" t="n">
        <v>56</v>
      </c>
      <c r="I835" s="0" t="n">
        <v>36</v>
      </c>
      <c r="J835" s="0" t="n">
        <v>19.22</v>
      </c>
      <c r="K835" s="0" t="n">
        <v>1.22</v>
      </c>
      <c r="L835" s="0" t="n">
        <v>22.1</v>
      </c>
      <c r="M835" s="0" t="n">
        <v>2.2</v>
      </c>
      <c r="N835" s="0" t="n">
        <v>0.33</v>
      </c>
      <c r="O835" s="0" t="n">
        <v>0.03</v>
      </c>
      <c r="P835" s="0" t="n">
        <v>0.99</v>
      </c>
      <c r="Q835" s="0" t="n">
        <v>0.03</v>
      </c>
      <c r="R835" s="0" t="n">
        <v>0.07</v>
      </c>
      <c r="S835" s="0" t="n">
        <v>24.6</v>
      </c>
      <c r="T835" s="0" t="n">
        <v>2</v>
      </c>
      <c r="U835" s="0" t="n">
        <v>0.99</v>
      </c>
      <c r="V835" s="0" t="n">
        <v>0.03</v>
      </c>
      <c r="X835" s="0" t="n">
        <f aca="false">D835+(E835+(F835/60))/60</f>
        <v>2.64795277777778</v>
      </c>
      <c r="Y835" s="0" t="n">
        <f aca="false">X835*15</f>
        <v>39.7192916666667</v>
      </c>
      <c r="Z835" s="0" t="n">
        <f aca="false">-(ABS(G835)+(H835+(I835/60))/60)</f>
        <v>-34.9433333333333</v>
      </c>
      <c r="AA835" s="0" t="n">
        <f aca="false">SQRT((Y835-AE$1)^2+(Z835-AF$1)^2)</f>
        <v>0.499982020969544</v>
      </c>
      <c r="AB835" s="0" t="n">
        <f aca="false">AD$2*(AA835*PI()/180)</f>
        <v>1.22168654533714</v>
      </c>
      <c r="AH835" s="0" t="n">
        <v>22.1</v>
      </c>
      <c r="AI835" s="0" t="n">
        <v>1.22168654533714</v>
      </c>
    </row>
    <row r="836" customFormat="false" ht="13.8" hidden="false" customHeight="false" outlineLevel="0" collapsed="false">
      <c r="A836" s="0" t="s">
        <v>666</v>
      </c>
      <c r="B836" s="0" t="s">
        <v>635</v>
      </c>
      <c r="C836" s="0" t="n">
        <v>4027.82</v>
      </c>
      <c r="D836" s="0" t="n">
        <v>2</v>
      </c>
      <c r="E836" s="0" t="n">
        <v>38</v>
      </c>
      <c r="F836" s="0" t="n">
        <v>52.63</v>
      </c>
      <c r="G836" s="0" t="n">
        <v>-34</v>
      </c>
      <c r="H836" s="0" t="n">
        <v>56</v>
      </c>
      <c r="I836" s="0" t="n">
        <v>36</v>
      </c>
      <c r="J836" s="0" t="n">
        <v>19.22</v>
      </c>
      <c r="K836" s="0" t="n">
        <v>1.22</v>
      </c>
      <c r="L836" s="0" t="n">
        <v>34.2</v>
      </c>
      <c r="M836" s="0" t="n">
        <v>4.3</v>
      </c>
      <c r="N836" s="0" t="n">
        <v>0.23</v>
      </c>
      <c r="O836" s="0" t="n">
        <v>0.05</v>
      </c>
      <c r="P836" s="0" t="n">
        <v>0.98</v>
      </c>
      <c r="Q836" s="0" t="n">
        <v>0.05</v>
      </c>
      <c r="X836" s="0" t="n">
        <f aca="false">D836+(E836+(F836/60))/60</f>
        <v>2.64795277777778</v>
      </c>
      <c r="Y836" s="0" t="n">
        <f aca="false">X836*15</f>
        <v>39.7192916666667</v>
      </c>
      <c r="Z836" s="0" t="n">
        <f aca="false">-(ABS(G836)+(H836+(I836/60))/60)</f>
        <v>-34.9433333333333</v>
      </c>
      <c r="AA836" s="0" t="n">
        <f aca="false">SQRT((Y836-AE$1)^2+(Z836-AF$1)^2)</f>
        <v>0.499982020969544</v>
      </c>
      <c r="AB836" s="0" t="n">
        <f aca="false">AD$2*(AA836*PI()/180)</f>
        <v>1.22168654533714</v>
      </c>
      <c r="AH836" s="0" t="n">
        <v>34.2</v>
      </c>
      <c r="AI836" s="0" t="n">
        <v>1.22168654533714</v>
      </c>
    </row>
    <row r="837" customFormat="false" ht="13.8" hidden="false" customHeight="false" outlineLevel="0" collapsed="false">
      <c r="A837" s="0" t="s">
        <v>667</v>
      </c>
      <c r="B837" s="0" t="s">
        <v>620</v>
      </c>
      <c r="C837" s="0" t="n">
        <v>3666.655</v>
      </c>
      <c r="D837" s="0" t="n">
        <v>2</v>
      </c>
      <c r="E837" s="0" t="n">
        <v>38</v>
      </c>
      <c r="F837" s="0" t="n">
        <v>56.82</v>
      </c>
      <c r="G837" s="0" t="n">
        <v>-34</v>
      </c>
      <c r="H837" s="0" t="n">
        <v>56</v>
      </c>
      <c r="I837" s="0" t="n">
        <v>29</v>
      </c>
      <c r="J837" s="0" t="n">
        <v>19.27</v>
      </c>
      <c r="K837" s="0" t="n">
        <v>1.26</v>
      </c>
      <c r="L837" s="0" t="n">
        <v>68.1</v>
      </c>
      <c r="M837" s="0" t="n">
        <v>1</v>
      </c>
      <c r="N837" s="0" t="n">
        <v>0.4</v>
      </c>
      <c r="O837" s="0" t="n">
        <v>0.02</v>
      </c>
      <c r="P837" s="0" t="n">
        <v>0.34</v>
      </c>
      <c r="Q837" s="0" t="n">
        <v>0.05</v>
      </c>
      <c r="R837" s="0" t="n">
        <v>0.936</v>
      </c>
      <c r="S837" s="0" t="n">
        <v>68.1</v>
      </c>
      <c r="T837" s="0" t="n">
        <v>0.7</v>
      </c>
      <c r="U837" s="0" t="n">
        <v>0.37</v>
      </c>
      <c r="V837" s="0" t="n">
        <v>0.04</v>
      </c>
      <c r="X837" s="0" t="n">
        <f aca="false">D837+(E837+(F837/60))/60</f>
        <v>2.64911666666667</v>
      </c>
      <c r="Y837" s="0" t="n">
        <f aca="false">X837*15</f>
        <v>39.73675</v>
      </c>
      <c r="Z837" s="0" t="n">
        <f aca="false">-(ABS(G837)+(H837+(I837/60))/60)</f>
        <v>-34.9413888888889</v>
      </c>
      <c r="AA837" s="0" t="n">
        <f aca="false">SQRT((Y837-AE$1)^2+(Z837-AF$1)^2)</f>
        <v>0.491441595834839</v>
      </c>
      <c r="AB837" s="0" t="n">
        <f aca="false">AD$2*(AA837*PI()/180)</f>
        <v>1.20081835000025</v>
      </c>
      <c r="AH837" s="0" t="n">
        <v>68.1</v>
      </c>
      <c r="AI837" s="0" t="n">
        <v>1.20081835000025</v>
      </c>
    </row>
    <row r="838" customFormat="false" ht="13.8" hidden="false" customHeight="false" outlineLevel="0" collapsed="false">
      <c r="A838" s="0" t="s">
        <v>667</v>
      </c>
      <c r="B838" s="0" t="s">
        <v>635</v>
      </c>
      <c r="C838" s="0" t="n">
        <v>4027.82</v>
      </c>
      <c r="D838" s="0" t="n">
        <v>2</v>
      </c>
      <c r="E838" s="0" t="n">
        <v>38</v>
      </c>
      <c r="F838" s="0" t="n">
        <v>56.82</v>
      </c>
      <c r="G838" s="0" t="n">
        <v>-34</v>
      </c>
      <c r="H838" s="0" t="n">
        <v>56</v>
      </c>
      <c r="I838" s="0" t="n">
        <v>29</v>
      </c>
      <c r="J838" s="0" t="n">
        <v>19.27</v>
      </c>
      <c r="K838" s="0" t="n">
        <v>1.26</v>
      </c>
      <c r="L838" s="0" t="n">
        <v>68.1</v>
      </c>
      <c r="M838" s="0" t="n">
        <v>1.1</v>
      </c>
      <c r="N838" s="0" t="n">
        <v>0.41</v>
      </c>
      <c r="O838" s="0" t="n">
        <v>0.03</v>
      </c>
      <c r="P838" s="0" t="n">
        <v>0.4</v>
      </c>
      <c r="Q838" s="0" t="n">
        <v>0.06</v>
      </c>
      <c r="X838" s="0" t="n">
        <f aca="false">D838+(E838+(F838/60))/60</f>
        <v>2.64911666666667</v>
      </c>
      <c r="Y838" s="0" t="n">
        <f aca="false">X838*15</f>
        <v>39.73675</v>
      </c>
      <c r="Z838" s="0" t="n">
        <f aca="false">-(ABS(G838)+(H838+(I838/60))/60)</f>
        <v>-34.9413888888889</v>
      </c>
      <c r="AA838" s="0" t="n">
        <f aca="false">SQRT((Y838-AE$1)^2+(Z838-AF$1)^2)</f>
        <v>0.491441595834839</v>
      </c>
      <c r="AB838" s="0" t="n">
        <f aca="false">AD$2*(AA838*PI()/180)</f>
        <v>1.20081835000025</v>
      </c>
      <c r="AH838" s="0" t="n">
        <v>68.1</v>
      </c>
      <c r="AI838" s="0" t="n">
        <v>1.20081835000025</v>
      </c>
    </row>
    <row r="839" customFormat="false" ht="13.8" hidden="false" customHeight="false" outlineLevel="0" collapsed="false">
      <c r="A839" s="0" t="s">
        <v>668</v>
      </c>
      <c r="B839" s="0" t="s">
        <v>620</v>
      </c>
      <c r="C839" s="0" t="n">
        <v>3666.655</v>
      </c>
      <c r="D839" s="0" t="n">
        <v>2</v>
      </c>
      <c r="E839" s="0" t="n">
        <v>38</v>
      </c>
      <c r="F839" s="0" t="n">
        <v>59.03</v>
      </c>
      <c r="G839" s="0" t="n">
        <v>-34</v>
      </c>
      <c r="H839" s="0" t="n">
        <v>55</v>
      </c>
      <c r="I839" s="0" t="n">
        <v>33.7</v>
      </c>
      <c r="J839" s="0" t="n">
        <v>19.29</v>
      </c>
      <c r="K839" s="0" t="n">
        <v>1.25</v>
      </c>
      <c r="L839" s="0" t="n">
        <v>43.6</v>
      </c>
      <c r="M839" s="0" t="n">
        <v>0.4</v>
      </c>
      <c r="N839" s="0" t="n">
        <v>0.51</v>
      </c>
      <c r="O839" s="0" t="n">
        <v>0.02</v>
      </c>
      <c r="P839" s="0" t="n">
        <v>0.74</v>
      </c>
      <c r="Q839" s="0" t="n">
        <v>0.04</v>
      </c>
      <c r="R839" s="0" t="n">
        <v>0.977</v>
      </c>
      <c r="S839" s="0" t="n">
        <v>43.9</v>
      </c>
      <c r="T839" s="0" t="n">
        <v>0.3</v>
      </c>
      <c r="U839" s="0" t="n">
        <v>0.72</v>
      </c>
      <c r="V839" s="0" t="n">
        <v>0.03</v>
      </c>
      <c r="X839" s="0" t="n">
        <f aca="false">D839+(E839+(F839/60))/60</f>
        <v>2.64973055555556</v>
      </c>
      <c r="Y839" s="0" t="n">
        <f aca="false">X839*15</f>
        <v>39.7459583333333</v>
      </c>
      <c r="Z839" s="0" t="n">
        <f aca="false">-(ABS(G839)+(H839+(I839/60))/60)</f>
        <v>-34.9260277777778</v>
      </c>
      <c r="AA839" s="0" t="n">
        <f aca="false">SQRT((Y839-AE$1)^2+(Z839-AF$1)^2)</f>
        <v>0.473765636324321</v>
      </c>
      <c r="AB839" s="0" t="n">
        <f aca="false">AD$2*(AA839*PI()/180)</f>
        <v>1.15762783313316</v>
      </c>
      <c r="AH839" s="0" t="n">
        <v>43.6</v>
      </c>
      <c r="AI839" s="0" t="n">
        <v>1.15762783313316</v>
      </c>
    </row>
    <row r="840" customFormat="false" ht="13.8" hidden="false" customHeight="false" outlineLevel="0" collapsed="false">
      <c r="A840" s="0" t="s">
        <v>668</v>
      </c>
      <c r="B840" s="0" t="s">
        <v>635</v>
      </c>
      <c r="C840" s="0" t="n">
        <v>4027.82</v>
      </c>
      <c r="D840" s="0" t="n">
        <v>2</v>
      </c>
      <c r="E840" s="0" t="n">
        <v>38</v>
      </c>
      <c r="F840" s="0" t="n">
        <v>59.03</v>
      </c>
      <c r="G840" s="0" t="n">
        <v>-34</v>
      </c>
      <c r="H840" s="0" t="n">
        <v>55</v>
      </c>
      <c r="I840" s="0" t="n">
        <v>33.7</v>
      </c>
      <c r="J840" s="0" t="n">
        <v>19.29</v>
      </c>
      <c r="K840" s="0" t="n">
        <v>1.25</v>
      </c>
      <c r="L840" s="0" t="n">
        <v>44.4</v>
      </c>
      <c r="M840" s="0" t="n">
        <v>0.6</v>
      </c>
      <c r="N840" s="0" t="n">
        <v>0.49</v>
      </c>
      <c r="O840" s="0" t="n">
        <v>0.03</v>
      </c>
      <c r="P840" s="0" t="n">
        <v>0.7</v>
      </c>
      <c r="Q840" s="0" t="n">
        <v>0.05</v>
      </c>
      <c r="X840" s="0" t="n">
        <f aca="false">D840+(E840+(F840/60))/60</f>
        <v>2.64973055555556</v>
      </c>
      <c r="Y840" s="0" t="n">
        <f aca="false">X840*15</f>
        <v>39.7459583333333</v>
      </c>
      <c r="Z840" s="0" t="n">
        <f aca="false">-(ABS(G840)+(H840+(I840/60))/60)</f>
        <v>-34.9260277777778</v>
      </c>
      <c r="AA840" s="0" t="n">
        <f aca="false">SQRT((Y840-AE$1)^2+(Z840-AF$1)^2)</f>
        <v>0.473765636324321</v>
      </c>
      <c r="AB840" s="0" t="n">
        <f aca="false">AD$2*(AA840*PI()/180)</f>
        <v>1.15762783313316</v>
      </c>
      <c r="AH840" s="0" t="n">
        <v>44.4</v>
      </c>
      <c r="AI840" s="0" t="n">
        <v>1.15762783313316</v>
      </c>
    </row>
    <row r="841" customFormat="false" ht="13.8" hidden="false" customHeight="false" outlineLevel="0" collapsed="false">
      <c r="A841" s="0" t="s">
        <v>669</v>
      </c>
      <c r="B841" s="0" t="s">
        <v>620</v>
      </c>
      <c r="C841" s="0" t="n">
        <v>3666.655</v>
      </c>
      <c r="D841" s="0" t="n">
        <v>2</v>
      </c>
      <c r="E841" s="0" t="n">
        <v>38</v>
      </c>
      <c r="F841" s="0" t="n">
        <v>57.95</v>
      </c>
      <c r="G841" s="0" t="n">
        <v>-34</v>
      </c>
      <c r="H841" s="0" t="n">
        <v>54</v>
      </c>
      <c r="I841" s="0" t="n">
        <v>50.4</v>
      </c>
      <c r="J841" s="0" t="n">
        <v>19.51</v>
      </c>
      <c r="K841" s="0" t="n">
        <v>1.35</v>
      </c>
      <c r="L841" s="0" t="n">
        <v>31.5</v>
      </c>
      <c r="M841" s="0" t="n">
        <v>0.7</v>
      </c>
      <c r="N841" s="0" t="n">
        <v>0.49</v>
      </c>
      <c r="O841" s="0" t="n">
        <v>0.03</v>
      </c>
      <c r="P841" s="0" t="n">
        <v>0.45</v>
      </c>
      <c r="Q841" s="0" t="n">
        <v>0.06</v>
      </c>
      <c r="R841" s="0" t="n">
        <v>0.861</v>
      </c>
      <c r="S841" s="0" t="n">
        <v>31.2</v>
      </c>
      <c r="T841" s="0" t="n">
        <v>0.7</v>
      </c>
      <c r="U841" s="0" t="n">
        <v>0.46</v>
      </c>
      <c r="V841" s="0" t="n">
        <v>0.05</v>
      </c>
      <c r="X841" s="0" t="n">
        <f aca="false">D841+(E841+(F841/60))/60</f>
        <v>2.64943055555556</v>
      </c>
      <c r="Y841" s="0" t="n">
        <f aca="false">X841*15</f>
        <v>39.7414583333333</v>
      </c>
      <c r="Z841" s="0" t="n">
        <f aca="false">-(ABS(G841)+(H841+(I841/60))/60)</f>
        <v>-34.914</v>
      </c>
      <c r="AA841" s="0" t="n">
        <f aca="false">SQRT((Y841-AE$1)^2+(Z841-AF$1)^2)</f>
        <v>0.46430380158892</v>
      </c>
      <c r="AB841" s="0" t="n">
        <f aca="false">AD$2*(AA841*PI()/180)</f>
        <v>1.13450820941544</v>
      </c>
      <c r="AH841" s="0" t="n">
        <v>31.5</v>
      </c>
      <c r="AI841" s="0" t="n">
        <v>1.13450820941544</v>
      </c>
    </row>
    <row r="842" customFormat="false" ht="13.8" hidden="false" customHeight="false" outlineLevel="0" collapsed="false">
      <c r="A842" s="0" t="s">
        <v>669</v>
      </c>
      <c r="B842" s="0" t="s">
        <v>635</v>
      </c>
      <c r="C842" s="0" t="n">
        <v>4027.82</v>
      </c>
      <c r="D842" s="0" t="n">
        <v>2</v>
      </c>
      <c r="E842" s="0" t="n">
        <v>38</v>
      </c>
      <c r="F842" s="0" t="n">
        <v>57.95</v>
      </c>
      <c r="G842" s="0" t="n">
        <v>-34</v>
      </c>
      <c r="H842" s="0" t="n">
        <v>54</v>
      </c>
      <c r="I842" s="0" t="n">
        <v>50.4</v>
      </c>
      <c r="J842" s="0" t="n">
        <v>19.51</v>
      </c>
      <c r="K842" s="0" t="n">
        <v>1.35</v>
      </c>
      <c r="L842" s="0" t="n">
        <v>30.1</v>
      </c>
      <c r="M842" s="0" t="n">
        <v>1.6</v>
      </c>
      <c r="N842" s="0" t="n">
        <v>0.42</v>
      </c>
      <c r="O842" s="0" t="n">
        <v>0.03</v>
      </c>
      <c r="P842" s="0" t="n">
        <v>0.48</v>
      </c>
      <c r="Q842" s="0" t="n">
        <v>0.07</v>
      </c>
      <c r="X842" s="0" t="n">
        <f aca="false">D842+(E842+(F842/60))/60</f>
        <v>2.64943055555556</v>
      </c>
      <c r="Y842" s="0" t="n">
        <f aca="false">X842*15</f>
        <v>39.7414583333333</v>
      </c>
      <c r="Z842" s="0" t="n">
        <f aca="false">-(ABS(G842)+(H842+(I842/60))/60)</f>
        <v>-34.914</v>
      </c>
      <c r="AA842" s="0" t="n">
        <f aca="false">SQRT((Y842-AE$1)^2+(Z842-AF$1)^2)</f>
        <v>0.46430380158892</v>
      </c>
      <c r="AB842" s="0" t="n">
        <f aca="false">AD$2*(AA842*PI()/180)</f>
        <v>1.13450820941544</v>
      </c>
      <c r="AH842" s="0" t="n">
        <v>30.1</v>
      </c>
      <c r="AI842" s="0" t="n">
        <v>1.13450820941544</v>
      </c>
    </row>
    <row r="843" customFormat="false" ht="13.8" hidden="false" customHeight="false" outlineLevel="0" collapsed="false">
      <c r="A843" s="0" t="s">
        <v>670</v>
      </c>
      <c r="B843" s="0" t="s">
        <v>620</v>
      </c>
      <c r="C843" s="0" t="n">
        <v>3666.655</v>
      </c>
      <c r="D843" s="0" t="n">
        <v>2</v>
      </c>
      <c r="E843" s="0" t="n">
        <v>38</v>
      </c>
      <c r="F843" s="0" t="n">
        <v>44.8</v>
      </c>
      <c r="G843" s="0" t="n">
        <v>-34</v>
      </c>
      <c r="H843" s="0" t="n">
        <v>59</v>
      </c>
      <c r="I843" s="0" t="n">
        <v>14.2</v>
      </c>
      <c r="J843" s="0" t="n">
        <v>19.29</v>
      </c>
      <c r="K843" s="0" t="n">
        <v>1.13</v>
      </c>
      <c r="L843" s="0" t="n">
        <v>68.5</v>
      </c>
      <c r="M843" s="0" t="n">
        <v>0.7</v>
      </c>
      <c r="N843" s="0" t="n">
        <v>0.44</v>
      </c>
      <c r="O843" s="0" t="n">
        <v>0.03</v>
      </c>
      <c r="P843" s="0" t="n">
        <v>0.55</v>
      </c>
      <c r="Q843" s="0" t="n">
        <v>0.05</v>
      </c>
      <c r="R843" s="0" t="n">
        <v>0.98</v>
      </c>
      <c r="S843" s="0" t="n">
        <v>67.8</v>
      </c>
      <c r="T843" s="0" t="n">
        <v>0.6</v>
      </c>
      <c r="U843" s="0" t="n">
        <v>0.51</v>
      </c>
      <c r="V843" s="0" t="n">
        <v>0.05</v>
      </c>
      <c r="X843" s="0" t="n">
        <f aca="false">D843+(E843+(F843/60))/60</f>
        <v>2.64577777777778</v>
      </c>
      <c r="Y843" s="0" t="n">
        <f aca="false">X843*15</f>
        <v>39.6866666666667</v>
      </c>
      <c r="Z843" s="0" t="n">
        <f aca="false">-(ABS(G843)+(H843+(I843/60))/60)</f>
        <v>-34.9872777777778</v>
      </c>
      <c r="AA843" s="0" t="n">
        <f aca="false">SQRT((Y843-AE$1)^2+(Z843-AF$1)^2)</f>
        <v>0.553452748875099</v>
      </c>
      <c r="AB843" s="0" t="n">
        <f aca="false">AD$2*(AA843*PI()/180)</f>
        <v>1.35234018109173</v>
      </c>
      <c r="AH843" s="0" t="n">
        <v>68.5</v>
      </c>
      <c r="AI843" s="0" t="n">
        <v>1.35234018109173</v>
      </c>
    </row>
    <row r="844" customFormat="false" ht="13.8" hidden="false" customHeight="false" outlineLevel="0" collapsed="false">
      <c r="A844" s="0" t="s">
        <v>670</v>
      </c>
      <c r="B844" s="0" t="s">
        <v>635</v>
      </c>
      <c r="C844" s="0" t="n">
        <v>4027.82</v>
      </c>
      <c r="D844" s="0" t="n">
        <v>2</v>
      </c>
      <c r="E844" s="0" t="n">
        <v>38</v>
      </c>
      <c r="F844" s="0" t="n">
        <v>44.8</v>
      </c>
      <c r="G844" s="0" t="n">
        <v>-34</v>
      </c>
      <c r="H844" s="0" t="n">
        <v>59</v>
      </c>
      <c r="I844" s="0" t="n">
        <v>14.2</v>
      </c>
      <c r="J844" s="0" t="n">
        <v>19.29</v>
      </c>
      <c r="K844" s="0" t="n">
        <v>1.13</v>
      </c>
      <c r="L844" s="0" t="n">
        <v>66.3</v>
      </c>
      <c r="M844" s="0" t="n">
        <v>1.1</v>
      </c>
      <c r="N844" s="0" t="n">
        <v>0.4</v>
      </c>
      <c r="O844" s="0" t="n">
        <v>0.04</v>
      </c>
      <c r="P844" s="0" t="n">
        <v>0.35</v>
      </c>
      <c r="Q844" s="0" t="n">
        <v>0.1</v>
      </c>
      <c r="X844" s="0" t="n">
        <f aca="false">D844+(E844+(F844/60))/60</f>
        <v>2.64577777777778</v>
      </c>
      <c r="Y844" s="0" t="n">
        <f aca="false">X844*15</f>
        <v>39.6866666666667</v>
      </c>
      <c r="Z844" s="0" t="n">
        <f aca="false">-(ABS(G844)+(H844+(I844/60))/60)</f>
        <v>-34.9872777777778</v>
      </c>
      <c r="AA844" s="0" t="n">
        <f aca="false">SQRT((Y844-AE$1)^2+(Z844-AF$1)^2)</f>
        <v>0.553452748875099</v>
      </c>
      <c r="AB844" s="0" t="n">
        <f aca="false">AD$2*(AA844*PI()/180)</f>
        <v>1.35234018109173</v>
      </c>
      <c r="AH844" s="0" t="n">
        <v>66.3</v>
      </c>
      <c r="AI844" s="0" t="n">
        <v>1.35234018109173</v>
      </c>
    </row>
    <row r="845" customFormat="false" ht="13.8" hidden="false" customHeight="false" outlineLevel="0" collapsed="false">
      <c r="A845" s="0" t="s">
        <v>671</v>
      </c>
      <c r="B845" s="0" t="s">
        <v>620</v>
      </c>
      <c r="C845" s="0" t="n">
        <v>3666.655</v>
      </c>
      <c r="D845" s="0" t="n">
        <v>2</v>
      </c>
      <c r="E845" s="0" t="n">
        <v>38</v>
      </c>
      <c r="F845" s="0" t="n">
        <v>38.15</v>
      </c>
      <c r="G845" s="0" t="n">
        <v>-34</v>
      </c>
      <c r="H845" s="0" t="n">
        <v>58</v>
      </c>
      <c r="I845" s="0" t="n">
        <v>3.1</v>
      </c>
      <c r="J845" s="0" t="n">
        <v>19.05</v>
      </c>
      <c r="K845" s="0" t="n">
        <v>1.27</v>
      </c>
      <c r="L845" s="0" t="n">
        <v>60</v>
      </c>
      <c r="M845" s="0" t="n">
        <v>0.4</v>
      </c>
      <c r="N845" s="0" t="n">
        <v>0.53</v>
      </c>
      <c r="O845" s="0" t="n">
        <v>0.02</v>
      </c>
      <c r="P845" s="0" t="n">
        <v>0.71</v>
      </c>
      <c r="Q845" s="0" t="n">
        <v>0.03</v>
      </c>
      <c r="R845" s="0" t="n">
        <v>0.986</v>
      </c>
      <c r="S845" s="0" t="n">
        <v>60.1</v>
      </c>
      <c r="T845" s="0" t="n">
        <v>0.3</v>
      </c>
      <c r="U845" s="0" t="n">
        <v>0.72</v>
      </c>
      <c r="V845" s="0" t="n">
        <v>0.03</v>
      </c>
      <c r="X845" s="0" t="n">
        <f aca="false">D845+(E845+(F845/60))/60</f>
        <v>2.64393055555556</v>
      </c>
      <c r="Y845" s="0" t="n">
        <f aca="false">X845*15</f>
        <v>39.6589583333333</v>
      </c>
      <c r="Z845" s="0" t="n">
        <f aca="false">-(ABS(G845)+(H845+(I845/60))/60)</f>
        <v>-34.9675277777778</v>
      </c>
      <c r="AA845" s="0" t="n">
        <f aca="false">SQRT((Y845-AE$1)^2+(Z845-AF$1)^2)</f>
        <v>0.548220369746985</v>
      </c>
      <c r="AB845" s="0" t="n">
        <f aca="false">AD$2*(AA845*PI()/180)</f>
        <v>1.33955506700198</v>
      </c>
      <c r="AH845" s="0" t="n">
        <v>60</v>
      </c>
      <c r="AI845" s="0" t="n">
        <v>1.33955506700198</v>
      </c>
    </row>
    <row r="846" customFormat="false" ht="13.8" hidden="false" customHeight="false" outlineLevel="0" collapsed="false">
      <c r="A846" s="0" t="s">
        <v>671</v>
      </c>
      <c r="B846" s="0" t="s">
        <v>635</v>
      </c>
      <c r="C846" s="0" t="n">
        <v>4027.82</v>
      </c>
      <c r="D846" s="0" t="n">
        <v>2</v>
      </c>
      <c r="E846" s="0" t="n">
        <v>38</v>
      </c>
      <c r="F846" s="0" t="n">
        <v>38.15</v>
      </c>
      <c r="G846" s="0" t="n">
        <v>-34</v>
      </c>
      <c r="H846" s="0" t="n">
        <v>58</v>
      </c>
      <c r="I846" s="0" t="n">
        <v>3.1</v>
      </c>
      <c r="J846" s="0" t="n">
        <v>19.05</v>
      </c>
      <c r="K846" s="0" t="n">
        <v>1.27</v>
      </c>
      <c r="L846" s="0" t="n">
        <v>60.6</v>
      </c>
      <c r="M846" s="0" t="n">
        <v>0.6</v>
      </c>
      <c r="N846" s="0" t="n">
        <v>0.54</v>
      </c>
      <c r="O846" s="0" t="n">
        <v>0.03</v>
      </c>
      <c r="P846" s="0" t="n">
        <v>0.72</v>
      </c>
      <c r="Q846" s="0" t="n">
        <v>0.06</v>
      </c>
      <c r="X846" s="0" t="n">
        <f aca="false">D846+(E846+(F846/60))/60</f>
        <v>2.64393055555556</v>
      </c>
      <c r="Y846" s="0" t="n">
        <f aca="false">X846*15</f>
        <v>39.6589583333333</v>
      </c>
      <c r="Z846" s="0" t="n">
        <f aca="false">-(ABS(G846)+(H846+(I846/60))/60)</f>
        <v>-34.9675277777778</v>
      </c>
      <c r="AA846" s="0" t="n">
        <f aca="false">SQRT((Y846-AE$1)^2+(Z846-AF$1)^2)</f>
        <v>0.548220369746985</v>
      </c>
      <c r="AB846" s="0" t="n">
        <f aca="false">AD$2*(AA846*PI()/180)</f>
        <v>1.33955506700198</v>
      </c>
      <c r="AH846" s="0" t="n">
        <v>60.6</v>
      </c>
      <c r="AI846" s="0" t="n">
        <v>1.33955506700198</v>
      </c>
    </row>
    <row r="847" customFormat="false" ht="13.8" hidden="false" customHeight="false" outlineLevel="0" collapsed="false">
      <c r="A847" s="0" t="s">
        <v>672</v>
      </c>
      <c r="B847" s="0" t="s">
        <v>620</v>
      </c>
      <c r="C847" s="0" t="n">
        <v>3666.655</v>
      </c>
      <c r="D847" s="0" t="n">
        <v>2</v>
      </c>
      <c r="E847" s="0" t="n">
        <v>38</v>
      </c>
      <c r="F847" s="0" t="n">
        <v>41.24</v>
      </c>
      <c r="G847" s="0" t="n">
        <v>-34</v>
      </c>
      <c r="H847" s="0" t="n">
        <v>52</v>
      </c>
      <c r="I847" s="0" t="n">
        <v>57.8</v>
      </c>
      <c r="J847" s="0" t="n">
        <v>19.37</v>
      </c>
      <c r="K847" s="0" t="n">
        <v>1.22</v>
      </c>
      <c r="L847" s="0" t="n">
        <v>73.5</v>
      </c>
      <c r="M847" s="0" t="n">
        <v>0.5</v>
      </c>
      <c r="N847" s="0" t="n">
        <v>0.53</v>
      </c>
      <c r="O847" s="0" t="n">
        <v>0.03</v>
      </c>
      <c r="P847" s="0" t="n">
        <v>0.61</v>
      </c>
      <c r="Q847" s="0" t="n">
        <v>0.06</v>
      </c>
      <c r="R847" s="0" t="n">
        <v>0.974</v>
      </c>
      <c r="X847" s="0" t="n">
        <f aca="false">D847+(E847+(F847/60))/60</f>
        <v>2.64478888888889</v>
      </c>
      <c r="Y847" s="0" t="n">
        <f aca="false">X847*15</f>
        <v>39.6718333333333</v>
      </c>
      <c r="Z847" s="0" t="n">
        <f aca="false">-(ABS(G847)+(H847+(I847/60))/60)</f>
        <v>-34.8827222222222</v>
      </c>
      <c r="AA847" s="0" t="n">
        <f aca="false">SQRT((Y847-AE$1)^2+(Z847-AF$1)^2)</f>
        <v>0.468389748144899</v>
      </c>
      <c r="AB847" s="0" t="n">
        <f aca="false">AD$2*(AA847*PI()/180)</f>
        <v>1.14449206028017</v>
      </c>
      <c r="AH847" s="0" t="n">
        <v>73.5</v>
      </c>
      <c r="AI847" s="0" t="n">
        <v>1.14449206028017</v>
      </c>
    </row>
    <row r="848" customFormat="false" ht="13.8" hidden="false" customHeight="false" outlineLevel="0" collapsed="false">
      <c r="A848" s="0" t="s">
        <v>673</v>
      </c>
      <c r="B848" s="0" t="s">
        <v>620</v>
      </c>
      <c r="C848" s="0" t="n">
        <v>3666.655</v>
      </c>
      <c r="D848" s="0" t="n">
        <v>2</v>
      </c>
      <c r="E848" s="0" t="n">
        <v>38</v>
      </c>
      <c r="F848" s="0" t="n">
        <v>45.7</v>
      </c>
      <c r="G848" s="0" t="n">
        <v>-34</v>
      </c>
      <c r="H848" s="0" t="n">
        <v>52</v>
      </c>
      <c r="I848" s="0" t="n">
        <v>21.4</v>
      </c>
      <c r="J848" s="0" t="n">
        <v>18.86</v>
      </c>
      <c r="K848" s="0" t="n">
        <v>1.4</v>
      </c>
      <c r="L848" s="0" t="n">
        <v>64.2</v>
      </c>
      <c r="M848" s="0" t="n">
        <v>0.4</v>
      </c>
      <c r="N848" s="0" t="n">
        <v>0.51</v>
      </c>
      <c r="O848" s="0" t="n">
        <v>0.02</v>
      </c>
      <c r="P848" s="0" t="n">
        <v>0.68</v>
      </c>
      <c r="Q848" s="0" t="n">
        <v>0.03</v>
      </c>
      <c r="R848" s="0" t="n">
        <v>0.986</v>
      </c>
      <c r="X848" s="0" t="n">
        <f aca="false">D848+(E848+(F848/60))/60</f>
        <v>2.64602777777778</v>
      </c>
      <c r="Y848" s="0" t="n">
        <f aca="false">X848*15</f>
        <v>39.6904166666667</v>
      </c>
      <c r="Z848" s="0" t="n">
        <f aca="false">-(ABS(G848)+(H848+(I848/60))/60)</f>
        <v>-34.8726111111111</v>
      </c>
      <c r="AA848" s="0" t="n">
        <f aca="false">SQRT((Y848-AE$1)^2+(Z848-AF$1)^2)</f>
        <v>0.450099516531382</v>
      </c>
      <c r="AB848" s="0" t="n">
        <f aca="false">AD$2*(AA848*PI()/180)</f>
        <v>1.09980059351502</v>
      </c>
      <c r="AH848" s="0" t="n">
        <v>64.2</v>
      </c>
      <c r="AI848" s="0" t="n">
        <v>1.09980059351502</v>
      </c>
    </row>
    <row r="849" customFormat="false" ht="13.8" hidden="false" customHeight="false" outlineLevel="0" collapsed="false">
      <c r="A849" s="0" t="s">
        <v>674</v>
      </c>
      <c r="B849" s="0" t="s">
        <v>620</v>
      </c>
      <c r="C849" s="0" t="n">
        <v>3666.655</v>
      </c>
      <c r="D849" s="0" t="n">
        <v>2</v>
      </c>
      <c r="E849" s="0" t="n">
        <v>38</v>
      </c>
      <c r="F849" s="0" t="n">
        <v>46.46</v>
      </c>
      <c r="G849" s="0" t="n">
        <v>-34</v>
      </c>
      <c r="H849" s="0" t="n">
        <v>51</v>
      </c>
      <c r="I849" s="0" t="n">
        <v>49.9</v>
      </c>
      <c r="J849" s="0" t="n">
        <v>19.21</v>
      </c>
      <c r="K849" s="0" t="n">
        <v>1.31</v>
      </c>
      <c r="L849" s="0" t="n">
        <v>46.8</v>
      </c>
      <c r="M849" s="0" t="n">
        <v>0.4</v>
      </c>
      <c r="N849" s="0" t="n">
        <v>0.54</v>
      </c>
      <c r="O849" s="0" t="n">
        <v>0.02</v>
      </c>
      <c r="P849" s="0" t="n">
        <v>0.62</v>
      </c>
      <c r="Q849" s="0" t="n">
        <v>0.04</v>
      </c>
      <c r="R849" s="0" t="n">
        <v>0.987</v>
      </c>
      <c r="X849" s="0" t="n">
        <f aca="false">D849+(E849+(F849/60))/60</f>
        <v>2.64623888888889</v>
      </c>
      <c r="Y849" s="0" t="n">
        <f aca="false">X849*15</f>
        <v>39.6935833333333</v>
      </c>
      <c r="Z849" s="0" t="n">
        <f aca="false">-(ABS(G849)+(H849+(I849/60))/60)</f>
        <v>-34.8638611111111</v>
      </c>
      <c r="AA849" s="0" t="n">
        <f aca="false">SQRT((Y849-AE$1)^2+(Z849-AF$1)^2)</f>
        <v>0.440959757966622</v>
      </c>
      <c r="AB849" s="0" t="n">
        <f aca="false">AD$2*(AA849*PI()/180)</f>
        <v>1.07746795034408</v>
      </c>
      <c r="AH849" s="0" t="n">
        <v>46.8</v>
      </c>
      <c r="AI849" s="0" t="n">
        <v>1.07746795034408</v>
      </c>
    </row>
    <row r="850" customFormat="false" ht="13.8" hidden="false" customHeight="false" outlineLevel="0" collapsed="false">
      <c r="A850" s="0" t="s">
        <v>675</v>
      </c>
      <c r="B850" s="0" t="s">
        <v>620</v>
      </c>
      <c r="C850" s="0" t="n">
        <v>3666.655</v>
      </c>
      <c r="D850" s="0" t="n">
        <v>2</v>
      </c>
      <c r="E850" s="0" t="n">
        <v>38</v>
      </c>
      <c r="F850" s="0" t="n">
        <v>47.89</v>
      </c>
      <c r="G850" s="0" t="n">
        <v>-34</v>
      </c>
      <c r="H850" s="0" t="n">
        <v>50</v>
      </c>
      <c r="I850" s="0" t="n">
        <v>59.8</v>
      </c>
      <c r="J850" s="0" t="n">
        <v>19.14</v>
      </c>
      <c r="K850" s="0" t="n">
        <v>1.35</v>
      </c>
      <c r="L850" s="0" t="n">
        <v>65.7</v>
      </c>
      <c r="M850" s="0" t="n">
        <v>0.5</v>
      </c>
      <c r="N850" s="0" t="n">
        <v>0.47</v>
      </c>
      <c r="O850" s="0" t="n">
        <v>0.02</v>
      </c>
      <c r="P850" s="0" t="n">
        <v>0.56</v>
      </c>
      <c r="Q850" s="0" t="n">
        <v>0.04</v>
      </c>
      <c r="R850" s="0" t="n">
        <v>0.986</v>
      </c>
      <c r="X850" s="0" t="n">
        <f aca="false">D850+(E850+(F850/60))/60</f>
        <v>2.64663611111111</v>
      </c>
      <c r="Y850" s="0" t="n">
        <f aca="false">X850*15</f>
        <v>39.6995416666667</v>
      </c>
      <c r="Z850" s="0" t="n">
        <f aca="false">-(ABS(G850)+(H850+(I850/60))/60)</f>
        <v>-34.8499444444444</v>
      </c>
      <c r="AA850" s="0" t="n">
        <f aca="false">SQRT((Y850-AE$1)^2+(Z850-AF$1)^2)</f>
        <v>0.425960978883019</v>
      </c>
      <c r="AB850" s="0" t="n">
        <f aca="false">AD$2*(AA850*PI()/180)</f>
        <v>1.04081901931374</v>
      </c>
      <c r="AH850" s="0" t="n">
        <v>65.7</v>
      </c>
      <c r="AI850" s="0" t="n">
        <v>1.04081901931374</v>
      </c>
    </row>
    <row r="851" customFormat="false" ht="13.8" hidden="false" customHeight="false" outlineLevel="0" collapsed="false">
      <c r="A851" s="0" t="s">
        <v>676</v>
      </c>
      <c r="B851" s="0" t="s">
        <v>620</v>
      </c>
      <c r="C851" s="0" t="n">
        <v>3666.655</v>
      </c>
      <c r="D851" s="0" t="n">
        <v>2</v>
      </c>
      <c r="E851" s="0" t="n">
        <v>38</v>
      </c>
      <c r="F851" s="0" t="n">
        <v>46.54</v>
      </c>
      <c r="G851" s="0" t="n">
        <v>-34</v>
      </c>
      <c r="H851" s="0" t="n">
        <v>50</v>
      </c>
      <c r="I851" s="0" t="n">
        <v>15.5</v>
      </c>
      <c r="J851" s="0" t="n">
        <v>19.01</v>
      </c>
      <c r="K851" s="0" t="n">
        <v>1.22</v>
      </c>
      <c r="L851" s="0" t="n">
        <v>67</v>
      </c>
      <c r="M851" s="0" t="n">
        <v>0.5</v>
      </c>
      <c r="N851" s="0" t="n">
        <v>0.42</v>
      </c>
      <c r="O851" s="0" t="n">
        <v>0.02</v>
      </c>
      <c r="P851" s="0" t="n">
        <v>0.48</v>
      </c>
      <c r="Q851" s="0" t="n">
        <v>0.05</v>
      </c>
      <c r="R851" s="0" t="n">
        <v>0.978</v>
      </c>
      <c r="X851" s="0" t="n">
        <f aca="false">D851+(E851+(F851/60))/60</f>
        <v>2.64626111111111</v>
      </c>
      <c r="Y851" s="0" t="n">
        <f aca="false">X851*15</f>
        <v>39.6939166666667</v>
      </c>
      <c r="Z851" s="0" t="n">
        <f aca="false">-(ABS(G851)+(H851+(I851/60))/60)</f>
        <v>-34.8376388888889</v>
      </c>
      <c r="AA851" s="0" t="n">
        <f aca="false">SQRT((Y851-AE$1)^2+(Z851-AF$1)^2)</f>
        <v>0.41848004379008</v>
      </c>
      <c r="AB851" s="0" t="n">
        <f aca="false">AD$2*(AA851*PI()/180)</f>
        <v>1.02253964652377</v>
      </c>
      <c r="AH851" s="0" t="n">
        <v>67</v>
      </c>
      <c r="AI851" s="0" t="n">
        <v>1.02253964652377</v>
      </c>
    </row>
    <row r="852" customFormat="false" ht="13.8" hidden="false" customHeight="false" outlineLevel="0" collapsed="false">
      <c r="A852" s="0" t="s">
        <v>677</v>
      </c>
      <c r="B852" s="0" t="s">
        <v>620</v>
      </c>
      <c r="C852" s="0" t="n">
        <v>3666.655</v>
      </c>
      <c r="D852" s="0" t="n">
        <v>2</v>
      </c>
      <c r="E852" s="0" t="n">
        <v>38</v>
      </c>
      <c r="F852" s="0" t="n">
        <v>45.31</v>
      </c>
      <c r="G852" s="0" t="n">
        <v>-34</v>
      </c>
      <c r="H852" s="0" t="n">
        <v>49</v>
      </c>
      <c r="I852" s="0" t="n">
        <v>18.2</v>
      </c>
      <c r="J852" s="0" t="n">
        <v>19.09</v>
      </c>
      <c r="K852" s="0" t="n">
        <v>1.29</v>
      </c>
      <c r="L852" s="0" t="n">
        <v>58.3</v>
      </c>
      <c r="M852" s="0" t="n">
        <v>0.5</v>
      </c>
      <c r="N852" s="0" t="n">
        <v>0.38</v>
      </c>
      <c r="O852" s="0" t="n">
        <v>0.02</v>
      </c>
      <c r="P852" s="0" t="n">
        <v>0.47</v>
      </c>
      <c r="Q852" s="0" t="n">
        <v>0.04</v>
      </c>
      <c r="R852" s="0" t="n">
        <v>0.983</v>
      </c>
      <c r="X852" s="0" t="n">
        <f aca="false">D852+(E852+(F852/60))/60</f>
        <v>2.64591944444444</v>
      </c>
      <c r="Y852" s="0" t="n">
        <f aca="false">X852*15</f>
        <v>39.6887916666667</v>
      </c>
      <c r="Z852" s="0" t="n">
        <f aca="false">-(ABS(G852)+(H852+(I852/60))/60)</f>
        <v>-34.8217222222222</v>
      </c>
      <c r="AA852" s="0" t="n">
        <f aca="false">SQRT((Y852-AE$1)^2+(Z852-AF$1)^2)</f>
        <v>0.408044314879592</v>
      </c>
      <c r="AB852" s="0" t="n">
        <f aca="false">AD$2*(AA852*PI()/180)</f>
        <v>0.997040350417072</v>
      </c>
      <c r="AH852" s="0" t="n">
        <v>58.3</v>
      </c>
      <c r="AI852" s="0" t="n">
        <v>0.997040350417072</v>
      </c>
    </row>
    <row r="853" customFormat="false" ht="13.8" hidden="false" customHeight="false" outlineLevel="0" collapsed="false">
      <c r="A853" s="0" t="s">
        <v>678</v>
      </c>
      <c r="B853" s="0" t="s">
        <v>620</v>
      </c>
      <c r="C853" s="0" t="n">
        <v>3666.655</v>
      </c>
      <c r="D853" s="0" t="n">
        <v>2</v>
      </c>
      <c r="E853" s="0" t="n">
        <v>39</v>
      </c>
      <c r="F853" s="0" t="n">
        <v>14.8</v>
      </c>
      <c r="G853" s="0" t="n">
        <v>-34</v>
      </c>
      <c r="H853" s="0" t="n">
        <v>43</v>
      </c>
      <c r="I853" s="0" t="n">
        <v>51.7</v>
      </c>
      <c r="J853" s="0" t="n">
        <v>19.39</v>
      </c>
      <c r="K853" s="0" t="n">
        <v>1.25</v>
      </c>
      <c r="L853" s="0" t="n">
        <v>49.3</v>
      </c>
      <c r="M853" s="0" t="n">
        <v>0.8</v>
      </c>
      <c r="N853" s="0" t="n">
        <v>0.54</v>
      </c>
      <c r="O853" s="0" t="n">
        <v>0.03</v>
      </c>
      <c r="P853" s="0" t="n">
        <v>0.64</v>
      </c>
      <c r="Q853" s="0" t="n">
        <v>0.07</v>
      </c>
      <c r="R853" s="0" t="n">
        <v>0.994</v>
      </c>
      <c r="S853" s="0" t="n">
        <v>49.4</v>
      </c>
      <c r="T853" s="0" t="n">
        <v>0.6</v>
      </c>
      <c r="U853" s="0" t="n">
        <v>0.58</v>
      </c>
      <c r="V853" s="0" t="n">
        <v>0.05</v>
      </c>
      <c r="X853" s="0" t="n">
        <f aca="false">D853+(E853+(F853/60))/60</f>
        <v>2.65411111111111</v>
      </c>
      <c r="Y853" s="0" t="n">
        <f aca="false">X853*15</f>
        <v>39.8116666666667</v>
      </c>
      <c r="Z853" s="0" t="n">
        <f aca="false">-(ABS(G853)+(H853+(I853/60))/60)</f>
        <v>-34.7310277777778</v>
      </c>
      <c r="AA853" s="0" t="n">
        <f aca="false">SQRT((Y853-AE$1)^2+(Z853-AF$1)^2)</f>
        <v>0.268451332174424</v>
      </c>
      <c r="AB853" s="0" t="n">
        <f aca="false">AD$2*(AA853*PI()/180)</f>
        <v>0.655950347893215</v>
      </c>
      <c r="AH853" s="0" t="n">
        <v>49.3</v>
      </c>
      <c r="AI853" s="0" t="n">
        <v>0.655950347893215</v>
      </c>
    </row>
    <row r="854" customFormat="false" ht="13.8" hidden="false" customHeight="false" outlineLevel="0" collapsed="false">
      <c r="A854" s="0" t="s">
        <v>678</v>
      </c>
      <c r="B854" s="0" t="s">
        <v>241</v>
      </c>
      <c r="C854" s="0" t="n">
        <v>4025.635</v>
      </c>
      <c r="D854" s="0" t="n">
        <v>2</v>
      </c>
      <c r="E854" s="0" t="n">
        <v>39</v>
      </c>
      <c r="F854" s="0" t="n">
        <v>14.8</v>
      </c>
      <c r="G854" s="0" t="n">
        <v>-34</v>
      </c>
      <c r="H854" s="0" t="n">
        <v>43</v>
      </c>
      <c r="I854" s="0" t="n">
        <v>51.7</v>
      </c>
      <c r="J854" s="0" t="n">
        <v>19.39</v>
      </c>
      <c r="K854" s="0" t="n">
        <v>1.25</v>
      </c>
      <c r="L854" s="0" t="n">
        <v>49.4</v>
      </c>
      <c r="M854" s="0" t="n">
        <v>1.1</v>
      </c>
      <c r="N854" s="0" t="n">
        <v>0.55</v>
      </c>
      <c r="O854" s="0" t="n">
        <v>0.03</v>
      </c>
      <c r="P854" s="0" t="n">
        <v>0.54</v>
      </c>
      <c r="Q854" s="0" t="n">
        <v>0.06</v>
      </c>
      <c r="X854" s="0" t="n">
        <f aca="false">D854+(E854+(F854/60))/60</f>
        <v>2.65411111111111</v>
      </c>
      <c r="Y854" s="0" t="n">
        <f aca="false">X854*15</f>
        <v>39.8116666666667</v>
      </c>
      <c r="Z854" s="0" t="n">
        <f aca="false">-(ABS(G854)+(H854+(I854/60))/60)</f>
        <v>-34.7310277777778</v>
      </c>
      <c r="AA854" s="0" t="n">
        <f aca="false">SQRT((Y854-AE$1)^2+(Z854-AF$1)^2)</f>
        <v>0.268451332174424</v>
      </c>
      <c r="AB854" s="0" t="n">
        <f aca="false">AD$2*(AA854*PI()/180)</f>
        <v>0.655950347893215</v>
      </c>
      <c r="AH854" s="0" t="n">
        <v>49.4</v>
      </c>
      <c r="AI854" s="0" t="n">
        <v>0.655950347893215</v>
      </c>
    </row>
    <row r="855" customFormat="false" ht="13.8" hidden="false" customHeight="false" outlineLevel="0" collapsed="false">
      <c r="A855" s="0" t="s">
        <v>679</v>
      </c>
      <c r="B855" s="0" t="s">
        <v>620</v>
      </c>
      <c r="C855" s="0" t="n">
        <v>3666.655</v>
      </c>
      <c r="D855" s="0" t="n">
        <v>2</v>
      </c>
      <c r="E855" s="0" t="n">
        <v>39</v>
      </c>
      <c r="F855" s="0" t="n">
        <v>13.79</v>
      </c>
      <c r="G855" s="0" t="n">
        <v>-34</v>
      </c>
      <c r="H855" s="0" t="n">
        <v>44</v>
      </c>
      <c r="I855" s="0" t="n">
        <v>13.8</v>
      </c>
      <c r="J855" s="0" t="n">
        <v>19.01</v>
      </c>
      <c r="K855" s="0" t="n">
        <v>1.42</v>
      </c>
      <c r="L855" s="0" t="n">
        <v>54.8</v>
      </c>
      <c r="M855" s="0" t="n">
        <v>0.5</v>
      </c>
      <c r="N855" s="0" t="n">
        <v>0.47</v>
      </c>
      <c r="O855" s="0" t="n">
        <v>0.03</v>
      </c>
      <c r="P855" s="0" t="n">
        <v>0.68</v>
      </c>
      <c r="Q855" s="0" t="n">
        <v>0.06</v>
      </c>
      <c r="R855" s="0" t="n">
        <v>0.991</v>
      </c>
      <c r="S855" s="0" t="n">
        <v>54.6</v>
      </c>
      <c r="T855" s="0" t="n">
        <v>0.5</v>
      </c>
      <c r="U855" s="0" t="n">
        <v>0.76</v>
      </c>
      <c r="V855" s="0" t="n">
        <v>0.05</v>
      </c>
      <c r="X855" s="0" t="n">
        <f aca="false">D855+(E855+(F855/60))/60</f>
        <v>2.65383055555556</v>
      </c>
      <c r="Y855" s="0" t="n">
        <f aca="false">X855*15</f>
        <v>39.8074583333333</v>
      </c>
      <c r="Z855" s="0" t="n">
        <f aca="false">-(ABS(G855)+(H855+(I855/60))/60)</f>
        <v>-34.7371666666667</v>
      </c>
      <c r="AA855" s="0" t="n">
        <f aca="false">SQRT((Y855-AE$1)^2+(Z855-AF$1)^2)</f>
        <v>0.275767683357965</v>
      </c>
      <c r="AB855" s="0" t="n">
        <f aca="false">AD$2*(AA855*PI()/180)</f>
        <v>0.673827566327113</v>
      </c>
      <c r="AH855" s="0" t="n">
        <v>54.8</v>
      </c>
      <c r="AI855" s="0" t="n">
        <v>0.673827566327113</v>
      </c>
    </row>
    <row r="856" customFormat="false" ht="13.8" hidden="false" customHeight="false" outlineLevel="0" collapsed="false">
      <c r="A856" s="0" t="s">
        <v>679</v>
      </c>
      <c r="B856" s="0" t="s">
        <v>241</v>
      </c>
      <c r="C856" s="0" t="n">
        <v>4022.782</v>
      </c>
      <c r="D856" s="0" t="n">
        <v>2</v>
      </c>
      <c r="E856" s="0" t="n">
        <v>39</v>
      </c>
      <c r="F856" s="0" t="n">
        <v>13.79</v>
      </c>
      <c r="G856" s="0" t="n">
        <v>-34</v>
      </c>
      <c r="H856" s="0" t="n">
        <v>44</v>
      </c>
      <c r="I856" s="0" t="n">
        <v>13.8</v>
      </c>
      <c r="J856" s="0" t="n">
        <v>19.01</v>
      </c>
      <c r="K856" s="0" t="n">
        <v>1.42</v>
      </c>
      <c r="L856" s="0" t="n">
        <v>51.7</v>
      </c>
      <c r="M856" s="0" t="n">
        <v>2.2</v>
      </c>
      <c r="N856" s="0" t="n">
        <v>0.9</v>
      </c>
      <c r="O856" s="0" t="n">
        <v>0.09</v>
      </c>
      <c r="X856" s="0" t="n">
        <f aca="false">D856+(E856+(F856/60))/60</f>
        <v>2.65383055555556</v>
      </c>
      <c r="Y856" s="0" t="n">
        <f aca="false">X856*15</f>
        <v>39.8074583333333</v>
      </c>
      <c r="Z856" s="0" t="n">
        <f aca="false">-(ABS(G856)+(H856+(I856/60))/60)</f>
        <v>-34.7371666666667</v>
      </c>
      <c r="AA856" s="0" t="n">
        <f aca="false">SQRT((Y856-AE$1)^2+(Z856-AF$1)^2)</f>
        <v>0.275767683357965</v>
      </c>
      <c r="AB856" s="0" t="n">
        <f aca="false">AD$2*(AA856*PI()/180)</f>
        <v>0.673827566327113</v>
      </c>
      <c r="AH856" s="0" t="n">
        <v>51.7</v>
      </c>
      <c r="AI856" s="0" t="n">
        <v>0.673827566327113</v>
      </c>
    </row>
    <row r="857" customFormat="false" ht="13.8" hidden="false" customHeight="false" outlineLevel="0" collapsed="false">
      <c r="A857" s="0" t="s">
        <v>679</v>
      </c>
      <c r="B857" s="0" t="s">
        <v>383</v>
      </c>
      <c r="C857" s="0" t="n">
        <v>4025.635</v>
      </c>
      <c r="D857" s="0" t="n">
        <v>2</v>
      </c>
      <c r="E857" s="0" t="n">
        <v>39</v>
      </c>
      <c r="F857" s="0" t="n">
        <v>13.79</v>
      </c>
      <c r="G857" s="0" t="n">
        <v>-34</v>
      </c>
      <c r="H857" s="0" t="n">
        <v>44</v>
      </c>
      <c r="I857" s="0" t="n">
        <v>13.8</v>
      </c>
      <c r="J857" s="0" t="n">
        <v>19.01</v>
      </c>
      <c r="K857" s="0" t="n">
        <v>1.42</v>
      </c>
      <c r="L857" s="0" t="n">
        <v>50.2</v>
      </c>
      <c r="M857" s="0" t="n">
        <v>4.7</v>
      </c>
      <c r="N857" s="0" t="n">
        <v>0.13</v>
      </c>
      <c r="O857" s="0" t="n">
        <v>0.19</v>
      </c>
      <c r="P857" s="0" t="n">
        <v>0.9</v>
      </c>
      <c r="Q857" s="0" t="n">
        <v>0.16</v>
      </c>
      <c r="X857" s="0" t="n">
        <f aca="false">D857+(E857+(F857/60))/60</f>
        <v>2.65383055555556</v>
      </c>
      <c r="Y857" s="0" t="n">
        <f aca="false">X857*15</f>
        <v>39.8074583333333</v>
      </c>
      <c r="Z857" s="0" t="n">
        <f aca="false">-(ABS(G857)+(H857+(I857/60))/60)</f>
        <v>-34.7371666666667</v>
      </c>
      <c r="AA857" s="0" t="n">
        <f aca="false">SQRT((Y857-AE$1)^2+(Z857-AF$1)^2)</f>
        <v>0.275767683357965</v>
      </c>
      <c r="AB857" s="0" t="n">
        <f aca="false">AD$2*(AA857*PI()/180)</f>
        <v>0.673827566327113</v>
      </c>
      <c r="AH857" s="0" t="n">
        <v>50.2</v>
      </c>
      <c r="AI857" s="0" t="n">
        <v>0.673827566327113</v>
      </c>
    </row>
    <row r="858" customFormat="false" ht="13.8" hidden="false" customHeight="false" outlineLevel="0" collapsed="false">
      <c r="A858" s="0" t="s">
        <v>680</v>
      </c>
      <c r="B858" s="0" t="s">
        <v>620</v>
      </c>
      <c r="C858" s="0" t="n">
        <v>3666.655</v>
      </c>
      <c r="D858" s="0" t="n">
        <v>2</v>
      </c>
      <c r="E858" s="0" t="n">
        <v>39</v>
      </c>
      <c r="F858" s="0" t="n">
        <v>15.76</v>
      </c>
      <c r="G858" s="0" t="n">
        <v>-34</v>
      </c>
      <c r="H858" s="0" t="n">
        <v>45</v>
      </c>
      <c r="I858" s="0" t="n">
        <v>37.7</v>
      </c>
      <c r="J858" s="0" t="n">
        <v>18.95</v>
      </c>
      <c r="K858" s="0" t="n">
        <v>1.24</v>
      </c>
      <c r="L858" s="0" t="n">
        <v>32.2</v>
      </c>
      <c r="M858" s="0" t="n">
        <v>1.3</v>
      </c>
      <c r="N858" s="0" t="n">
        <v>0.48</v>
      </c>
      <c r="O858" s="0" t="n">
        <v>0.06</v>
      </c>
      <c r="P858" s="0" t="n">
        <v>0.55</v>
      </c>
      <c r="Q858" s="0" t="n">
        <v>0.12</v>
      </c>
      <c r="R858" s="0" t="n">
        <v>0.951</v>
      </c>
      <c r="X858" s="0" t="n">
        <f aca="false">D858+(E858+(F858/60))/60</f>
        <v>2.65437777777778</v>
      </c>
      <c r="Y858" s="0" t="n">
        <f aca="false">X858*15</f>
        <v>39.8156666666667</v>
      </c>
      <c r="Z858" s="0" t="n">
        <f aca="false">-(ABS(G858)+(H858+(I858/60))/60)</f>
        <v>-34.7604722222222</v>
      </c>
      <c r="AA858" s="0" t="n">
        <f aca="false">SQRT((Y858-AE$1)^2+(Z858-AF$1)^2)</f>
        <v>0.294211210004469</v>
      </c>
      <c r="AB858" s="0" t="n">
        <f aca="false">AD$2*(AA858*PI()/180)</f>
        <v>0.718893603519626</v>
      </c>
      <c r="AH858" s="0" t="n">
        <v>32.2</v>
      </c>
      <c r="AI858" s="0" t="n">
        <v>0.718893603519626</v>
      </c>
    </row>
    <row r="859" customFormat="false" ht="13.8" hidden="false" customHeight="false" outlineLevel="0" collapsed="false">
      <c r="A859" s="0" t="s">
        <v>681</v>
      </c>
      <c r="B859" s="0" t="s">
        <v>620</v>
      </c>
      <c r="C859" s="0" t="n">
        <v>3666.655</v>
      </c>
      <c r="D859" s="0" t="n">
        <v>2</v>
      </c>
      <c r="E859" s="0" t="n">
        <v>39</v>
      </c>
      <c r="F859" s="0" t="n">
        <v>17.96</v>
      </c>
      <c r="G859" s="0" t="n">
        <v>-34</v>
      </c>
      <c r="H859" s="0" t="n">
        <v>47</v>
      </c>
      <c r="I859" s="0" t="n">
        <v>5.2</v>
      </c>
      <c r="J859" s="0" t="n">
        <v>18.94</v>
      </c>
      <c r="K859" s="0" t="n">
        <v>1.19</v>
      </c>
      <c r="L859" s="0" t="n">
        <v>54.8</v>
      </c>
      <c r="M859" s="0" t="n">
        <v>0.6</v>
      </c>
      <c r="N859" s="0" t="n">
        <v>0.39</v>
      </c>
      <c r="O859" s="0" t="n">
        <v>0.03</v>
      </c>
      <c r="P859" s="0" t="n">
        <v>0.46</v>
      </c>
      <c r="Q859" s="0" t="n">
        <v>0.06</v>
      </c>
      <c r="R859" s="0" t="n">
        <v>0.991</v>
      </c>
      <c r="S859" s="0" t="n">
        <v>54.8</v>
      </c>
      <c r="T859" s="0" t="n">
        <v>0.6</v>
      </c>
      <c r="U859" s="0" t="n">
        <v>0.45</v>
      </c>
      <c r="V859" s="0" t="n">
        <v>0.04</v>
      </c>
      <c r="X859" s="0" t="n">
        <f aca="false">D859+(E859+(F859/60))/60</f>
        <v>2.65498888888889</v>
      </c>
      <c r="Y859" s="0" t="n">
        <f aca="false">X859*15</f>
        <v>39.8248333333333</v>
      </c>
      <c r="Z859" s="0" t="n">
        <f aca="false">-(ABS(G859)+(H859+(I859/60))/60)</f>
        <v>-34.7847777777778</v>
      </c>
      <c r="AA859" s="0" t="n">
        <f aca="false">SQRT((Y859-AE$1)^2+(Z859-AF$1)^2)</f>
        <v>0.314180262444538</v>
      </c>
      <c r="AB859" s="0" t="n">
        <f aca="false">AD$2*(AA859*PI()/180)</f>
        <v>0.76768720342119</v>
      </c>
      <c r="AH859" s="0" t="n">
        <v>54.8</v>
      </c>
      <c r="AI859" s="0" t="n">
        <v>0.76768720342119</v>
      </c>
    </row>
    <row r="860" customFormat="false" ht="13.8" hidden="false" customHeight="false" outlineLevel="0" collapsed="false">
      <c r="A860" s="0" t="s">
        <v>681</v>
      </c>
      <c r="B860" s="0" t="s">
        <v>241</v>
      </c>
      <c r="C860" s="0" t="n">
        <v>4022.782</v>
      </c>
      <c r="D860" s="0" t="n">
        <v>2</v>
      </c>
      <c r="E860" s="0" t="n">
        <v>39</v>
      </c>
      <c r="F860" s="0" t="n">
        <v>17.96</v>
      </c>
      <c r="G860" s="0" t="n">
        <v>-34</v>
      </c>
      <c r="H860" s="0" t="n">
        <v>47</v>
      </c>
      <c r="I860" s="0" t="n">
        <v>5.2</v>
      </c>
      <c r="J860" s="0" t="n">
        <v>18.94</v>
      </c>
      <c r="K860" s="0" t="n">
        <v>1.19</v>
      </c>
      <c r="L860" s="0" t="n">
        <v>54.5</v>
      </c>
      <c r="M860" s="0" t="n">
        <v>2.2</v>
      </c>
      <c r="N860" s="0" t="n">
        <v>0.57</v>
      </c>
      <c r="O860" s="0" t="n">
        <v>0.05</v>
      </c>
      <c r="P860" s="0" t="n">
        <v>0.41</v>
      </c>
      <c r="Q860" s="0" t="n">
        <v>0.1</v>
      </c>
      <c r="X860" s="0" t="n">
        <f aca="false">D860+(E860+(F860/60))/60</f>
        <v>2.65498888888889</v>
      </c>
      <c r="Y860" s="0" t="n">
        <f aca="false">X860*15</f>
        <v>39.8248333333333</v>
      </c>
      <c r="Z860" s="0" t="n">
        <f aca="false">-(ABS(G860)+(H860+(I860/60))/60)</f>
        <v>-34.7847777777778</v>
      </c>
      <c r="AA860" s="0" t="n">
        <f aca="false">SQRT((Y860-AE$1)^2+(Z860-AF$1)^2)</f>
        <v>0.314180262444538</v>
      </c>
      <c r="AB860" s="0" t="n">
        <f aca="false">AD$2*(AA860*PI()/180)</f>
        <v>0.76768720342119</v>
      </c>
      <c r="AH860" s="0" t="n">
        <v>54.5</v>
      </c>
      <c r="AI860" s="0" t="n">
        <v>0.76768720342119</v>
      </c>
    </row>
    <row r="861" customFormat="false" ht="13.8" hidden="false" customHeight="false" outlineLevel="0" collapsed="false">
      <c r="A861" s="0" t="s">
        <v>681</v>
      </c>
      <c r="B861" s="0" t="s">
        <v>241</v>
      </c>
      <c r="C861" s="0" t="n">
        <v>4025.635</v>
      </c>
      <c r="D861" s="0" t="n">
        <v>2</v>
      </c>
      <c r="E861" s="0" t="n">
        <v>39</v>
      </c>
      <c r="F861" s="0" t="n">
        <v>17.96</v>
      </c>
      <c r="G861" s="0" t="n">
        <v>-34</v>
      </c>
      <c r="H861" s="0" t="n">
        <v>47</v>
      </c>
      <c r="I861" s="0" t="n">
        <v>5.2</v>
      </c>
      <c r="J861" s="0" t="n">
        <v>18.94</v>
      </c>
      <c r="K861" s="0" t="n">
        <v>1.19</v>
      </c>
      <c r="L861" s="0" t="n">
        <v>54</v>
      </c>
      <c r="M861" s="0" t="n">
        <v>3</v>
      </c>
      <c r="N861" s="0" t="n">
        <v>0.28</v>
      </c>
      <c r="O861" s="0" t="n">
        <v>0.03</v>
      </c>
      <c r="P861" s="0" t="n">
        <v>0.45</v>
      </c>
      <c r="Q861" s="0" t="n">
        <v>0.06</v>
      </c>
      <c r="X861" s="0" t="n">
        <f aca="false">D861+(E861+(F861/60))/60</f>
        <v>2.65498888888889</v>
      </c>
      <c r="Y861" s="0" t="n">
        <f aca="false">X861*15</f>
        <v>39.8248333333333</v>
      </c>
      <c r="Z861" s="0" t="n">
        <f aca="false">-(ABS(G861)+(H861+(I861/60))/60)</f>
        <v>-34.7847777777778</v>
      </c>
      <c r="AA861" s="0" t="n">
        <f aca="false">SQRT((Y861-AE$1)^2+(Z861-AF$1)^2)</f>
        <v>0.314180262444538</v>
      </c>
      <c r="AB861" s="0" t="n">
        <f aca="false">AD$2*(AA861*PI()/180)</f>
        <v>0.76768720342119</v>
      </c>
      <c r="AH861" s="0" t="n">
        <v>54</v>
      </c>
      <c r="AI861" s="0" t="n">
        <v>0.76768720342119</v>
      </c>
    </row>
    <row r="862" customFormat="false" ht="13.8" hidden="false" customHeight="false" outlineLevel="0" collapsed="false">
      <c r="A862" s="0" t="s">
        <v>682</v>
      </c>
      <c r="B862" s="0" t="s">
        <v>620</v>
      </c>
      <c r="C862" s="0" t="n">
        <v>3666.655</v>
      </c>
      <c r="D862" s="0" t="n">
        <v>2</v>
      </c>
      <c r="E862" s="0" t="n">
        <v>39</v>
      </c>
      <c r="F862" s="0" t="n">
        <v>18.15</v>
      </c>
      <c r="G862" s="0" t="n">
        <v>-34</v>
      </c>
      <c r="H862" s="0" t="n">
        <v>48</v>
      </c>
      <c r="I862" s="0" t="n">
        <v>21.7</v>
      </c>
      <c r="J862" s="0" t="n">
        <v>18.97</v>
      </c>
      <c r="K862" s="0" t="n">
        <v>1.14</v>
      </c>
      <c r="L862" s="0" t="n">
        <v>62.6</v>
      </c>
      <c r="M862" s="0" t="n">
        <v>0.6</v>
      </c>
      <c r="N862" s="0" t="n">
        <v>0.42</v>
      </c>
      <c r="O862" s="0" t="n">
        <v>0.03</v>
      </c>
      <c r="P862" s="0" t="n">
        <v>0.6</v>
      </c>
      <c r="Q862" s="0" t="n">
        <v>0.05</v>
      </c>
      <c r="R862" s="0" t="n">
        <v>0.994</v>
      </c>
      <c r="X862" s="0" t="n">
        <f aca="false">D862+(E862+(F862/60))/60</f>
        <v>2.65504166666667</v>
      </c>
      <c r="Y862" s="0" t="n">
        <f aca="false">X862*15</f>
        <v>39.825625</v>
      </c>
      <c r="Z862" s="0" t="n">
        <f aca="false">-(ABS(G862)+(H862+(I862/60))/60)</f>
        <v>-34.8060277777778</v>
      </c>
      <c r="AA862" s="0" t="n">
        <f aca="false">SQRT((Y862-AE$1)^2+(Z862-AF$1)^2)</f>
        <v>0.334278432872719</v>
      </c>
      <c r="AB862" s="0" t="n">
        <f aca="false">AD$2*(AA862*PI()/180)</f>
        <v>0.816796298085011</v>
      </c>
      <c r="AH862" s="0" t="n">
        <v>62.6</v>
      </c>
      <c r="AI862" s="0" t="n">
        <v>0.816796298085011</v>
      </c>
    </row>
    <row r="863" customFormat="false" ht="13.8" hidden="false" customHeight="false" outlineLevel="0" collapsed="false">
      <c r="A863" s="0" t="s">
        <v>683</v>
      </c>
      <c r="B863" s="0" t="s">
        <v>620</v>
      </c>
      <c r="C863" s="0" t="n">
        <v>3666.655</v>
      </c>
      <c r="D863" s="0" t="n">
        <v>2</v>
      </c>
      <c r="E863" s="0" t="n">
        <v>39</v>
      </c>
      <c r="F863" s="0" t="n">
        <v>16.65</v>
      </c>
      <c r="G863" s="0" t="n">
        <v>-34</v>
      </c>
      <c r="H863" s="0" t="n">
        <v>48</v>
      </c>
      <c r="I863" s="0" t="n">
        <v>48.9</v>
      </c>
      <c r="J863" s="0" t="n">
        <v>19.17</v>
      </c>
      <c r="K863" s="0" t="n">
        <v>1.25</v>
      </c>
      <c r="L863" s="0" t="n">
        <v>58.5</v>
      </c>
      <c r="M863" s="0" t="n">
        <v>0.6</v>
      </c>
      <c r="N863" s="0" t="n">
        <v>0.5</v>
      </c>
      <c r="O863" s="0" t="n">
        <v>0.03</v>
      </c>
      <c r="P863" s="0" t="n">
        <v>0.53</v>
      </c>
      <c r="Q863" s="0" t="n">
        <v>0.07</v>
      </c>
      <c r="R863" s="0" t="n">
        <v>0.994</v>
      </c>
      <c r="X863" s="0" t="n">
        <f aca="false">D863+(E863+(F863/60))/60</f>
        <v>2.654625</v>
      </c>
      <c r="Y863" s="0" t="n">
        <f aca="false">X863*15</f>
        <v>39.819375</v>
      </c>
      <c r="Z863" s="0" t="n">
        <f aca="false">-(ABS(G863)+(H863+(I863/60))/60)</f>
        <v>-34.8135833333333</v>
      </c>
      <c r="AA863" s="0" t="n">
        <f aca="false">SQRT((Y863-AE$1)^2+(Z863-AF$1)^2)</f>
        <v>0.34330823161183</v>
      </c>
      <c r="AB863" s="0" t="n">
        <f aca="false">AD$2*(AA863*PI()/180)</f>
        <v>0.8388602587156</v>
      </c>
      <c r="AH863" s="0" t="n">
        <v>58.5</v>
      </c>
      <c r="AI863" s="0" t="n">
        <v>0.8388602587156</v>
      </c>
    </row>
    <row r="864" customFormat="false" ht="13.8" hidden="false" customHeight="false" outlineLevel="0" collapsed="false">
      <c r="A864" s="0" t="s">
        <v>684</v>
      </c>
      <c r="B864" s="0" t="s">
        <v>620</v>
      </c>
      <c r="C864" s="0" t="n">
        <v>3666.655</v>
      </c>
      <c r="D864" s="0" t="n">
        <v>2</v>
      </c>
      <c r="E864" s="0" t="n">
        <v>39</v>
      </c>
      <c r="F864" s="0" t="n">
        <v>18.14</v>
      </c>
      <c r="G864" s="0" t="n">
        <v>-34</v>
      </c>
      <c r="H864" s="0" t="n">
        <v>52</v>
      </c>
      <c r="I864" s="0" t="n">
        <v>50.3</v>
      </c>
      <c r="J864" s="0" t="n">
        <v>18.74</v>
      </c>
      <c r="K864" s="0" t="n">
        <v>1.19</v>
      </c>
      <c r="L864" s="0" t="n">
        <v>78.3</v>
      </c>
      <c r="M864" s="0" t="n">
        <v>0.8</v>
      </c>
      <c r="N864" s="0" t="n">
        <v>0.42</v>
      </c>
      <c r="O864" s="0" t="n">
        <v>0.02</v>
      </c>
      <c r="P864" s="0" t="n">
        <v>0.49</v>
      </c>
      <c r="Q864" s="0" t="n">
        <v>0.05</v>
      </c>
      <c r="R864" s="0" t="n">
        <v>0.965</v>
      </c>
      <c r="X864" s="0" t="n">
        <f aca="false">D864+(E864+(F864/60))/60</f>
        <v>2.65503888888889</v>
      </c>
      <c r="Y864" s="0" t="n">
        <f aca="false">X864*15</f>
        <v>39.8255833333333</v>
      </c>
      <c r="Z864" s="0" t="n">
        <f aca="false">-(ABS(G864)+(H864+(I864/60))/60)</f>
        <v>-34.8806388888889</v>
      </c>
      <c r="AA864" s="0" t="n">
        <f aca="false">SQRT((Y864-AE$1)^2+(Z864-AF$1)^2)</f>
        <v>0.406431531396991</v>
      </c>
      <c r="AB864" s="0" t="n">
        <f aca="false">AD$2*(AA864*PI()/180)</f>
        <v>0.993099576952027</v>
      </c>
      <c r="AH864" s="0" t="n">
        <v>78.3</v>
      </c>
      <c r="AI864" s="0" t="n">
        <v>0.993099576952027</v>
      </c>
    </row>
    <row r="865" customFormat="false" ht="13.8" hidden="false" customHeight="false" outlineLevel="0" collapsed="false">
      <c r="A865" s="0" t="s">
        <v>685</v>
      </c>
      <c r="B865" s="0" t="s">
        <v>620</v>
      </c>
      <c r="C865" s="0" t="n">
        <v>3666.655</v>
      </c>
      <c r="D865" s="0" t="n">
        <v>2</v>
      </c>
      <c r="E865" s="0" t="n">
        <v>39</v>
      </c>
      <c r="F865" s="0" t="n">
        <v>19.94</v>
      </c>
      <c r="G865" s="0" t="n">
        <v>-34</v>
      </c>
      <c r="H865" s="0" t="n">
        <v>44</v>
      </c>
      <c r="I865" s="0" t="n">
        <v>41.6</v>
      </c>
      <c r="J865" s="0" t="n">
        <v>19.4</v>
      </c>
      <c r="K865" s="0" t="n">
        <v>1.23</v>
      </c>
      <c r="L865" s="0" t="n">
        <v>69.1</v>
      </c>
      <c r="M865" s="0" t="n">
        <v>2.5</v>
      </c>
      <c r="N865" s="0" t="n">
        <v>0.33</v>
      </c>
      <c r="O865" s="0" t="n">
        <v>0.04</v>
      </c>
      <c r="P865" s="0" t="n">
        <v>0.22</v>
      </c>
      <c r="Q865" s="0" t="n">
        <v>0.1</v>
      </c>
      <c r="R865" s="0" t="n">
        <v>0.898</v>
      </c>
      <c r="S865" s="0" t="n">
        <v>68.8</v>
      </c>
      <c r="T865" s="0" t="n">
        <v>1.7</v>
      </c>
      <c r="U865" s="0" t="n">
        <v>0.27</v>
      </c>
      <c r="V865" s="0" t="n">
        <v>0.06</v>
      </c>
      <c r="X865" s="0" t="n">
        <f aca="false">D865+(E865+(F865/60))/60</f>
        <v>2.65553888888889</v>
      </c>
      <c r="Y865" s="0" t="n">
        <f aca="false">X865*15</f>
        <v>39.8330833333333</v>
      </c>
      <c r="Z865" s="0" t="n">
        <f aca="false">-(ABS(G865)+(H865+(I865/60))/60)</f>
        <v>-34.7448888888889</v>
      </c>
      <c r="AA865" s="0" t="n">
        <f aca="false">SQRT((Y865-AE$1)^2+(Z865-AF$1)^2)</f>
        <v>0.273692531339552</v>
      </c>
      <c r="AB865" s="0" t="n">
        <f aca="false">AD$2*(AA865*PI()/180)</f>
        <v>0.668757013399014</v>
      </c>
      <c r="AH865" s="0" t="n">
        <v>69.1</v>
      </c>
      <c r="AI865" s="0" t="n">
        <v>0.668757013399014</v>
      </c>
    </row>
    <row r="866" customFormat="false" ht="13.8" hidden="false" customHeight="false" outlineLevel="0" collapsed="false">
      <c r="A866" s="0" t="s">
        <v>685</v>
      </c>
      <c r="B866" s="0" t="s">
        <v>241</v>
      </c>
      <c r="C866" s="0" t="n">
        <v>4025.635</v>
      </c>
      <c r="D866" s="0" t="n">
        <v>2</v>
      </c>
      <c r="E866" s="0" t="n">
        <v>39</v>
      </c>
      <c r="F866" s="0" t="n">
        <v>19.94</v>
      </c>
      <c r="G866" s="0" t="n">
        <v>-34</v>
      </c>
      <c r="H866" s="0" t="n">
        <v>44</v>
      </c>
      <c r="I866" s="0" t="n">
        <v>41.6</v>
      </c>
      <c r="J866" s="0" t="n">
        <v>19.4</v>
      </c>
      <c r="K866" s="0" t="n">
        <v>1.23</v>
      </c>
      <c r="L866" s="0" t="n">
        <v>68.6</v>
      </c>
      <c r="M866" s="0" t="n">
        <v>2.3</v>
      </c>
      <c r="N866" s="0" t="n">
        <v>0.36</v>
      </c>
      <c r="O866" s="0" t="n">
        <v>0.03</v>
      </c>
      <c r="P866" s="0" t="n">
        <v>0.29</v>
      </c>
      <c r="Q866" s="0" t="n">
        <v>0.07</v>
      </c>
      <c r="X866" s="0" t="n">
        <f aca="false">D866+(E866+(F866/60))/60</f>
        <v>2.65553888888889</v>
      </c>
      <c r="Y866" s="0" t="n">
        <f aca="false">X866*15</f>
        <v>39.8330833333333</v>
      </c>
      <c r="Z866" s="0" t="n">
        <f aca="false">-(ABS(G866)+(H866+(I866/60))/60)</f>
        <v>-34.7448888888889</v>
      </c>
      <c r="AA866" s="0" t="n">
        <f aca="false">SQRT((Y866-AE$1)^2+(Z866-AF$1)^2)</f>
        <v>0.273692531339552</v>
      </c>
      <c r="AB866" s="0" t="n">
        <f aca="false">AD$2*(AA866*PI()/180)</f>
        <v>0.668757013399014</v>
      </c>
      <c r="AH866" s="0" t="n">
        <v>68.6</v>
      </c>
      <c r="AI866" s="0" t="n">
        <v>0.668757013399014</v>
      </c>
    </row>
    <row r="867" customFormat="false" ht="13.8" hidden="false" customHeight="false" outlineLevel="0" collapsed="false">
      <c r="A867" s="0" t="s">
        <v>686</v>
      </c>
      <c r="B867" s="0" t="s">
        <v>620</v>
      </c>
      <c r="C867" s="0" t="n">
        <v>3666.655</v>
      </c>
      <c r="D867" s="0" t="n">
        <v>2</v>
      </c>
      <c r="E867" s="0" t="n">
        <v>39</v>
      </c>
      <c r="F867" s="0" t="n">
        <v>22.04</v>
      </c>
      <c r="G867" s="0" t="n">
        <v>-34</v>
      </c>
      <c r="H867" s="0" t="n">
        <v>44</v>
      </c>
      <c r="I867" s="0" t="n">
        <v>53.8</v>
      </c>
      <c r="J867" s="0" t="n">
        <v>19</v>
      </c>
      <c r="K867" s="0" t="n">
        <v>1.36</v>
      </c>
      <c r="L867" s="0" t="n">
        <v>47.1</v>
      </c>
      <c r="M867" s="0" t="n">
        <v>0.6</v>
      </c>
      <c r="N867" s="0" t="n">
        <v>0.54</v>
      </c>
      <c r="O867" s="0" t="n">
        <v>0.04</v>
      </c>
      <c r="P867" s="0" t="n">
        <v>0.74</v>
      </c>
      <c r="Q867" s="0" t="n">
        <v>0.08</v>
      </c>
      <c r="R867" s="0" t="n">
        <v>0.986</v>
      </c>
      <c r="S867" s="0" t="n">
        <v>48.1</v>
      </c>
      <c r="T867" s="0" t="n">
        <v>0.3</v>
      </c>
      <c r="U867" s="0" t="n">
        <v>0.79</v>
      </c>
      <c r="V867" s="0" t="n">
        <v>0.03</v>
      </c>
      <c r="X867" s="0" t="n">
        <f aca="false">D867+(E867+(F867/60))/60</f>
        <v>2.65612222222222</v>
      </c>
      <c r="Y867" s="0" t="n">
        <f aca="false">X867*15</f>
        <v>39.8418333333333</v>
      </c>
      <c r="Z867" s="0" t="n">
        <f aca="false">-(ABS(G867)+(H867+(I867/60))/60)</f>
        <v>-34.7482777777778</v>
      </c>
      <c r="AA867" s="0" t="n">
        <f aca="false">SQRT((Y867-AE$1)^2+(Z867-AF$1)^2)</f>
        <v>0.274301712851081</v>
      </c>
      <c r="AB867" s="0" t="n">
        <f aca="false">AD$2*(AA867*PI()/180)</f>
        <v>0.670245524635597</v>
      </c>
      <c r="AH867" s="0" t="n">
        <v>47.1</v>
      </c>
      <c r="AI867" s="0" t="n">
        <v>0.670245524635597</v>
      </c>
    </row>
    <row r="868" customFormat="false" ht="13.8" hidden="false" customHeight="false" outlineLevel="0" collapsed="false">
      <c r="A868" s="0" t="s">
        <v>686</v>
      </c>
      <c r="B868" s="0" t="s">
        <v>241</v>
      </c>
      <c r="C868" s="0" t="n">
        <v>4020.689</v>
      </c>
      <c r="D868" s="0" t="n">
        <v>2</v>
      </c>
      <c r="E868" s="0" t="n">
        <v>39</v>
      </c>
      <c r="F868" s="0" t="n">
        <v>22.04</v>
      </c>
      <c r="G868" s="0" t="n">
        <v>-34</v>
      </c>
      <c r="H868" s="0" t="n">
        <v>44</v>
      </c>
      <c r="I868" s="0" t="n">
        <v>53.8</v>
      </c>
      <c r="J868" s="0" t="n">
        <v>19</v>
      </c>
      <c r="K868" s="0" t="n">
        <v>1.36</v>
      </c>
      <c r="L868" s="0" t="n">
        <v>48.7</v>
      </c>
      <c r="M868" s="0" t="n">
        <v>0.4</v>
      </c>
      <c r="N868" s="0" t="n">
        <v>0.49</v>
      </c>
      <c r="O868" s="0" t="n">
        <v>0.02</v>
      </c>
      <c r="P868" s="0" t="n">
        <v>0.8</v>
      </c>
      <c r="Q868" s="0" t="n">
        <v>0.03</v>
      </c>
      <c r="X868" s="0" t="n">
        <f aca="false">D868+(E868+(F868/60))/60</f>
        <v>2.65612222222222</v>
      </c>
      <c r="Y868" s="0" t="n">
        <f aca="false">X868*15</f>
        <v>39.8418333333333</v>
      </c>
      <c r="Z868" s="0" t="n">
        <f aca="false">-(ABS(G868)+(H868+(I868/60))/60)</f>
        <v>-34.7482777777778</v>
      </c>
      <c r="AA868" s="0" t="n">
        <f aca="false">SQRT((Y868-AE$1)^2+(Z868-AF$1)^2)</f>
        <v>0.274301712851081</v>
      </c>
      <c r="AB868" s="0" t="n">
        <f aca="false">AD$2*(AA868*PI()/180)</f>
        <v>0.670245524635597</v>
      </c>
      <c r="AH868" s="0" t="n">
        <v>48.7</v>
      </c>
      <c r="AI868" s="0" t="n">
        <v>0.670245524635597</v>
      </c>
    </row>
    <row r="869" customFormat="false" ht="13.8" hidden="false" customHeight="false" outlineLevel="0" collapsed="false">
      <c r="A869" s="0" t="s">
        <v>687</v>
      </c>
      <c r="B869" s="0" t="s">
        <v>620</v>
      </c>
      <c r="C869" s="0" t="n">
        <v>3666.655</v>
      </c>
      <c r="D869" s="0" t="n">
        <v>2</v>
      </c>
      <c r="E869" s="0" t="n">
        <v>39</v>
      </c>
      <c r="F869" s="0" t="n">
        <v>24.74</v>
      </c>
      <c r="G869" s="0" t="n">
        <v>-34</v>
      </c>
      <c r="H869" s="0" t="n">
        <v>46</v>
      </c>
      <c r="I869" s="0" t="n">
        <v>49.1</v>
      </c>
      <c r="J869" s="0" t="n">
        <v>18.89</v>
      </c>
      <c r="K869" s="0" t="n">
        <v>1.19</v>
      </c>
      <c r="L869" s="0" t="n">
        <v>64.1</v>
      </c>
      <c r="M869" s="0" t="n">
        <v>0.7</v>
      </c>
      <c r="N869" s="0" t="n">
        <v>0.5</v>
      </c>
      <c r="O869" s="0" t="n">
        <v>0.03</v>
      </c>
      <c r="P869" s="0" t="n">
        <v>0.59</v>
      </c>
      <c r="Q869" s="0" t="n">
        <v>0.06</v>
      </c>
      <c r="R869" s="0" t="n">
        <v>0.993</v>
      </c>
      <c r="S869" s="0" t="n">
        <v>65</v>
      </c>
      <c r="T869" s="0" t="n">
        <v>0.6</v>
      </c>
      <c r="U869" s="0" t="n">
        <v>0.56</v>
      </c>
      <c r="V869" s="0" t="n">
        <v>0.04</v>
      </c>
      <c r="X869" s="0" t="n">
        <f aca="false">D869+(E869+(F869/60))/60</f>
        <v>2.65687222222222</v>
      </c>
      <c r="Y869" s="0" t="n">
        <f aca="false">X869*15</f>
        <v>39.8530833333333</v>
      </c>
      <c r="Z869" s="0" t="n">
        <f aca="false">-(ABS(G869)+(H869+(I869/60))/60)</f>
        <v>-34.7803055555556</v>
      </c>
      <c r="AA869" s="0" t="n">
        <f aca="false">SQRT((Y869-AE$1)^2+(Z869-AF$1)^2)</f>
        <v>0.302478878869685</v>
      </c>
      <c r="AB869" s="0" t="n">
        <f aca="false">AD$2*(AA869*PI()/180)</f>
        <v>0.739095329562394</v>
      </c>
      <c r="AH869" s="0" t="n">
        <v>64.1</v>
      </c>
      <c r="AI869" s="0" t="n">
        <v>0.739095329562394</v>
      </c>
    </row>
    <row r="870" customFormat="false" ht="13.8" hidden="false" customHeight="false" outlineLevel="0" collapsed="false">
      <c r="A870" s="0" t="s">
        <v>687</v>
      </c>
      <c r="B870" s="0" t="s">
        <v>241</v>
      </c>
      <c r="C870" s="0" t="n">
        <v>4022.782</v>
      </c>
      <c r="D870" s="0" t="n">
        <v>2</v>
      </c>
      <c r="E870" s="0" t="n">
        <v>39</v>
      </c>
      <c r="F870" s="0" t="n">
        <v>24.74</v>
      </c>
      <c r="G870" s="0" t="n">
        <v>-34</v>
      </c>
      <c r="H870" s="0" t="n">
        <v>46</v>
      </c>
      <c r="I870" s="0" t="n">
        <v>49.1</v>
      </c>
      <c r="J870" s="0" t="n">
        <v>18.89</v>
      </c>
      <c r="K870" s="0" t="n">
        <v>1.19</v>
      </c>
      <c r="L870" s="0" t="n">
        <v>67.4</v>
      </c>
      <c r="M870" s="0" t="n">
        <v>1.2</v>
      </c>
      <c r="N870" s="0" t="n">
        <v>0.49</v>
      </c>
      <c r="O870" s="0" t="n">
        <v>0.04</v>
      </c>
      <c r="P870" s="0" t="n">
        <v>0.52</v>
      </c>
      <c r="Q870" s="0" t="n">
        <v>0.07</v>
      </c>
      <c r="X870" s="0" t="n">
        <f aca="false">D870+(E870+(F870/60))/60</f>
        <v>2.65687222222222</v>
      </c>
      <c r="Y870" s="0" t="n">
        <f aca="false">X870*15</f>
        <v>39.8530833333333</v>
      </c>
      <c r="Z870" s="0" t="n">
        <f aca="false">-(ABS(G870)+(H870+(I870/60))/60)</f>
        <v>-34.7803055555556</v>
      </c>
      <c r="AA870" s="0" t="n">
        <f aca="false">SQRT((Y870-AE$1)^2+(Z870-AF$1)^2)</f>
        <v>0.302478878869685</v>
      </c>
      <c r="AB870" s="0" t="n">
        <f aca="false">AD$2*(AA870*PI()/180)</f>
        <v>0.739095329562394</v>
      </c>
      <c r="AH870" s="0" t="n">
        <v>67.4</v>
      </c>
      <c r="AI870" s="0" t="n">
        <v>0.739095329562394</v>
      </c>
    </row>
    <row r="871" customFormat="false" ht="13.8" hidden="false" customHeight="false" outlineLevel="0" collapsed="false">
      <c r="A871" s="0" t="s">
        <v>688</v>
      </c>
      <c r="B871" s="0" t="s">
        <v>620</v>
      </c>
      <c r="C871" s="0" t="n">
        <v>3666.655</v>
      </c>
      <c r="D871" s="0" t="n">
        <v>2</v>
      </c>
      <c r="E871" s="0" t="n">
        <v>39</v>
      </c>
      <c r="F871" s="0" t="n">
        <v>24.76</v>
      </c>
      <c r="G871" s="0" t="n">
        <v>-34</v>
      </c>
      <c r="H871" s="0" t="n">
        <v>47</v>
      </c>
      <c r="I871" s="0" t="n">
        <v>59</v>
      </c>
      <c r="J871" s="0" t="n">
        <v>19.39</v>
      </c>
      <c r="K871" s="0" t="n">
        <v>1.2</v>
      </c>
      <c r="L871" s="0" t="n">
        <v>69.2</v>
      </c>
      <c r="M871" s="0" t="n">
        <v>1.4</v>
      </c>
      <c r="N871" s="0" t="n">
        <v>0.38</v>
      </c>
      <c r="O871" s="0" t="n">
        <v>0.05</v>
      </c>
      <c r="P871" s="0" t="n">
        <v>0.41</v>
      </c>
      <c r="Q871" s="0" t="n">
        <v>0.11</v>
      </c>
      <c r="R871" s="0" t="n">
        <v>0.981</v>
      </c>
      <c r="X871" s="0" t="n">
        <f aca="false">D871+(E871+(F871/60))/60</f>
        <v>2.65687777777778</v>
      </c>
      <c r="Y871" s="0" t="n">
        <f aca="false">X871*15</f>
        <v>39.8531666666667</v>
      </c>
      <c r="Z871" s="0" t="n">
        <f aca="false">-(ABS(G871)+(H871+(I871/60))/60)</f>
        <v>-34.7997222222222</v>
      </c>
      <c r="AA871" s="0" t="n">
        <f aca="false">SQRT((Y871-AE$1)^2+(Z871-AF$1)^2)</f>
        <v>0.321431316612949</v>
      </c>
      <c r="AB871" s="0" t="n">
        <f aca="false">AD$2*(AA871*PI()/180)</f>
        <v>0.785404871148283</v>
      </c>
      <c r="AH871" s="0" t="n">
        <v>69.2</v>
      </c>
      <c r="AI871" s="0" t="n">
        <v>0.785404871148283</v>
      </c>
    </row>
    <row r="872" customFormat="false" ht="13.8" hidden="false" customHeight="false" outlineLevel="0" collapsed="false">
      <c r="A872" s="0" t="s">
        <v>689</v>
      </c>
      <c r="B872" s="0" t="s">
        <v>620</v>
      </c>
      <c r="C872" s="0" t="n">
        <v>3666.655</v>
      </c>
      <c r="D872" s="0" t="n">
        <v>2</v>
      </c>
      <c r="E872" s="0" t="n">
        <v>39</v>
      </c>
      <c r="F872" s="0" t="n">
        <v>25.89</v>
      </c>
      <c r="G872" s="0" t="n">
        <v>-34</v>
      </c>
      <c r="H872" s="0" t="n">
        <v>50</v>
      </c>
      <c r="I872" s="0" t="n">
        <v>32.9</v>
      </c>
      <c r="J872" s="0" t="n">
        <v>18.94</v>
      </c>
      <c r="K872" s="0" t="n">
        <v>1.33</v>
      </c>
      <c r="L872" s="0" t="n">
        <v>69.1</v>
      </c>
      <c r="M872" s="0" t="n">
        <v>0.4</v>
      </c>
      <c r="N872" s="0" t="n">
        <v>0.52</v>
      </c>
      <c r="O872" s="0" t="n">
        <v>0.02</v>
      </c>
      <c r="P872" s="0" t="n">
        <v>0.76</v>
      </c>
      <c r="Q872" s="0" t="n">
        <v>0.04</v>
      </c>
      <c r="R872" s="0" t="n">
        <v>0.985</v>
      </c>
      <c r="X872" s="0" t="n">
        <f aca="false">D872+(E872+(F872/60))/60</f>
        <v>2.65719166666667</v>
      </c>
      <c r="Y872" s="0" t="n">
        <f aca="false">X872*15</f>
        <v>39.857875</v>
      </c>
      <c r="Z872" s="0" t="n">
        <f aca="false">-(ABS(G872)+(H872+(I872/60))/60)</f>
        <v>-34.8424722222222</v>
      </c>
      <c r="AA872" s="0" t="n">
        <f aca="false">SQRT((Y872-AE$1)^2+(Z872-AF$1)^2)</f>
        <v>0.362534302743502</v>
      </c>
      <c r="AB872" s="0" t="n">
        <f aca="false">AD$2*(AA872*PI()/180)</f>
        <v>0.885838412801442</v>
      </c>
      <c r="AH872" s="0" t="n">
        <v>69.1</v>
      </c>
      <c r="AI872" s="0" t="n">
        <v>0.885838412801442</v>
      </c>
    </row>
    <row r="873" customFormat="false" ht="13.8" hidden="false" customHeight="false" outlineLevel="0" collapsed="false">
      <c r="A873" s="0" t="s">
        <v>690</v>
      </c>
      <c r="B873" s="0" t="s">
        <v>620</v>
      </c>
      <c r="C873" s="0" t="n">
        <v>3666.655</v>
      </c>
      <c r="D873" s="0" t="n">
        <v>2</v>
      </c>
      <c r="E873" s="0" t="n">
        <v>39</v>
      </c>
      <c r="F873" s="0" t="n">
        <v>20.12</v>
      </c>
      <c r="G873" s="0" t="n">
        <v>-34</v>
      </c>
      <c r="H873" s="0" t="n">
        <v>50</v>
      </c>
      <c r="I873" s="0" t="n">
        <v>48.6</v>
      </c>
      <c r="J873" s="0" t="n">
        <v>19.11</v>
      </c>
      <c r="K873" s="0" t="n">
        <v>1.07</v>
      </c>
      <c r="L873" s="0" t="n">
        <v>59.9</v>
      </c>
      <c r="M873" s="0" t="n">
        <v>0.9</v>
      </c>
      <c r="N873" s="0" t="n">
        <v>0.55</v>
      </c>
      <c r="O873" s="0" t="n">
        <v>0.03</v>
      </c>
      <c r="P873" s="0" t="n">
        <v>0.56</v>
      </c>
      <c r="Q873" s="0" t="n">
        <v>0.08</v>
      </c>
      <c r="R873" s="0" t="n">
        <v>0.994</v>
      </c>
      <c r="X873" s="0" t="n">
        <f aca="false">D873+(E873+(F873/60))/60</f>
        <v>2.65558888888889</v>
      </c>
      <c r="Y873" s="0" t="n">
        <f aca="false">X873*15</f>
        <v>39.8338333333333</v>
      </c>
      <c r="Z873" s="0" t="n">
        <f aca="false">-(ABS(G873)+(H873+(I873/60))/60)</f>
        <v>-34.8468333333333</v>
      </c>
      <c r="AA873" s="0" t="n">
        <f aca="false">SQRT((Y873-AE$1)^2+(Z873-AF$1)^2)</f>
        <v>0.371634523920072</v>
      </c>
      <c r="AB873" s="0" t="n">
        <f aca="false">AD$2*(AA873*PI()/180)</f>
        <v>0.908074447908163</v>
      </c>
      <c r="AH873" s="0" t="n">
        <v>59.9</v>
      </c>
      <c r="AI873" s="0" t="n">
        <v>0.908074447908163</v>
      </c>
    </row>
    <row r="874" customFormat="false" ht="13.8" hidden="false" customHeight="false" outlineLevel="0" collapsed="false">
      <c r="A874" s="0" t="s">
        <v>691</v>
      </c>
      <c r="B874" s="0" t="s">
        <v>620</v>
      </c>
      <c r="C874" s="0" t="n">
        <v>3666.655</v>
      </c>
      <c r="D874" s="0" t="n">
        <v>2</v>
      </c>
      <c r="E874" s="0" t="n">
        <v>39</v>
      </c>
      <c r="F874" s="0" t="n">
        <v>20.18</v>
      </c>
      <c r="G874" s="0" t="n">
        <v>-34</v>
      </c>
      <c r="H874" s="0" t="n">
        <v>51</v>
      </c>
      <c r="I874" s="0" t="n">
        <v>37.5</v>
      </c>
      <c r="J874" s="0" t="n">
        <v>18.82</v>
      </c>
      <c r="K874" s="0" t="n">
        <v>1.32</v>
      </c>
      <c r="L874" s="0" t="n">
        <v>46.4</v>
      </c>
      <c r="M874" s="0" t="n">
        <v>0.5</v>
      </c>
      <c r="N874" s="0" t="n">
        <v>0.5</v>
      </c>
      <c r="O874" s="0" t="n">
        <v>0.02</v>
      </c>
      <c r="P874" s="0" t="n">
        <v>0.76</v>
      </c>
      <c r="Q874" s="0" t="n">
        <v>0.04</v>
      </c>
      <c r="R874" s="0" t="n">
        <v>0.988</v>
      </c>
      <c r="X874" s="0" t="n">
        <f aca="false">D874+(E874+(F874/60))/60</f>
        <v>2.65560555555556</v>
      </c>
      <c r="Y874" s="0" t="n">
        <f aca="false">X874*15</f>
        <v>39.8340833333333</v>
      </c>
      <c r="Z874" s="0" t="n">
        <f aca="false">-(ABS(G874)+(H874+(I874/60))/60)</f>
        <v>-34.8604166666667</v>
      </c>
      <c r="AA874" s="0" t="n">
        <f aca="false">SQRT((Y874-AE$1)^2+(Z874-AF$1)^2)</f>
        <v>0.384808274168719</v>
      </c>
      <c r="AB874" s="0" t="n">
        <f aca="false">AD$2*(AA874*PI()/180)</f>
        <v>0.940263992242567</v>
      </c>
      <c r="AH874" s="0" t="n">
        <v>46.4</v>
      </c>
      <c r="AI874" s="0" t="n">
        <v>0.940263992242567</v>
      </c>
    </row>
    <row r="875" customFormat="false" ht="13.8" hidden="false" customHeight="false" outlineLevel="0" collapsed="false">
      <c r="A875" s="0" t="s">
        <v>692</v>
      </c>
      <c r="B875" s="0" t="s">
        <v>620</v>
      </c>
      <c r="C875" s="0" t="n">
        <v>3666.655</v>
      </c>
      <c r="D875" s="0" t="n">
        <v>2</v>
      </c>
      <c r="E875" s="0" t="n">
        <v>39</v>
      </c>
      <c r="F875" s="0" t="n">
        <v>5.61</v>
      </c>
      <c r="G875" s="0" t="n">
        <v>-35</v>
      </c>
      <c r="H875" s="0" t="n">
        <v>1</v>
      </c>
      <c r="I875" s="0" t="n">
        <v>43.4</v>
      </c>
      <c r="J875" s="0" t="n">
        <v>18.85</v>
      </c>
      <c r="K875" s="0" t="n">
        <v>1.29</v>
      </c>
      <c r="L875" s="0" t="n">
        <v>54.6</v>
      </c>
      <c r="M875" s="0" t="n">
        <v>0.4</v>
      </c>
      <c r="N875" s="0" t="n">
        <v>0.48</v>
      </c>
      <c r="O875" s="0" t="n">
        <v>0.02</v>
      </c>
      <c r="P875" s="0" t="n">
        <v>0.61</v>
      </c>
      <c r="Q875" s="0" t="n">
        <v>0.04</v>
      </c>
      <c r="R875" s="0" t="n">
        <v>0.99</v>
      </c>
      <c r="X875" s="0" t="n">
        <f aca="false">D875+(E875+(F875/60))/60</f>
        <v>2.65155833333333</v>
      </c>
      <c r="Y875" s="0" t="n">
        <f aca="false">X875*15</f>
        <v>39.773375</v>
      </c>
      <c r="Z875" s="0" t="n">
        <f aca="false">-(ABS(G875)+(H875+(I875/60))/60)</f>
        <v>-35.0287222222222</v>
      </c>
      <c r="AA875" s="0" t="n">
        <f aca="false">SQRT((Y875-AE$1)^2+(Z875-AF$1)^2)</f>
        <v>0.562818517015183</v>
      </c>
      <c r="AB875" s="0" t="n">
        <f aca="false">AD$2*(AA875*PI()/180)</f>
        <v>1.37522506983493</v>
      </c>
      <c r="AH875" s="0" t="n">
        <v>54.6</v>
      </c>
      <c r="AI875" s="0" t="n">
        <v>1.37522506983493</v>
      </c>
    </row>
    <row r="876" customFormat="false" ht="13.8" hidden="false" customHeight="false" outlineLevel="0" collapsed="false">
      <c r="A876" s="0" t="s">
        <v>693</v>
      </c>
      <c r="B876" s="0" t="s">
        <v>620</v>
      </c>
      <c r="C876" s="0" t="n">
        <v>3666.655</v>
      </c>
      <c r="D876" s="0" t="n">
        <v>2</v>
      </c>
      <c r="E876" s="0" t="n">
        <v>39</v>
      </c>
      <c r="F876" s="0" t="n">
        <v>11.48</v>
      </c>
      <c r="G876" s="0" t="n">
        <v>-35</v>
      </c>
      <c r="H876" s="0" t="n">
        <v>0</v>
      </c>
      <c r="I876" s="0" t="n">
        <v>36.6</v>
      </c>
      <c r="J876" s="0" t="n">
        <v>18.93</v>
      </c>
      <c r="K876" s="0" t="n">
        <v>1.13</v>
      </c>
      <c r="L876" s="0" t="n">
        <v>70</v>
      </c>
      <c r="M876" s="0" t="n">
        <v>0.7</v>
      </c>
      <c r="N876" s="0" t="n">
        <v>0.47</v>
      </c>
      <c r="O876" s="0" t="n">
        <v>0.02</v>
      </c>
      <c r="P876" s="0" t="n">
        <v>0.51</v>
      </c>
      <c r="Q876" s="0" t="n">
        <v>0.05</v>
      </c>
      <c r="R876" s="0" t="n">
        <v>0.979</v>
      </c>
      <c r="S876" s="0" t="n">
        <v>69.5</v>
      </c>
      <c r="T876" s="0" t="n">
        <v>0.5</v>
      </c>
      <c r="U876" s="0" t="n">
        <v>0.52</v>
      </c>
      <c r="V876" s="0" t="n">
        <v>0.04</v>
      </c>
      <c r="X876" s="0" t="n">
        <f aca="false">D876+(E876+(F876/60))/60</f>
        <v>2.65318888888889</v>
      </c>
      <c r="Y876" s="0" t="n">
        <f aca="false">X876*15</f>
        <v>39.7978333333333</v>
      </c>
      <c r="Z876" s="0" t="n">
        <f aca="false">-(ABS(G876)+(H876+(I876/60))/60)</f>
        <v>-35.0101666666667</v>
      </c>
      <c r="AA876" s="0" t="n">
        <f aca="false">SQRT((Y876-AE$1)^2+(Z876-AF$1)^2)</f>
        <v>0.538873478308638</v>
      </c>
      <c r="AB876" s="0" t="n">
        <f aca="false">AD$2*(AA876*PI()/180)</f>
        <v>1.3167163027424</v>
      </c>
      <c r="AH876" s="0" t="n">
        <v>70</v>
      </c>
      <c r="AI876" s="0" t="n">
        <v>1.3167163027424</v>
      </c>
    </row>
    <row r="877" customFormat="false" ht="13.8" hidden="false" customHeight="false" outlineLevel="0" collapsed="false">
      <c r="A877" s="0" t="s">
        <v>693</v>
      </c>
      <c r="B877" s="0" t="s">
        <v>635</v>
      </c>
      <c r="C877" s="0" t="n">
        <v>4027.82</v>
      </c>
      <c r="D877" s="0" t="n">
        <v>2</v>
      </c>
      <c r="E877" s="0" t="n">
        <v>39</v>
      </c>
      <c r="F877" s="0" t="n">
        <v>11.48</v>
      </c>
      <c r="G877" s="0" t="n">
        <v>-35</v>
      </c>
      <c r="H877" s="0" t="n">
        <v>0</v>
      </c>
      <c r="I877" s="0" t="n">
        <v>36.6</v>
      </c>
      <c r="J877" s="0" t="n">
        <v>18.93</v>
      </c>
      <c r="K877" s="0" t="n">
        <v>1.13</v>
      </c>
      <c r="L877" s="0" t="n">
        <v>69</v>
      </c>
      <c r="M877" s="0" t="n">
        <v>0.7</v>
      </c>
      <c r="N877" s="0" t="n">
        <v>0.49</v>
      </c>
      <c r="O877" s="0" t="n">
        <v>0.03</v>
      </c>
      <c r="P877" s="0" t="n">
        <v>0.54</v>
      </c>
      <c r="Q877" s="0" t="n">
        <v>0.06</v>
      </c>
      <c r="X877" s="0" t="n">
        <f aca="false">D877+(E877+(F877/60))/60</f>
        <v>2.65318888888889</v>
      </c>
      <c r="Y877" s="0" t="n">
        <f aca="false">X877*15</f>
        <v>39.7978333333333</v>
      </c>
      <c r="Z877" s="0" t="n">
        <f aca="false">-(ABS(G877)+(H877+(I877/60))/60)</f>
        <v>-35.0101666666667</v>
      </c>
      <c r="AA877" s="0" t="n">
        <f aca="false">SQRT((Y877-AE$1)^2+(Z877-AF$1)^2)</f>
        <v>0.538873478308638</v>
      </c>
      <c r="AB877" s="0" t="n">
        <f aca="false">AD$2*(AA877*PI()/180)</f>
        <v>1.3167163027424</v>
      </c>
      <c r="AH877" s="0" t="n">
        <v>69</v>
      </c>
      <c r="AI877" s="0" t="n">
        <v>1.3167163027424</v>
      </c>
    </row>
    <row r="878" customFormat="false" ht="13.8" hidden="false" customHeight="false" outlineLevel="0" collapsed="false">
      <c r="A878" s="0" t="s">
        <v>694</v>
      </c>
      <c r="B878" s="0" t="s">
        <v>620</v>
      </c>
      <c r="C878" s="0" t="n">
        <v>3666.655</v>
      </c>
      <c r="D878" s="0" t="n">
        <v>2</v>
      </c>
      <c r="E878" s="0" t="n">
        <v>39</v>
      </c>
      <c r="F878" s="0" t="n">
        <v>19.99</v>
      </c>
      <c r="G878" s="0" t="n">
        <v>-34</v>
      </c>
      <c r="H878" s="0" t="n">
        <v>59</v>
      </c>
      <c r="I878" s="0" t="n">
        <v>16.5</v>
      </c>
      <c r="J878" s="0" t="n">
        <v>19.3</v>
      </c>
      <c r="K878" s="0" t="n">
        <v>1.35</v>
      </c>
      <c r="L878" s="0" t="n">
        <v>64.5</v>
      </c>
      <c r="M878" s="0" t="n">
        <v>0.6</v>
      </c>
      <c r="N878" s="0" t="n">
        <v>0.43</v>
      </c>
      <c r="O878" s="0" t="n">
        <v>0.03</v>
      </c>
      <c r="P878" s="0" t="n">
        <v>0.54</v>
      </c>
      <c r="Q878" s="0" t="n">
        <v>0.06</v>
      </c>
      <c r="R878" s="0" t="n">
        <v>0.986</v>
      </c>
      <c r="S878" s="0" t="n">
        <v>64.4</v>
      </c>
      <c r="T878" s="0" t="n">
        <v>0.6</v>
      </c>
      <c r="U878" s="0" t="n">
        <v>0.54</v>
      </c>
      <c r="V878" s="0" t="n">
        <v>0.06</v>
      </c>
      <c r="X878" s="0" t="n">
        <f aca="false">D878+(E878+(F878/60))/60</f>
        <v>2.65555277777778</v>
      </c>
      <c r="Y878" s="0" t="n">
        <f aca="false">X878*15</f>
        <v>39.8332916666667</v>
      </c>
      <c r="Z878" s="0" t="n">
        <f aca="false">-(ABS(G878)+(H878+(I878/60))/60)</f>
        <v>-34.9879166666667</v>
      </c>
      <c r="AA878" s="0" t="n">
        <f aca="false">SQRT((Y878-AE$1)^2+(Z878-AF$1)^2)</f>
        <v>0.510040976813182</v>
      </c>
      <c r="AB878" s="0" t="n">
        <f aca="false">AD$2*(AA878*PI()/180)</f>
        <v>1.24626521116693</v>
      </c>
      <c r="AH878" s="0" t="n">
        <v>64.5</v>
      </c>
      <c r="AI878" s="0" t="n">
        <v>1.24626521116693</v>
      </c>
    </row>
    <row r="879" customFormat="false" ht="13.8" hidden="false" customHeight="false" outlineLevel="0" collapsed="false">
      <c r="A879" s="0" t="s">
        <v>694</v>
      </c>
      <c r="B879" s="0" t="s">
        <v>635</v>
      </c>
      <c r="C879" s="0" t="n">
        <v>4027.82</v>
      </c>
      <c r="D879" s="0" t="n">
        <v>2</v>
      </c>
      <c r="E879" s="0" t="n">
        <v>39</v>
      </c>
      <c r="F879" s="0" t="n">
        <v>19.99</v>
      </c>
      <c r="G879" s="0" t="n">
        <v>-34</v>
      </c>
      <c r="H879" s="0" t="n">
        <v>59</v>
      </c>
      <c r="I879" s="0" t="n">
        <v>16.5</v>
      </c>
      <c r="J879" s="0" t="n">
        <v>19.3</v>
      </c>
      <c r="K879" s="0" t="n">
        <v>1.35</v>
      </c>
      <c r="L879" s="0" t="n">
        <v>61.3</v>
      </c>
      <c r="M879" s="0" t="n">
        <v>4</v>
      </c>
      <c r="X879" s="0" t="n">
        <f aca="false">D879+(E879+(F879/60))/60</f>
        <v>2.65555277777778</v>
      </c>
      <c r="Y879" s="0" t="n">
        <f aca="false">X879*15</f>
        <v>39.8332916666667</v>
      </c>
      <c r="Z879" s="0" t="n">
        <f aca="false">-(ABS(G879)+(H879+(I879/60))/60)</f>
        <v>-34.9879166666667</v>
      </c>
      <c r="AA879" s="0" t="n">
        <f aca="false">SQRT((Y879-AE$1)^2+(Z879-AF$1)^2)</f>
        <v>0.510040976813182</v>
      </c>
      <c r="AB879" s="0" t="n">
        <f aca="false">AD$2*(AA879*PI()/180)</f>
        <v>1.24626521116693</v>
      </c>
      <c r="AH879" s="0" t="n">
        <v>61.3</v>
      </c>
      <c r="AI879" s="0" t="n">
        <v>1.24626521116693</v>
      </c>
    </row>
    <row r="880" customFormat="false" ht="13.8" hidden="false" customHeight="false" outlineLevel="0" collapsed="false">
      <c r="A880" s="0" t="s">
        <v>695</v>
      </c>
      <c r="B880" s="0" t="s">
        <v>620</v>
      </c>
      <c r="C880" s="0" t="n">
        <v>3666.655</v>
      </c>
      <c r="D880" s="0" t="n">
        <v>2</v>
      </c>
      <c r="E880" s="0" t="n">
        <v>39</v>
      </c>
      <c r="F880" s="0" t="n">
        <v>12.83</v>
      </c>
      <c r="G880" s="0" t="n">
        <v>-34</v>
      </c>
      <c r="H880" s="0" t="n">
        <v>58</v>
      </c>
      <c r="I880" s="0" t="n">
        <v>3.5</v>
      </c>
      <c r="J880" s="0" t="n">
        <v>18.7</v>
      </c>
      <c r="K880" s="0" t="n">
        <v>1.27</v>
      </c>
      <c r="L880" s="0" t="n">
        <v>56.2</v>
      </c>
      <c r="M880" s="0" t="n">
        <v>0.6</v>
      </c>
      <c r="N880" s="0" t="n">
        <v>0.49</v>
      </c>
      <c r="O880" s="0" t="n">
        <v>0.02</v>
      </c>
      <c r="P880" s="0" t="n">
        <v>0.51</v>
      </c>
      <c r="Q880" s="0" t="n">
        <v>0.05</v>
      </c>
      <c r="R880" s="0" t="n">
        <v>0.983</v>
      </c>
      <c r="S880" s="0" t="n">
        <v>57.3</v>
      </c>
      <c r="T880" s="0" t="n">
        <v>0.4</v>
      </c>
      <c r="U880" s="0" t="n">
        <v>0.46</v>
      </c>
      <c r="V880" s="0" t="n">
        <v>0.03</v>
      </c>
      <c r="X880" s="0" t="n">
        <f aca="false">D880+(E880+(F880/60))/60</f>
        <v>2.65356388888889</v>
      </c>
      <c r="Y880" s="0" t="n">
        <f aca="false">X880*15</f>
        <v>39.8034583333333</v>
      </c>
      <c r="Z880" s="0" t="n">
        <f aca="false">-(ABS(G880)+(H880+(I880/60))/60)</f>
        <v>-34.9676388888889</v>
      </c>
      <c r="AA880" s="0" t="n">
        <f aca="false">SQRT((Y880-AE$1)^2+(Z880-AF$1)^2)</f>
        <v>0.496191838316049</v>
      </c>
      <c r="AB880" s="0" t="n">
        <f aca="false">AD$2*(AA880*PI()/180)</f>
        <v>1.21242538201938</v>
      </c>
      <c r="AH880" s="0" t="n">
        <v>56.2</v>
      </c>
      <c r="AI880" s="0" t="n">
        <v>1.21242538201938</v>
      </c>
    </row>
    <row r="881" customFormat="false" ht="13.8" hidden="false" customHeight="false" outlineLevel="0" collapsed="false">
      <c r="A881" s="0" t="s">
        <v>695</v>
      </c>
      <c r="B881" s="0" t="s">
        <v>635</v>
      </c>
      <c r="C881" s="0" t="n">
        <v>4027.82</v>
      </c>
      <c r="D881" s="0" t="n">
        <v>2</v>
      </c>
      <c r="E881" s="0" t="n">
        <v>39</v>
      </c>
      <c r="F881" s="0" t="n">
        <v>12.83</v>
      </c>
      <c r="G881" s="0" t="n">
        <v>-34</v>
      </c>
      <c r="H881" s="0" t="n">
        <v>58</v>
      </c>
      <c r="I881" s="0" t="n">
        <v>3.5</v>
      </c>
      <c r="J881" s="0" t="n">
        <v>18.7</v>
      </c>
      <c r="K881" s="0" t="n">
        <v>1.27</v>
      </c>
      <c r="L881" s="0" t="n">
        <v>58.5</v>
      </c>
      <c r="M881" s="0" t="n">
        <v>0.6</v>
      </c>
      <c r="N881" s="0" t="n">
        <v>0.46</v>
      </c>
      <c r="O881" s="0" t="n">
        <v>0.02</v>
      </c>
      <c r="P881" s="0" t="n">
        <v>0.42</v>
      </c>
      <c r="Q881" s="0" t="n">
        <v>0.05</v>
      </c>
      <c r="X881" s="0" t="n">
        <f aca="false">D881+(E881+(F881/60))/60</f>
        <v>2.65356388888889</v>
      </c>
      <c r="Y881" s="0" t="n">
        <f aca="false">X881*15</f>
        <v>39.8034583333333</v>
      </c>
      <c r="Z881" s="0" t="n">
        <f aca="false">-(ABS(G881)+(H881+(I881/60))/60)</f>
        <v>-34.9676388888889</v>
      </c>
      <c r="AA881" s="0" t="n">
        <f aca="false">SQRT((Y881-AE$1)^2+(Z881-AF$1)^2)</f>
        <v>0.496191838316049</v>
      </c>
      <c r="AB881" s="0" t="n">
        <f aca="false">AD$2*(AA881*PI()/180)</f>
        <v>1.21242538201938</v>
      </c>
      <c r="AH881" s="0" t="n">
        <v>58.5</v>
      </c>
      <c r="AI881" s="0" t="n">
        <v>1.21242538201938</v>
      </c>
    </row>
    <row r="882" customFormat="false" ht="13.8" hidden="false" customHeight="false" outlineLevel="0" collapsed="false">
      <c r="A882" s="0" t="s">
        <v>696</v>
      </c>
      <c r="B882" s="0" t="s">
        <v>620</v>
      </c>
      <c r="C882" s="0" t="n">
        <v>3666.655</v>
      </c>
      <c r="D882" s="0" t="n">
        <v>2</v>
      </c>
      <c r="E882" s="0" t="n">
        <v>39</v>
      </c>
      <c r="F882" s="0" t="n">
        <v>17.2</v>
      </c>
      <c r="G882" s="0" t="n">
        <v>-34</v>
      </c>
      <c r="H882" s="0" t="n">
        <v>57</v>
      </c>
      <c r="I882" s="0" t="n">
        <v>24.1</v>
      </c>
      <c r="J882" s="0" t="n">
        <v>18.79</v>
      </c>
      <c r="K882" s="0" t="n">
        <v>1.31</v>
      </c>
      <c r="L882" s="0" t="n">
        <v>73.4</v>
      </c>
      <c r="M882" s="0" t="n">
        <v>0.6</v>
      </c>
      <c r="N882" s="0" t="n">
        <v>0.43</v>
      </c>
      <c r="O882" s="0" t="n">
        <v>0.02</v>
      </c>
      <c r="P882" s="0" t="n">
        <v>0.48</v>
      </c>
      <c r="Q882" s="0" t="n">
        <v>0.04</v>
      </c>
      <c r="R882" s="0" t="n">
        <v>0.963</v>
      </c>
      <c r="X882" s="0" t="n">
        <f aca="false">D882+(E882+(F882/60))/60</f>
        <v>2.65477777777778</v>
      </c>
      <c r="Y882" s="0" t="n">
        <f aca="false">X882*15</f>
        <v>39.8216666666667</v>
      </c>
      <c r="Z882" s="0" t="n">
        <f aca="false">-(ABS(G882)+(H882+(I882/60))/60)</f>
        <v>-34.9566944444444</v>
      </c>
      <c r="AA882" s="0" t="n">
        <f aca="false">SQRT((Y882-AE$1)^2+(Z882-AF$1)^2)</f>
        <v>0.481527429235981</v>
      </c>
      <c r="AB882" s="0" t="n">
        <f aca="false">AD$2*(AA882*PI()/180)</f>
        <v>1.17659347103646</v>
      </c>
      <c r="AH882" s="0" t="n">
        <v>73.4</v>
      </c>
      <c r="AI882" s="0" t="n">
        <v>1.17659347103646</v>
      </c>
    </row>
    <row r="883" customFormat="false" ht="13.8" hidden="false" customHeight="false" outlineLevel="0" collapsed="false">
      <c r="A883" s="0" t="s">
        <v>697</v>
      </c>
      <c r="B883" s="0" t="s">
        <v>620</v>
      </c>
      <c r="C883" s="0" t="n">
        <v>3666.655</v>
      </c>
      <c r="D883" s="0" t="n">
        <v>2</v>
      </c>
      <c r="E883" s="0" t="n">
        <v>39</v>
      </c>
      <c r="F883" s="0" t="n">
        <v>14.68</v>
      </c>
      <c r="G883" s="0" t="n">
        <v>-34</v>
      </c>
      <c r="H883" s="0" t="n">
        <v>55</v>
      </c>
      <c r="I883" s="0" t="n">
        <v>48.3</v>
      </c>
      <c r="J883" s="0" t="n">
        <v>19.14</v>
      </c>
      <c r="K883" s="0" t="n">
        <v>1.34</v>
      </c>
      <c r="L883" s="0" t="n">
        <v>57.4</v>
      </c>
      <c r="M883" s="0" t="n">
        <v>0.4</v>
      </c>
      <c r="N883" s="0" t="n">
        <v>0.53</v>
      </c>
      <c r="O883" s="0" t="n">
        <v>0.02</v>
      </c>
      <c r="P883" s="0" t="n">
        <v>0.65</v>
      </c>
      <c r="Q883" s="0" t="n">
        <v>0.04</v>
      </c>
      <c r="R883" s="0" t="n">
        <v>0.99</v>
      </c>
      <c r="S883" s="0" t="n">
        <v>57.1</v>
      </c>
      <c r="T883" s="0" t="n">
        <v>0.4</v>
      </c>
      <c r="U883" s="0" t="n">
        <v>0.66</v>
      </c>
      <c r="V883" s="0" t="n">
        <v>0.04</v>
      </c>
      <c r="X883" s="0" t="n">
        <f aca="false">D883+(E883+(F883/60))/60</f>
        <v>2.65407777777778</v>
      </c>
      <c r="Y883" s="0" t="n">
        <f aca="false">X883*15</f>
        <v>39.8111666666667</v>
      </c>
      <c r="Z883" s="0" t="n">
        <f aca="false">-(ABS(G883)+(H883+(I883/60))/60)</f>
        <v>-34.9300833333333</v>
      </c>
      <c r="AA883" s="0" t="n">
        <f aca="false">SQRT((Y883-AE$1)^2+(Z883-AF$1)^2)</f>
        <v>0.45787713811296</v>
      </c>
      <c r="AB883" s="0" t="n">
        <f aca="false">AD$2*(AA883*PI()/180)</f>
        <v>1.1188049081552</v>
      </c>
      <c r="AH883" s="0" t="n">
        <v>57.4</v>
      </c>
      <c r="AI883" s="0" t="n">
        <v>1.1188049081552</v>
      </c>
    </row>
    <row r="884" customFormat="false" ht="13.8" hidden="false" customHeight="false" outlineLevel="0" collapsed="false">
      <c r="A884" s="0" t="s">
        <v>697</v>
      </c>
      <c r="B884" s="0" t="s">
        <v>635</v>
      </c>
      <c r="C884" s="0" t="n">
        <v>4027.82</v>
      </c>
      <c r="D884" s="0" t="n">
        <v>2</v>
      </c>
      <c r="E884" s="0" t="n">
        <v>39</v>
      </c>
      <c r="F884" s="0" t="n">
        <v>14.68</v>
      </c>
      <c r="G884" s="0" t="n">
        <v>-34</v>
      </c>
      <c r="H884" s="0" t="n">
        <v>55</v>
      </c>
      <c r="I884" s="0" t="n">
        <v>48.3</v>
      </c>
      <c r="J884" s="0" t="n">
        <v>19.14</v>
      </c>
      <c r="K884" s="0" t="n">
        <v>1.34</v>
      </c>
      <c r="L884" s="0" t="n">
        <v>54.6</v>
      </c>
      <c r="M884" s="0" t="n">
        <v>1.1</v>
      </c>
      <c r="N884" s="0" t="n">
        <v>0.5</v>
      </c>
      <c r="O884" s="0" t="n">
        <v>0.05</v>
      </c>
      <c r="P884" s="0" t="n">
        <v>0.69</v>
      </c>
      <c r="Q884" s="0" t="n">
        <v>0.09</v>
      </c>
      <c r="X884" s="0" t="n">
        <f aca="false">D884+(E884+(F884/60))/60</f>
        <v>2.65407777777778</v>
      </c>
      <c r="Y884" s="0" t="n">
        <f aca="false">X884*15</f>
        <v>39.8111666666667</v>
      </c>
      <c r="Z884" s="0" t="n">
        <f aca="false">-(ABS(G884)+(H884+(I884/60))/60)</f>
        <v>-34.9300833333333</v>
      </c>
      <c r="AA884" s="0" t="n">
        <f aca="false">SQRT((Y884-AE$1)^2+(Z884-AF$1)^2)</f>
        <v>0.45787713811296</v>
      </c>
      <c r="AB884" s="0" t="n">
        <f aca="false">AD$2*(AA884*PI()/180)</f>
        <v>1.1188049081552</v>
      </c>
      <c r="AH884" s="0" t="n">
        <v>54.6</v>
      </c>
      <c r="AI884" s="0" t="n">
        <v>1.1188049081552</v>
      </c>
    </row>
    <row r="885" customFormat="false" ht="13.8" hidden="false" customHeight="false" outlineLevel="0" collapsed="false">
      <c r="A885" s="0" t="s">
        <v>698</v>
      </c>
      <c r="B885" s="0" t="s">
        <v>620</v>
      </c>
      <c r="C885" s="0" t="n">
        <v>3666.655</v>
      </c>
      <c r="D885" s="0" t="n">
        <v>2</v>
      </c>
      <c r="E885" s="0" t="n">
        <v>38</v>
      </c>
      <c r="F885" s="0" t="n">
        <v>59.99</v>
      </c>
      <c r="G885" s="0" t="n">
        <v>-34</v>
      </c>
      <c r="H885" s="0" t="n">
        <v>57</v>
      </c>
      <c r="I885" s="0" t="n">
        <v>32.4</v>
      </c>
      <c r="J885" s="0" t="n">
        <v>18.89</v>
      </c>
      <c r="K885" s="0" t="n">
        <v>1.43</v>
      </c>
      <c r="L885" s="0" t="n">
        <v>32.1</v>
      </c>
      <c r="M885" s="0" t="n">
        <v>0.4</v>
      </c>
      <c r="N885" s="0" t="n">
        <v>0.55</v>
      </c>
      <c r="O885" s="0" t="n">
        <v>0.01</v>
      </c>
      <c r="P885" s="0" t="n">
        <v>0.71</v>
      </c>
      <c r="Q885" s="0" t="n">
        <v>0.03</v>
      </c>
      <c r="R885" s="0" t="n">
        <v>0.908</v>
      </c>
      <c r="S885" s="0" t="n">
        <v>32</v>
      </c>
      <c r="T885" s="0" t="n">
        <v>0.3</v>
      </c>
      <c r="U885" s="0" t="n">
        <v>0.7</v>
      </c>
      <c r="V885" s="0" t="n">
        <v>0.02</v>
      </c>
      <c r="X885" s="0" t="n">
        <f aca="false">D885+(E885+(F885/60))/60</f>
        <v>2.64999722222222</v>
      </c>
      <c r="Y885" s="0" t="n">
        <f aca="false">X885*15</f>
        <v>39.7499583333333</v>
      </c>
      <c r="Z885" s="0" t="n">
        <f aca="false">-(ABS(G885)+(H885+(I885/60))/60)</f>
        <v>-34.959</v>
      </c>
      <c r="AA885" s="0" t="n">
        <f aca="false">SQRT((Y885-AE$1)^2+(Z885-AF$1)^2)</f>
        <v>0.503225510905412</v>
      </c>
      <c r="AB885" s="0" t="n">
        <f aca="false">AD$2*(AA885*PI()/180)</f>
        <v>1.22961188634621</v>
      </c>
      <c r="AH885" s="0" t="n">
        <v>32.1</v>
      </c>
      <c r="AI885" s="0" t="n">
        <v>1.22961188634621</v>
      </c>
    </row>
    <row r="886" customFormat="false" ht="13.8" hidden="false" customHeight="false" outlineLevel="0" collapsed="false">
      <c r="A886" s="0" t="s">
        <v>698</v>
      </c>
      <c r="B886" s="0" t="s">
        <v>635</v>
      </c>
      <c r="C886" s="0" t="n">
        <v>4027.82</v>
      </c>
      <c r="D886" s="0" t="n">
        <v>2</v>
      </c>
      <c r="E886" s="0" t="n">
        <v>38</v>
      </c>
      <c r="F886" s="0" t="n">
        <v>59.99</v>
      </c>
      <c r="G886" s="0" t="n">
        <v>-34</v>
      </c>
      <c r="H886" s="0" t="n">
        <v>57</v>
      </c>
      <c r="I886" s="0" t="n">
        <v>32.4</v>
      </c>
      <c r="J886" s="0" t="n">
        <v>18.89</v>
      </c>
      <c r="K886" s="0" t="n">
        <v>1.43</v>
      </c>
      <c r="L886" s="0" t="n">
        <v>31.6</v>
      </c>
      <c r="M886" s="0" t="n">
        <v>0.8</v>
      </c>
      <c r="N886" s="0" t="n">
        <v>0.54</v>
      </c>
      <c r="O886" s="0" t="n">
        <v>0.03</v>
      </c>
      <c r="P886" s="0" t="n">
        <v>0.67</v>
      </c>
      <c r="Q886" s="0" t="n">
        <v>0.07</v>
      </c>
      <c r="X886" s="0" t="n">
        <f aca="false">D886+(E886+(F886/60))/60</f>
        <v>2.64999722222222</v>
      </c>
      <c r="Y886" s="0" t="n">
        <f aca="false">X886*15</f>
        <v>39.7499583333333</v>
      </c>
      <c r="Z886" s="0" t="n">
        <f aca="false">-(ABS(G886)+(H886+(I886/60))/60)</f>
        <v>-34.959</v>
      </c>
      <c r="AA886" s="0" t="n">
        <f aca="false">SQRT((Y886-AE$1)^2+(Z886-AF$1)^2)</f>
        <v>0.503225510905412</v>
      </c>
      <c r="AB886" s="0" t="n">
        <f aca="false">AD$2*(AA886*PI()/180)</f>
        <v>1.22961188634621</v>
      </c>
      <c r="AH886" s="0" t="n">
        <v>31.6</v>
      </c>
      <c r="AI886" s="0" t="n">
        <v>1.22961188634621</v>
      </c>
    </row>
    <row r="887" customFormat="false" ht="13.8" hidden="false" customHeight="false" outlineLevel="0" collapsed="false">
      <c r="A887" s="0" t="s">
        <v>699</v>
      </c>
      <c r="B887" s="0" t="s">
        <v>620</v>
      </c>
      <c r="C887" s="0" t="n">
        <v>3666.655</v>
      </c>
      <c r="D887" s="0" t="n">
        <v>2</v>
      </c>
      <c r="E887" s="0" t="n">
        <v>39</v>
      </c>
      <c r="F887" s="0" t="n">
        <v>24.46</v>
      </c>
      <c r="G887" s="0" t="n">
        <v>-34</v>
      </c>
      <c r="H887" s="0" t="n">
        <v>44</v>
      </c>
      <c r="I887" s="0" t="n">
        <v>40.9</v>
      </c>
      <c r="J887" s="0" t="n">
        <v>18.86</v>
      </c>
      <c r="K887" s="0" t="n">
        <v>1.29</v>
      </c>
      <c r="L887" s="0" t="n">
        <v>52.1</v>
      </c>
      <c r="M887" s="0" t="n">
        <v>0.8</v>
      </c>
      <c r="N887" s="0" t="n">
        <v>0.49</v>
      </c>
      <c r="O887" s="0" t="n">
        <v>0.03</v>
      </c>
      <c r="P887" s="0" t="n">
        <v>0.7</v>
      </c>
      <c r="Q887" s="0" t="n">
        <v>0.06</v>
      </c>
      <c r="R887" s="0" t="n">
        <v>0.994</v>
      </c>
      <c r="S887" s="0" t="n">
        <v>51.6</v>
      </c>
      <c r="T887" s="0" t="n">
        <v>0.6</v>
      </c>
      <c r="U887" s="0" t="n">
        <v>0.65</v>
      </c>
      <c r="V887" s="0" t="n">
        <v>0.05</v>
      </c>
      <c r="X887" s="0" t="n">
        <f aca="false">D887+(E887+(F887/60))/60</f>
        <v>2.65679444444444</v>
      </c>
      <c r="Y887" s="0" t="n">
        <f aca="false">X887*15</f>
        <v>39.8519166666667</v>
      </c>
      <c r="Z887" s="0" t="n">
        <f aca="false">-(ABS(G887)+(H887+(I887/60))/60)</f>
        <v>-34.7446944444444</v>
      </c>
      <c r="AA887" s="0" t="n">
        <f aca="false">SQRT((Y887-AE$1)^2+(Z887-AF$1)^2)</f>
        <v>0.268146231346374</v>
      </c>
      <c r="AB887" s="0" t="n">
        <f aca="false">AD$2*(AA887*PI()/180)</f>
        <v>0.655204845933212</v>
      </c>
      <c r="AH887" s="0" t="n">
        <v>52.1</v>
      </c>
      <c r="AI887" s="0" t="n">
        <v>0.655204845933212</v>
      </c>
    </row>
    <row r="888" customFormat="false" ht="13.8" hidden="false" customHeight="false" outlineLevel="0" collapsed="false">
      <c r="A888" s="0" t="s">
        <v>699</v>
      </c>
      <c r="B888" s="0" t="s">
        <v>241</v>
      </c>
      <c r="C888" s="0" t="n">
        <v>4022.782</v>
      </c>
      <c r="D888" s="0" t="n">
        <v>2</v>
      </c>
      <c r="E888" s="0" t="n">
        <v>39</v>
      </c>
      <c r="F888" s="0" t="n">
        <v>24.46</v>
      </c>
      <c r="G888" s="0" t="n">
        <v>-34</v>
      </c>
      <c r="H888" s="0" t="n">
        <v>44</v>
      </c>
      <c r="I888" s="0" t="n">
        <v>40.9</v>
      </c>
      <c r="J888" s="0" t="n">
        <v>18.86</v>
      </c>
      <c r="K888" s="0" t="n">
        <v>1.29</v>
      </c>
      <c r="L888" s="0" t="n">
        <v>50.6</v>
      </c>
      <c r="M888" s="0" t="n">
        <v>1.1</v>
      </c>
      <c r="N888" s="0" t="n">
        <v>0.53</v>
      </c>
      <c r="O888" s="0" t="n">
        <v>0.04</v>
      </c>
      <c r="P888" s="0" t="n">
        <v>0.62</v>
      </c>
      <c r="Q888" s="0" t="n">
        <v>0.07</v>
      </c>
      <c r="X888" s="0" t="n">
        <f aca="false">D888+(E888+(F888/60))/60</f>
        <v>2.65679444444444</v>
      </c>
      <c r="Y888" s="0" t="n">
        <f aca="false">X888*15</f>
        <v>39.8519166666667</v>
      </c>
      <c r="Z888" s="0" t="n">
        <f aca="false">-(ABS(G888)+(H888+(I888/60))/60)</f>
        <v>-34.7446944444444</v>
      </c>
      <c r="AA888" s="0" t="n">
        <f aca="false">SQRT((Y888-AE$1)^2+(Z888-AF$1)^2)</f>
        <v>0.268146231346374</v>
      </c>
      <c r="AB888" s="0" t="n">
        <f aca="false">AD$2*(AA888*PI()/180)</f>
        <v>0.655204845933212</v>
      </c>
      <c r="AH888" s="0" t="n">
        <v>50.6</v>
      </c>
      <c r="AI888" s="0" t="n">
        <v>0.655204845933212</v>
      </c>
    </row>
    <row r="889" customFormat="false" ht="13.8" hidden="false" customHeight="false" outlineLevel="0" collapsed="false">
      <c r="A889" s="0" t="s">
        <v>699</v>
      </c>
      <c r="B889" s="0" t="s">
        <v>383</v>
      </c>
      <c r="C889" s="0" t="n">
        <v>4025.635</v>
      </c>
      <c r="D889" s="0" t="n">
        <v>2</v>
      </c>
      <c r="E889" s="0" t="n">
        <v>39</v>
      </c>
      <c r="F889" s="0" t="n">
        <v>24.46</v>
      </c>
      <c r="G889" s="0" t="n">
        <v>-34</v>
      </c>
      <c r="H889" s="0" t="n">
        <v>44</v>
      </c>
      <c r="I889" s="0" t="n">
        <v>40.9</v>
      </c>
      <c r="J889" s="0" t="n">
        <v>18.86</v>
      </c>
      <c r="K889" s="0" t="n">
        <v>1.29</v>
      </c>
      <c r="L889" s="0" t="n">
        <v>50.8</v>
      </c>
      <c r="M889" s="0" t="n">
        <v>2.1</v>
      </c>
      <c r="N889" s="0" t="n">
        <v>0.36</v>
      </c>
      <c r="O889" s="0" t="n">
        <v>0.09</v>
      </c>
      <c r="P889" s="0" t="n">
        <v>0.51</v>
      </c>
      <c r="Q889" s="0" t="n">
        <v>0.16</v>
      </c>
      <c r="X889" s="0" t="n">
        <f aca="false">D889+(E889+(F889/60))/60</f>
        <v>2.65679444444444</v>
      </c>
      <c r="Y889" s="0" t="n">
        <f aca="false">X889*15</f>
        <v>39.8519166666667</v>
      </c>
      <c r="Z889" s="0" t="n">
        <f aca="false">-(ABS(G889)+(H889+(I889/60))/60)</f>
        <v>-34.7446944444444</v>
      </c>
      <c r="AA889" s="0" t="n">
        <f aca="false">SQRT((Y889-AE$1)^2+(Z889-AF$1)^2)</f>
        <v>0.268146231346374</v>
      </c>
      <c r="AB889" s="0" t="n">
        <f aca="false">AD$2*(AA889*PI()/180)</f>
        <v>0.655204845933212</v>
      </c>
      <c r="AH889" s="0" t="n">
        <v>50.8</v>
      </c>
      <c r="AI889" s="0" t="n">
        <v>0.655204845933212</v>
      </c>
    </row>
    <row r="890" customFormat="false" ht="13.8" hidden="false" customHeight="false" outlineLevel="0" collapsed="false">
      <c r="A890" s="0" t="s">
        <v>700</v>
      </c>
      <c r="B890" s="0" t="s">
        <v>620</v>
      </c>
      <c r="C890" s="0" t="n">
        <v>3666.655</v>
      </c>
      <c r="D890" s="0" t="n">
        <v>2</v>
      </c>
      <c r="E890" s="0" t="n">
        <v>39</v>
      </c>
      <c r="F890" s="0" t="n">
        <v>25.99</v>
      </c>
      <c r="G890" s="0" t="n">
        <v>-34</v>
      </c>
      <c r="H890" s="0" t="n">
        <v>44</v>
      </c>
      <c r="I890" s="0" t="n">
        <v>58.2</v>
      </c>
      <c r="J890" s="0" t="n">
        <v>19.12</v>
      </c>
      <c r="K890" s="0" t="n">
        <v>1.17</v>
      </c>
      <c r="L890" s="0" t="n">
        <v>55.3</v>
      </c>
      <c r="M890" s="0" t="n">
        <v>3.7</v>
      </c>
      <c r="N890" s="0" t="n">
        <v>0.53</v>
      </c>
      <c r="O890" s="0" t="n">
        <v>0.08</v>
      </c>
      <c r="P890" s="0" t="n">
        <v>0.46</v>
      </c>
      <c r="Q890" s="0" t="n">
        <v>0.2</v>
      </c>
      <c r="R890" s="0" t="n">
        <v>0.995</v>
      </c>
      <c r="S890" s="0" t="n">
        <v>58.2</v>
      </c>
      <c r="T890" s="0" t="n">
        <v>0.4</v>
      </c>
      <c r="U890" s="0" t="n">
        <v>0.62</v>
      </c>
      <c r="V890" s="0" t="n">
        <v>0.03</v>
      </c>
      <c r="X890" s="0" t="n">
        <f aca="false">D890+(E890+(F890/60))/60</f>
        <v>2.65721944444444</v>
      </c>
      <c r="Y890" s="0" t="n">
        <f aca="false">X890*15</f>
        <v>39.8582916666667</v>
      </c>
      <c r="Z890" s="0" t="n">
        <f aca="false">-(ABS(G890)+(H890+(I890/60))/60)</f>
        <v>-34.7495</v>
      </c>
      <c r="AA890" s="0" t="n">
        <f aca="false">SQRT((Y890-AE$1)^2+(Z890-AF$1)^2)</f>
        <v>0.271287378121339</v>
      </c>
      <c r="AB890" s="0" t="n">
        <f aca="false">AD$2*(AA890*PI()/180)</f>
        <v>0.662880115424828</v>
      </c>
      <c r="AH890" s="0" t="n">
        <v>55.3</v>
      </c>
      <c r="AI890" s="0" t="n">
        <v>0.662880115424828</v>
      </c>
    </row>
    <row r="891" customFormat="false" ht="13.8" hidden="false" customHeight="false" outlineLevel="0" collapsed="false">
      <c r="A891" s="0" t="s">
        <v>700</v>
      </c>
      <c r="B891" s="0" t="s">
        <v>241</v>
      </c>
      <c r="C891" s="0" t="n">
        <v>4020.689</v>
      </c>
      <c r="D891" s="0" t="n">
        <v>2</v>
      </c>
      <c r="E891" s="0" t="n">
        <v>39</v>
      </c>
      <c r="F891" s="0" t="n">
        <v>25.99</v>
      </c>
      <c r="G891" s="0" t="n">
        <v>-34</v>
      </c>
      <c r="H891" s="0" t="n">
        <v>44</v>
      </c>
      <c r="I891" s="0" t="n">
        <v>58.2</v>
      </c>
      <c r="J891" s="0" t="n">
        <v>19.12</v>
      </c>
      <c r="K891" s="0" t="n">
        <v>1.17</v>
      </c>
      <c r="L891" s="0" t="n">
        <v>58.2</v>
      </c>
      <c r="M891" s="0" t="n">
        <v>0.4</v>
      </c>
      <c r="N891" s="0" t="n">
        <v>0.5</v>
      </c>
      <c r="O891" s="0" t="n">
        <v>0.02</v>
      </c>
      <c r="P891" s="0" t="n">
        <v>0.62</v>
      </c>
      <c r="Q891" s="0" t="n">
        <v>0.04</v>
      </c>
      <c r="X891" s="0" t="n">
        <f aca="false">D891+(E891+(F891/60))/60</f>
        <v>2.65721944444444</v>
      </c>
      <c r="Y891" s="0" t="n">
        <f aca="false">X891*15</f>
        <v>39.8582916666667</v>
      </c>
      <c r="Z891" s="0" t="n">
        <f aca="false">-(ABS(G891)+(H891+(I891/60))/60)</f>
        <v>-34.7495</v>
      </c>
      <c r="AA891" s="0" t="n">
        <f aca="false">SQRT((Y891-AE$1)^2+(Z891-AF$1)^2)</f>
        <v>0.271287378121339</v>
      </c>
      <c r="AB891" s="0" t="n">
        <f aca="false">AD$2*(AA891*PI()/180)</f>
        <v>0.662880115424828</v>
      </c>
      <c r="AH891" s="0" t="n">
        <v>58.2</v>
      </c>
      <c r="AI891" s="0" t="n">
        <v>0.662880115424828</v>
      </c>
    </row>
    <row r="892" customFormat="false" ht="13.8" hidden="false" customHeight="false" outlineLevel="0" collapsed="false">
      <c r="A892" s="0" t="s">
        <v>701</v>
      </c>
      <c r="B892" s="0" t="s">
        <v>620</v>
      </c>
      <c r="C892" s="0" t="n">
        <v>3666.655</v>
      </c>
      <c r="D892" s="0" t="n">
        <v>2</v>
      </c>
      <c r="E892" s="0" t="n">
        <v>39</v>
      </c>
      <c r="F892" s="0" t="n">
        <v>29.3</v>
      </c>
      <c r="G892" s="0" t="n">
        <v>-34</v>
      </c>
      <c r="H892" s="0" t="n">
        <v>46</v>
      </c>
      <c r="I892" s="0" t="n">
        <v>8.7</v>
      </c>
      <c r="J892" s="0" t="n">
        <v>19.26</v>
      </c>
      <c r="K892" s="0" t="n">
        <v>1.32</v>
      </c>
      <c r="L892" s="0" t="n">
        <v>44.2</v>
      </c>
      <c r="M892" s="0" t="n">
        <v>2.8</v>
      </c>
      <c r="N892" s="0" t="n">
        <v>0.47</v>
      </c>
      <c r="O892" s="0" t="n">
        <v>0.07</v>
      </c>
      <c r="P892" s="0" t="n">
        <v>0.52</v>
      </c>
      <c r="Q892" s="0" t="n">
        <v>0.15</v>
      </c>
      <c r="R892" s="0" t="n">
        <v>0.988</v>
      </c>
      <c r="S892" s="0" t="n">
        <v>43.3</v>
      </c>
      <c r="T892" s="0" t="n">
        <v>1</v>
      </c>
      <c r="U892" s="0" t="n">
        <v>0.51</v>
      </c>
      <c r="V892" s="0" t="n">
        <v>0.06</v>
      </c>
      <c r="X892" s="0" t="n">
        <f aca="false">D892+(E892+(F892/60))/60</f>
        <v>2.65813888888889</v>
      </c>
      <c r="Y892" s="0" t="n">
        <f aca="false">X892*15</f>
        <v>39.8720833333333</v>
      </c>
      <c r="Z892" s="0" t="n">
        <f aca="false">-(ABS(G892)+(H892+(I892/60))/60)</f>
        <v>-34.7690833333333</v>
      </c>
      <c r="AA892" s="0" t="n">
        <f aca="false">SQRT((Y892-AE$1)^2+(Z892-AF$1)^2)</f>
        <v>0.287801757948273</v>
      </c>
      <c r="AB892" s="0" t="n">
        <f aca="false">AD$2*(AA892*PI()/180)</f>
        <v>0.703232357691517</v>
      </c>
      <c r="AH892" s="0" t="n">
        <v>44.2</v>
      </c>
      <c r="AI892" s="0" t="n">
        <v>0.703232357691517</v>
      </c>
    </row>
    <row r="893" customFormat="false" ht="13.8" hidden="false" customHeight="false" outlineLevel="0" collapsed="false">
      <c r="A893" s="0" t="s">
        <v>701</v>
      </c>
      <c r="B893" s="0" t="s">
        <v>241</v>
      </c>
      <c r="C893" s="0" t="n">
        <v>4022.782</v>
      </c>
      <c r="D893" s="0" t="n">
        <v>2</v>
      </c>
      <c r="E893" s="0" t="n">
        <v>39</v>
      </c>
      <c r="F893" s="0" t="n">
        <v>29.3</v>
      </c>
      <c r="G893" s="0" t="n">
        <v>-34</v>
      </c>
      <c r="H893" s="0" t="n">
        <v>46</v>
      </c>
      <c r="I893" s="0" t="n">
        <v>8.7</v>
      </c>
      <c r="J893" s="0" t="n">
        <v>19.26</v>
      </c>
      <c r="K893" s="0" t="n">
        <v>1.32</v>
      </c>
      <c r="L893" s="0" t="n">
        <v>46.9</v>
      </c>
      <c r="M893" s="0" t="n">
        <v>1.5</v>
      </c>
      <c r="N893" s="0" t="n">
        <v>0.48</v>
      </c>
      <c r="O893" s="0" t="n">
        <v>0.05</v>
      </c>
      <c r="P893" s="0" t="n">
        <v>0.52</v>
      </c>
      <c r="Q893" s="0" t="n">
        <v>0.11</v>
      </c>
      <c r="X893" s="0" t="n">
        <f aca="false">D893+(E893+(F893/60))/60</f>
        <v>2.65813888888889</v>
      </c>
      <c r="Y893" s="0" t="n">
        <f aca="false">X893*15</f>
        <v>39.8720833333333</v>
      </c>
      <c r="Z893" s="0" t="n">
        <f aca="false">-(ABS(G893)+(H893+(I893/60))/60)</f>
        <v>-34.7690833333333</v>
      </c>
      <c r="AA893" s="0" t="n">
        <f aca="false">SQRT((Y893-AE$1)^2+(Z893-AF$1)^2)</f>
        <v>0.287801757948273</v>
      </c>
      <c r="AB893" s="0" t="n">
        <f aca="false">AD$2*(AA893*PI()/180)</f>
        <v>0.703232357691517</v>
      </c>
      <c r="AH893" s="0" t="n">
        <v>46.9</v>
      </c>
      <c r="AI893" s="0" t="n">
        <v>0.703232357691517</v>
      </c>
    </row>
    <row r="894" customFormat="false" ht="13.8" hidden="false" customHeight="false" outlineLevel="0" collapsed="false">
      <c r="A894" s="0" t="s">
        <v>701</v>
      </c>
      <c r="B894" s="0" t="s">
        <v>241</v>
      </c>
      <c r="C894" s="0" t="n">
        <v>4025.635</v>
      </c>
      <c r="D894" s="0" t="n">
        <v>2</v>
      </c>
      <c r="E894" s="0" t="n">
        <v>39</v>
      </c>
      <c r="F894" s="0" t="n">
        <v>29.3</v>
      </c>
      <c r="G894" s="0" t="n">
        <v>-34</v>
      </c>
      <c r="H894" s="0" t="n">
        <v>46</v>
      </c>
      <c r="I894" s="0" t="n">
        <v>8.7</v>
      </c>
      <c r="J894" s="0" t="n">
        <v>19.26</v>
      </c>
      <c r="K894" s="0" t="n">
        <v>1.32</v>
      </c>
      <c r="L894" s="0" t="n">
        <v>38.1</v>
      </c>
      <c r="M894" s="0" t="n">
        <v>1.7</v>
      </c>
      <c r="N894" s="0" t="n">
        <v>0.42</v>
      </c>
      <c r="O894" s="0" t="n">
        <v>0.03</v>
      </c>
      <c r="P894" s="0" t="n">
        <v>0.5</v>
      </c>
      <c r="Q894" s="0" t="n">
        <v>0.07</v>
      </c>
      <c r="X894" s="0" t="n">
        <f aca="false">D894+(E894+(F894/60))/60</f>
        <v>2.65813888888889</v>
      </c>
      <c r="Y894" s="0" t="n">
        <f aca="false">X894*15</f>
        <v>39.8720833333333</v>
      </c>
      <c r="Z894" s="0" t="n">
        <f aca="false">-(ABS(G894)+(H894+(I894/60))/60)</f>
        <v>-34.7690833333333</v>
      </c>
      <c r="AA894" s="0" t="n">
        <f aca="false">SQRT((Y894-AE$1)^2+(Z894-AF$1)^2)</f>
        <v>0.287801757948273</v>
      </c>
      <c r="AB894" s="0" t="n">
        <f aca="false">AD$2*(AA894*PI()/180)</f>
        <v>0.703232357691517</v>
      </c>
      <c r="AH894" s="0" t="n">
        <v>38.1</v>
      </c>
      <c r="AI894" s="0" t="n">
        <v>0.703232357691517</v>
      </c>
    </row>
    <row r="895" customFormat="false" ht="13.8" hidden="false" customHeight="false" outlineLevel="0" collapsed="false">
      <c r="A895" s="0" t="s">
        <v>702</v>
      </c>
      <c r="B895" s="0" t="s">
        <v>620</v>
      </c>
      <c r="C895" s="0" t="n">
        <v>3666.655</v>
      </c>
      <c r="D895" s="0" t="n">
        <v>2</v>
      </c>
      <c r="E895" s="0" t="n">
        <v>39</v>
      </c>
      <c r="F895" s="0" t="n">
        <v>31.44</v>
      </c>
      <c r="G895" s="0" t="n">
        <v>-34</v>
      </c>
      <c r="H895" s="0" t="n">
        <v>49</v>
      </c>
      <c r="I895" s="0" t="n">
        <v>36.3</v>
      </c>
      <c r="J895" s="0" t="n">
        <v>19.13</v>
      </c>
      <c r="K895" s="0" t="n">
        <v>1.24</v>
      </c>
      <c r="L895" s="0" t="n">
        <v>74.2</v>
      </c>
      <c r="M895" s="0" t="n">
        <v>0.6</v>
      </c>
      <c r="N895" s="0" t="n">
        <v>0.5</v>
      </c>
      <c r="O895" s="0" t="n">
        <v>0.03</v>
      </c>
      <c r="P895" s="0" t="n">
        <v>0.6</v>
      </c>
      <c r="Q895" s="0" t="n">
        <v>0.07</v>
      </c>
      <c r="R895" s="0" t="n">
        <v>0.985</v>
      </c>
      <c r="S895" s="0" t="n">
        <v>74.7</v>
      </c>
      <c r="T895" s="0" t="n">
        <v>0.5</v>
      </c>
      <c r="U895" s="0" t="n">
        <v>0.61</v>
      </c>
      <c r="V895" s="0" t="n">
        <v>0.06</v>
      </c>
      <c r="X895" s="0" t="n">
        <f aca="false">D895+(E895+(F895/60))/60</f>
        <v>2.65873333333333</v>
      </c>
      <c r="Y895" s="0" t="n">
        <f aca="false">X895*15</f>
        <v>39.881</v>
      </c>
      <c r="Z895" s="0" t="n">
        <f aca="false">-(ABS(G895)+(H895+(I895/60))/60)</f>
        <v>-34.82675</v>
      </c>
      <c r="AA895" s="0" t="n">
        <f aca="false">SQRT((Y895-AE$1)^2+(Z895-AF$1)^2)</f>
        <v>0.343692993985966</v>
      </c>
      <c r="AB895" s="0" t="n">
        <f aca="false">AD$2*(AA895*PI()/180)</f>
        <v>0.839800410552905</v>
      </c>
      <c r="AH895" s="0" t="n">
        <v>74.2</v>
      </c>
      <c r="AI895" s="0" t="n">
        <v>0.839800410552905</v>
      </c>
    </row>
    <row r="896" customFormat="false" ht="13.8" hidden="false" customHeight="false" outlineLevel="0" collapsed="false">
      <c r="A896" s="0" t="s">
        <v>702</v>
      </c>
      <c r="B896" s="0" t="s">
        <v>45</v>
      </c>
      <c r="C896" s="0" t="n">
        <v>3666.797</v>
      </c>
      <c r="D896" s="0" t="n">
        <v>2</v>
      </c>
      <c r="E896" s="0" t="n">
        <v>39</v>
      </c>
      <c r="F896" s="0" t="n">
        <v>31.44</v>
      </c>
      <c r="G896" s="0" t="n">
        <v>-34</v>
      </c>
      <c r="H896" s="0" t="n">
        <v>49</v>
      </c>
      <c r="I896" s="0" t="n">
        <v>36.3</v>
      </c>
      <c r="J896" s="0" t="n">
        <v>19.13</v>
      </c>
      <c r="K896" s="0" t="n">
        <v>1.24</v>
      </c>
      <c r="L896" s="0" t="n">
        <v>76.9</v>
      </c>
      <c r="M896" s="0" t="n">
        <v>1.2</v>
      </c>
      <c r="N896" s="0" t="n">
        <v>0.57</v>
      </c>
      <c r="O896" s="0" t="n">
        <v>0.05</v>
      </c>
      <c r="P896" s="0" t="n">
        <v>0.65</v>
      </c>
      <c r="Q896" s="0" t="n">
        <v>0.1</v>
      </c>
      <c r="X896" s="0" t="n">
        <f aca="false">D896+(E896+(F896/60))/60</f>
        <v>2.65873333333333</v>
      </c>
      <c r="Y896" s="0" t="n">
        <f aca="false">X896*15</f>
        <v>39.881</v>
      </c>
      <c r="Z896" s="0" t="n">
        <f aca="false">-(ABS(G896)+(H896+(I896/60))/60)</f>
        <v>-34.82675</v>
      </c>
      <c r="AA896" s="0" t="n">
        <f aca="false">SQRT((Y896-AE$1)^2+(Z896-AF$1)^2)</f>
        <v>0.343692993985966</v>
      </c>
      <c r="AB896" s="0" t="n">
        <f aca="false">AD$2*(AA896*PI()/180)</f>
        <v>0.839800410552905</v>
      </c>
      <c r="AH896" s="0" t="n">
        <v>76.9</v>
      </c>
      <c r="AI896" s="0" t="n">
        <v>0.839800410552905</v>
      </c>
    </row>
    <row r="897" customFormat="false" ht="13.8" hidden="false" customHeight="false" outlineLevel="0" collapsed="false">
      <c r="A897" s="0" t="s">
        <v>703</v>
      </c>
      <c r="B897" s="0" t="s">
        <v>620</v>
      </c>
      <c r="C897" s="0" t="n">
        <v>3666.655</v>
      </c>
      <c r="D897" s="0" t="n">
        <v>2</v>
      </c>
      <c r="E897" s="0" t="n">
        <v>39</v>
      </c>
      <c r="F897" s="0" t="n">
        <v>35.25</v>
      </c>
      <c r="G897" s="0" t="n">
        <v>-34</v>
      </c>
      <c r="H897" s="0" t="n">
        <v>50</v>
      </c>
      <c r="I897" s="0" t="n">
        <v>7.7</v>
      </c>
      <c r="J897" s="0" t="n">
        <v>18.75</v>
      </c>
      <c r="K897" s="0" t="n">
        <v>1.28</v>
      </c>
      <c r="L897" s="0" t="n">
        <v>53.4</v>
      </c>
      <c r="M897" s="0" t="n">
        <v>0.4</v>
      </c>
      <c r="N897" s="0" t="n">
        <v>0.51</v>
      </c>
      <c r="O897" s="0" t="n">
        <v>0.02</v>
      </c>
      <c r="P897" s="0" t="n">
        <v>0.76</v>
      </c>
      <c r="Q897" s="0" t="n">
        <v>0.04</v>
      </c>
      <c r="R897" s="0" t="n">
        <v>0.991</v>
      </c>
      <c r="S897" s="0" t="n">
        <v>52.8</v>
      </c>
      <c r="T897" s="0" t="n">
        <v>0.3</v>
      </c>
      <c r="U897" s="0" t="n">
        <v>0.76</v>
      </c>
      <c r="V897" s="0" t="n">
        <v>0.03</v>
      </c>
      <c r="X897" s="0" t="n">
        <f aca="false">D897+(E897+(F897/60))/60</f>
        <v>2.65979166666667</v>
      </c>
      <c r="Y897" s="0" t="n">
        <f aca="false">X897*15</f>
        <v>39.896875</v>
      </c>
      <c r="Z897" s="0" t="n">
        <f aca="false">-(ABS(G897)+(H897+(I897/60))/60)</f>
        <v>-34.8354722222222</v>
      </c>
      <c r="AA897" s="0" t="n">
        <f aca="false">SQRT((Y897-AE$1)^2+(Z897-AF$1)^2)</f>
        <v>0.350977028440442</v>
      </c>
      <c r="AB897" s="0" t="n">
        <f aca="false">AD$2*(AA897*PI()/180)</f>
        <v>0.857598664321209</v>
      </c>
      <c r="AH897" s="0" t="n">
        <v>53.4</v>
      </c>
      <c r="AI897" s="0" t="n">
        <v>0.857598664321209</v>
      </c>
    </row>
    <row r="898" customFormat="false" ht="13.8" hidden="false" customHeight="false" outlineLevel="0" collapsed="false">
      <c r="A898" s="0" t="s">
        <v>703</v>
      </c>
      <c r="B898" s="0" t="s">
        <v>45</v>
      </c>
      <c r="C898" s="0" t="n">
        <v>3666.797</v>
      </c>
      <c r="D898" s="0" t="n">
        <v>2</v>
      </c>
      <c r="E898" s="0" t="n">
        <v>39</v>
      </c>
      <c r="F898" s="0" t="n">
        <v>35.25</v>
      </c>
      <c r="G898" s="0" t="n">
        <v>-34</v>
      </c>
      <c r="H898" s="0" t="n">
        <v>50</v>
      </c>
      <c r="I898" s="0" t="n">
        <v>7.7</v>
      </c>
      <c r="J898" s="0" t="n">
        <v>18.75</v>
      </c>
      <c r="K898" s="0" t="n">
        <v>1.28</v>
      </c>
      <c r="L898" s="0" t="n">
        <v>51.9</v>
      </c>
      <c r="M898" s="0" t="n">
        <v>0.5</v>
      </c>
      <c r="N898" s="0" t="n">
        <v>0.53</v>
      </c>
      <c r="O898" s="0" t="n">
        <v>0.03</v>
      </c>
      <c r="P898" s="0" t="n">
        <v>0.74</v>
      </c>
      <c r="Q898" s="0" t="n">
        <v>0.06</v>
      </c>
      <c r="X898" s="0" t="n">
        <f aca="false">D898+(E898+(F898/60))/60</f>
        <v>2.65979166666667</v>
      </c>
      <c r="Y898" s="0" t="n">
        <f aca="false">X898*15</f>
        <v>39.896875</v>
      </c>
      <c r="Z898" s="0" t="n">
        <f aca="false">-(ABS(G898)+(H898+(I898/60))/60)</f>
        <v>-34.8354722222222</v>
      </c>
      <c r="AA898" s="0" t="n">
        <f aca="false">SQRT((Y898-AE$1)^2+(Z898-AF$1)^2)</f>
        <v>0.350977028440442</v>
      </c>
      <c r="AB898" s="0" t="n">
        <f aca="false">AD$2*(AA898*PI()/180)</f>
        <v>0.857598664321209</v>
      </c>
      <c r="AH898" s="0" t="n">
        <v>51.9</v>
      </c>
      <c r="AI898" s="0" t="n">
        <v>0.857598664321209</v>
      </c>
    </row>
    <row r="899" customFormat="false" ht="13.8" hidden="false" customHeight="false" outlineLevel="0" collapsed="false">
      <c r="A899" s="0" t="s">
        <v>704</v>
      </c>
      <c r="B899" s="0" t="s">
        <v>620</v>
      </c>
      <c r="C899" s="0" t="n">
        <v>3666.655</v>
      </c>
      <c r="D899" s="0" t="n">
        <v>2</v>
      </c>
      <c r="E899" s="0" t="n">
        <v>39</v>
      </c>
      <c r="F899" s="0" t="n">
        <v>36.34</v>
      </c>
      <c r="G899" s="0" t="n">
        <v>-34</v>
      </c>
      <c r="H899" s="0" t="n">
        <v>50</v>
      </c>
      <c r="I899" s="0" t="n">
        <v>38.8</v>
      </c>
      <c r="J899" s="0" t="n">
        <v>19.22</v>
      </c>
      <c r="K899" s="0" t="n">
        <v>1.18</v>
      </c>
      <c r="L899" s="0" t="n">
        <v>41.4</v>
      </c>
      <c r="M899" s="0" t="n">
        <v>1.5</v>
      </c>
      <c r="N899" s="0" t="n">
        <v>0.49</v>
      </c>
      <c r="O899" s="0" t="n">
        <v>0.04</v>
      </c>
      <c r="P899" s="0" t="n">
        <v>0.48</v>
      </c>
      <c r="Q899" s="0" t="n">
        <v>0.11</v>
      </c>
      <c r="R899" s="0" t="n">
        <v>0.989</v>
      </c>
      <c r="S899" s="0" t="n">
        <v>41.8</v>
      </c>
      <c r="T899" s="0" t="n">
        <v>0.9</v>
      </c>
      <c r="U899" s="0" t="n">
        <v>0.6</v>
      </c>
      <c r="V899" s="0" t="n">
        <v>0.06</v>
      </c>
      <c r="X899" s="0" t="n">
        <f aca="false">D899+(E899+(F899/60))/60</f>
        <v>2.66009444444444</v>
      </c>
      <c r="Y899" s="0" t="n">
        <f aca="false">X899*15</f>
        <v>39.9014166666667</v>
      </c>
      <c r="Z899" s="0" t="n">
        <f aca="false">-(ABS(G899)+(H899+(I899/60))/60)</f>
        <v>-34.8441111111111</v>
      </c>
      <c r="AA899" s="0" t="n">
        <f aca="false">SQRT((Y899-AE$1)^2+(Z899-AF$1)^2)</f>
        <v>0.359339738905135</v>
      </c>
      <c r="AB899" s="0" t="n">
        <f aca="false">AD$2*(AA899*PI()/180)</f>
        <v>0.878032620801192</v>
      </c>
      <c r="AH899" s="0" t="n">
        <v>41.4</v>
      </c>
      <c r="AI899" s="0" t="n">
        <v>0.878032620801192</v>
      </c>
    </row>
    <row r="900" customFormat="false" ht="13.8" hidden="false" customHeight="false" outlineLevel="0" collapsed="false">
      <c r="A900" s="0" t="s">
        <v>704</v>
      </c>
      <c r="B900" s="0" t="s">
        <v>45</v>
      </c>
      <c r="C900" s="0" t="n">
        <v>3666.797</v>
      </c>
      <c r="D900" s="0" t="n">
        <v>2</v>
      </c>
      <c r="E900" s="0" t="n">
        <v>39</v>
      </c>
      <c r="F900" s="0" t="n">
        <v>36.34</v>
      </c>
      <c r="G900" s="0" t="n">
        <v>-34</v>
      </c>
      <c r="H900" s="0" t="n">
        <v>50</v>
      </c>
      <c r="I900" s="0" t="n">
        <v>38.8</v>
      </c>
      <c r="J900" s="0" t="n">
        <v>19.22</v>
      </c>
      <c r="K900" s="0" t="n">
        <v>1.18</v>
      </c>
      <c r="L900" s="0" t="n">
        <v>41.9</v>
      </c>
      <c r="M900" s="0" t="n">
        <v>1.1</v>
      </c>
      <c r="N900" s="0" t="n">
        <v>0.46</v>
      </c>
      <c r="O900" s="0" t="n">
        <v>0.04</v>
      </c>
      <c r="P900" s="0" t="n">
        <v>0.65</v>
      </c>
      <c r="Q900" s="0" t="n">
        <v>0.07</v>
      </c>
      <c r="X900" s="0" t="n">
        <f aca="false">D900+(E900+(F900/60))/60</f>
        <v>2.66009444444444</v>
      </c>
      <c r="Y900" s="0" t="n">
        <f aca="false">X900*15</f>
        <v>39.9014166666667</v>
      </c>
      <c r="Z900" s="0" t="n">
        <f aca="false">-(ABS(G900)+(H900+(I900/60))/60)</f>
        <v>-34.8441111111111</v>
      </c>
      <c r="AA900" s="0" t="n">
        <f aca="false">SQRT((Y900-AE$1)^2+(Z900-AF$1)^2)</f>
        <v>0.359339738905135</v>
      </c>
      <c r="AB900" s="0" t="n">
        <f aca="false">AD$2*(AA900*PI()/180)</f>
        <v>0.878032620801192</v>
      </c>
      <c r="AH900" s="0" t="n">
        <v>41.9</v>
      </c>
      <c r="AI900" s="0" t="n">
        <v>0.878032620801192</v>
      </c>
    </row>
    <row r="901" customFormat="false" ht="13.8" hidden="false" customHeight="false" outlineLevel="0" collapsed="false">
      <c r="A901" s="0" t="s">
        <v>705</v>
      </c>
      <c r="B901" s="0" t="s">
        <v>620</v>
      </c>
      <c r="C901" s="0" t="n">
        <v>3666.655</v>
      </c>
      <c r="D901" s="0" t="n">
        <v>2</v>
      </c>
      <c r="E901" s="0" t="n">
        <v>39</v>
      </c>
      <c r="F901" s="0" t="n">
        <v>41.02</v>
      </c>
      <c r="G901" s="0" t="n">
        <v>-34</v>
      </c>
      <c r="H901" s="0" t="n">
        <v>51</v>
      </c>
      <c r="I901" s="0" t="n">
        <v>29.1</v>
      </c>
      <c r="J901" s="0" t="n">
        <v>18.89</v>
      </c>
      <c r="K901" s="0" t="n">
        <v>1.44</v>
      </c>
      <c r="L901" s="0" t="n">
        <v>54.1</v>
      </c>
      <c r="M901" s="0" t="n">
        <v>0.8</v>
      </c>
      <c r="N901" s="0" t="n">
        <v>0.49</v>
      </c>
      <c r="O901" s="0" t="n">
        <v>0.04</v>
      </c>
      <c r="P901" s="0" t="n">
        <v>0.66</v>
      </c>
      <c r="Q901" s="0" t="n">
        <v>0.07</v>
      </c>
      <c r="R901" s="0" t="n">
        <v>0.994</v>
      </c>
      <c r="X901" s="0" t="n">
        <f aca="false">D901+(E901+(F901/60))/60</f>
        <v>2.66139444444444</v>
      </c>
      <c r="Y901" s="0" t="n">
        <f aca="false">X901*15</f>
        <v>39.9209166666667</v>
      </c>
      <c r="Z901" s="0" t="n">
        <f aca="false">-(ABS(G901)+(H901+(I901/60))/60)</f>
        <v>-34.8580833333333</v>
      </c>
      <c r="AA901" s="0" t="n">
        <f aca="false">SQRT((Y901-AE$1)^2+(Z901-AF$1)^2)</f>
        <v>0.372853703076054</v>
      </c>
      <c r="AB901" s="0" t="n">
        <f aca="false">AD$2*(AA901*PI()/180)</f>
        <v>0.911053464570263</v>
      </c>
      <c r="AH901" s="0" t="n">
        <v>54.1</v>
      </c>
      <c r="AI901" s="0" t="n">
        <v>0.911053464570263</v>
      </c>
    </row>
    <row r="902" customFormat="false" ht="13.8" hidden="false" customHeight="false" outlineLevel="0" collapsed="false">
      <c r="A902" s="0" t="s">
        <v>706</v>
      </c>
      <c r="B902" s="0" t="s">
        <v>620</v>
      </c>
      <c r="C902" s="0" t="n">
        <v>3666.655</v>
      </c>
      <c r="D902" s="0" t="n">
        <v>2</v>
      </c>
      <c r="E902" s="0" t="n">
        <v>39</v>
      </c>
      <c r="F902" s="0" t="n">
        <v>35.17</v>
      </c>
      <c r="G902" s="0" t="n">
        <v>-34</v>
      </c>
      <c r="H902" s="0" t="n">
        <v>45</v>
      </c>
      <c r="I902" s="0" t="n">
        <v>38.9</v>
      </c>
      <c r="J902" s="0" t="n">
        <v>19.12</v>
      </c>
      <c r="K902" s="0" t="n">
        <v>1.17</v>
      </c>
      <c r="L902" s="0" t="n">
        <v>52.8</v>
      </c>
      <c r="M902" s="0" t="n">
        <v>2.7</v>
      </c>
      <c r="N902" s="0" t="n">
        <v>0.55</v>
      </c>
      <c r="O902" s="0" t="n">
        <v>0.06</v>
      </c>
      <c r="P902" s="0" t="n">
        <v>0.66</v>
      </c>
      <c r="Q902" s="0" t="n">
        <v>0.12</v>
      </c>
      <c r="R902" s="0" t="n">
        <v>0.995</v>
      </c>
      <c r="S902" s="0" t="n">
        <v>52.3</v>
      </c>
      <c r="T902" s="0" t="n">
        <v>0.6</v>
      </c>
      <c r="U902" s="0" t="n">
        <v>0.59</v>
      </c>
      <c r="V902" s="0" t="n">
        <v>0.05</v>
      </c>
      <c r="X902" s="0" t="n">
        <f aca="false">D902+(E902+(F902/60))/60</f>
        <v>2.65976944444444</v>
      </c>
      <c r="Y902" s="0" t="n">
        <f aca="false">X902*15</f>
        <v>39.8965416666667</v>
      </c>
      <c r="Z902" s="0" t="n">
        <f aca="false">-(ABS(G902)+(H902+(I902/60))/60)</f>
        <v>-34.7608055555556</v>
      </c>
      <c r="AA902" s="0" t="n">
        <f aca="false">SQRT((Y902-AE$1)^2+(Z902-AF$1)^2)</f>
        <v>0.276536978988387</v>
      </c>
      <c r="AB902" s="0" t="n">
        <f aca="false">AD$2*(AA902*PI()/180)</f>
        <v>0.675707310161203</v>
      </c>
      <c r="AH902" s="0" t="n">
        <v>52.8</v>
      </c>
      <c r="AI902" s="0" t="n">
        <v>0.675707310161203</v>
      </c>
    </row>
    <row r="903" customFormat="false" ht="13.8" hidden="false" customHeight="false" outlineLevel="0" collapsed="false">
      <c r="A903" s="0" t="s">
        <v>706</v>
      </c>
      <c r="B903" s="0" t="s">
        <v>45</v>
      </c>
      <c r="C903" s="0" t="n">
        <v>3666.797</v>
      </c>
      <c r="D903" s="0" t="n">
        <v>2</v>
      </c>
      <c r="E903" s="0" t="n">
        <v>39</v>
      </c>
      <c r="F903" s="0" t="n">
        <v>35.17</v>
      </c>
      <c r="G903" s="0" t="n">
        <v>-34</v>
      </c>
      <c r="H903" s="0" t="n">
        <v>45</v>
      </c>
      <c r="I903" s="0" t="n">
        <v>38.9</v>
      </c>
      <c r="J903" s="0" t="n">
        <v>19.12</v>
      </c>
      <c r="K903" s="0" t="n">
        <v>1.17</v>
      </c>
      <c r="L903" s="0" t="n">
        <v>52.6</v>
      </c>
      <c r="M903" s="0" t="n">
        <v>1.2</v>
      </c>
      <c r="N903" s="0" t="n">
        <v>0.53</v>
      </c>
      <c r="O903" s="0" t="n">
        <v>0.05</v>
      </c>
      <c r="P903" s="0" t="n">
        <v>0.71</v>
      </c>
      <c r="Q903" s="0" t="n">
        <v>0.09</v>
      </c>
      <c r="X903" s="0" t="n">
        <f aca="false">D903+(E903+(F903/60))/60</f>
        <v>2.65976944444444</v>
      </c>
      <c r="Y903" s="0" t="n">
        <f aca="false">X903*15</f>
        <v>39.8965416666667</v>
      </c>
      <c r="Z903" s="0" t="n">
        <f aca="false">-(ABS(G903)+(H903+(I903/60))/60)</f>
        <v>-34.7608055555556</v>
      </c>
      <c r="AA903" s="0" t="n">
        <f aca="false">SQRT((Y903-AE$1)^2+(Z903-AF$1)^2)</f>
        <v>0.276536978988387</v>
      </c>
      <c r="AB903" s="0" t="n">
        <f aca="false">AD$2*(AA903*PI()/180)</f>
        <v>0.675707310161203</v>
      </c>
      <c r="AH903" s="0" t="n">
        <v>52.6</v>
      </c>
      <c r="AI903" s="0" t="n">
        <v>0.675707310161203</v>
      </c>
    </row>
    <row r="904" customFormat="false" ht="13.8" hidden="false" customHeight="false" outlineLevel="0" collapsed="false">
      <c r="A904" s="0" t="s">
        <v>706</v>
      </c>
      <c r="B904" s="0" t="s">
        <v>241</v>
      </c>
      <c r="C904" s="0" t="n">
        <v>4022.782</v>
      </c>
      <c r="D904" s="0" t="n">
        <v>2</v>
      </c>
      <c r="E904" s="0" t="n">
        <v>39</v>
      </c>
      <c r="F904" s="0" t="n">
        <v>35.17</v>
      </c>
      <c r="G904" s="0" t="n">
        <v>-34</v>
      </c>
      <c r="H904" s="0" t="n">
        <v>45</v>
      </c>
      <c r="I904" s="0" t="n">
        <v>38.9</v>
      </c>
      <c r="J904" s="0" t="n">
        <v>19.12</v>
      </c>
      <c r="K904" s="0" t="n">
        <v>1.17</v>
      </c>
      <c r="L904" s="0" t="n">
        <v>52.9</v>
      </c>
      <c r="M904" s="0" t="n">
        <v>2.1</v>
      </c>
      <c r="N904" s="0" t="n">
        <v>0.57</v>
      </c>
      <c r="O904" s="0" t="n">
        <v>0.04</v>
      </c>
      <c r="P904" s="0" t="n">
        <v>0.36</v>
      </c>
      <c r="Q904" s="0" t="n">
        <v>0.15</v>
      </c>
      <c r="X904" s="0" t="n">
        <f aca="false">D904+(E904+(F904/60))/60</f>
        <v>2.65976944444444</v>
      </c>
      <c r="Y904" s="0" t="n">
        <f aca="false">X904*15</f>
        <v>39.8965416666667</v>
      </c>
      <c r="Z904" s="0" t="n">
        <f aca="false">-(ABS(G904)+(H904+(I904/60))/60)</f>
        <v>-34.7608055555556</v>
      </c>
      <c r="AA904" s="0" t="n">
        <f aca="false">SQRT((Y904-AE$1)^2+(Z904-AF$1)^2)</f>
        <v>0.276536978988387</v>
      </c>
      <c r="AB904" s="0" t="n">
        <f aca="false">AD$2*(AA904*PI()/180)</f>
        <v>0.675707310161203</v>
      </c>
      <c r="AH904" s="0" t="n">
        <v>52.9</v>
      </c>
      <c r="AI904" s="0" t="n">
        <v>0.675707310161203</v>
      </c>
    </row>
    <row r="905" customFormat="false" ht="13.8" hidden="false" customHeight="false" outlineLevel="0" collapsed="false">
      <c r="A905" s="0" t="s">
        <v>706</v>
      </c>
      <c r="B905" s="0" t="s">
        <v>241</v>
      </c>
      <c r="C905" s="0" t="n">
        <v>4025.635</v>
      </c>
      <c r="D905" s="0" t="n">
        <v>2</v>
      </c>
      <c r="E905" s="0" t="n">
        <v>39</v>
      </c>
      <c r="F905" s="0" t="n">
        <v>35.17</v>
      </c>
      <c r="G905" s="0" t="n">
        <v>-34</v>
      </c>
      <c r="H905" s="0" t="n">
        <v>45</v>
      </c>
      <c r="I905" s="0" t="n">
        <v>38.9</v>
      </c>
      <c r="J905" s="0" t="n">
        <v>19.12</v>
      </c>
      <c r="K905" s="0" t="n">
        <v>1.17</v>
      </c>
      <c r="L905" s="0" t="n">
        <v>52.1</v>
      </c>
      <c r="M905" s="0" t="n">
        <v>0.7</v>
      </c>
      <c r="N905" s="0" t="n">
        <v>0.55</v>
      </c>
      <c r="O905" s="0" t="n">
        <v>0.03</v>
      </c>
      <c r="P905" s="0" t="n">
        <v>0.56</v>
      </c>
      <c r="Q905" s="0" t="n">
        <v>0.06</v>
      </c>
      <c r="X905" s="0" t="n">
        <f aca="false">D905+(E905+(F905/60))/60</f>
        <v>2.65976944444444</v>
      </c>
      <c r="Y905" s="0" t="n">
        <f aca="false">X905*15</f>
        <v>39.8965416666667</v>
      </c>
      <c r="Z905" s="0" t="n">
        <f aca="false">-(ABS(G905)+(H905+(I905/60))/60)</f>
        <v>-34.7608055555556</v>
      </c>
      <c r="AA905" s="0" t="n">
        <f aca="false">SQRT((Y905-AE$1)^2+(Z905-AF$1)^2)</f>
        <v>0.276536978988387</v>
      </c>
      <c r="AB905" s="0" t="n">
        <f aca="false">AD$2*(AA905*PI()/180)</f>
        <v>0.675707310161203</v>
      </c>
      <c r="AH905" s="0" t="n">
        <v>52.1</v>
      </c>
      <c r="AI905" s="0" t="n">
        <v>0.675707310161203</v>
      </c>
    </row>
    <row r="906" customFormat="false" ht="13.8" hidden="false" customHeight="false" outlineLevel="0" collapsed="false">
      <c r="A906" s="0" t="s">
        <v>707</v>
      </c>
      <c r="B906" s="0" t="s">
        <v>620</v>
      </c>
      <c r="C906" s="0" t="n">
        <v>3666.655</v>
      </c>
      <c r="D906" s="0" t="n">
        <v>2</v>
      </c>
      <c r="E906" s="0" t="n">
        <v>39</v>
      </c>
      <c r="F906" s="0" t="n">
        <v>35.58</v>
      </c>
      <c r="G906" s="0" t="n">
        <v>-34</v>
      </c>
      <c r="H906" s="0" t="n">
        <v>47</v>
      </c>
      <c r="I906" s="0" t="n">
        <v>0</v>
      </c>
      <c r="J906" s="0" t="n">
        <v>19.25</v>
      </c>
      <c r="K906" s="0" t="n">
        <v>1.08</v>
      </c>
      <c r="L906" s="0" t="n">
        <v>52.3</v>
      </c>
      <c r="M906" s="0" t="n">
        <v>1.6</v>
      </c>
      <c r="N906" s="0" t="n">
        <v>0.45</v>
      </c>
      <c r="O906" s="0" t="n">
        <v>0.04</v>
      </c>
      <c r="P906" s="0" t="n">
        <v>0.53</v>
      </c>
      <c r="Q906" s="0" t="n">
        <v>0.09</v>
      </c>
      <c r="R906" s="0" t="n">
        <v>0.988</v>
      </c>
      <c r="S906" s="0" t="n">
        <v>50.6</v>
      </c>
      <c r="T906" s="0" t="n">
        <v>1.3</v>
      </c>
      <c r="U906" s="0" t="n">
        <v>0.42</v>
      </c>
      <c r="V906" s="0" t="n">
        <v>0.07</v>
      </c>
      <c r="X906" s="0" t="n">
        <f aca="false">D906+(E906+(F906/60))/60</f>
        <v>2.65988333333333</v>
      </c>
      <c r="Y906" s="0" t="n">
        <f aca="false">X906*15</f>
        <v>39.89825</v>
      </c>
      <c r="Z906" s="0" t="n">
        <f aca="false">-(ABS(G906)+(H906+(I906/60))/60)</f>
        <v>-34.7833333333333</v>
      </c>
      <c r="AA906" s="0" t="n">
        <f aca="false">SQRT((Y906-AE$1)^2+(Z906-AF$1)^2)</f>
        <v>0.298865262408945</v>
      </c>
      <c r="AB906" s="0" t="n">
        <f aca="false">AD$2*(AA906*PI()/180)</f>
        <v>0.730265598842211</v>
      </c>
      <c r="AH906" s="0" t="n">
        <v>52.3</v>
      </c>
      <c r="AI906" s="0" t="n">
        <v>0.730265598842211</v>
      </c>
    </row>
    <row r="907" customFormat="false" ht="13.8" hidden="false" customHeight="false" outlineLevel="0" collapsed="false">
      <c r="A907" s="0" t="s">
        <v>707</v>
      </c>
      <c r="B907" s="0" t="s">
        <v>45</v>
      </c>
      <c r="C907" s="0" t="n">
        <v>3666.797</v>
      </c>
      <c r="D907" s="0" t="n">
        <v>2</v>
      </c>
      <c r="E907" s="0" t="n">
        <v>39</v>
      </c>
      <c r="F907" s="0" t="n">
        <v>35.58</v>
      </c>
      <c r="G907" s="0" t="n">
        <v>-34</v>
      </c>
      <c r="H907" s="0" t="n">
        <v>47</v>
      </c>
      <c r="I907" s="0" t="n">
        <v>0</v>
      </c>
      <c r="J907" s="0" t="n">
        <v>19.25</v>
      </c>
      <c r="K907" s="0" t="n">
        <v>1.08</v>
      </c>
      <c r="L907" s="0" t="n">
        <v>47.2</v>
      </c>
      <c r="M907" s="0" t="n">
        <v>2.3</v>
      </c>
      <c r="N907" s="0" t="n">
        <v>0.4</v>
      </c>
      <c r="O907" s="0" t="n">
        <v>0.04</v>
      </c>
      <c r="P907" s="0" t="n">
        <v>0.25</v>
      </c>
      <c r="Q907" s="0" t="n">
        <v>0.11</v>
      </c>
      <c r="X907" s="0" t="n">
        <f aca="false">D907+(E907+(F907/60))/60</f>
        <v>2.65988333333333</v>
      </c>
      <c r="Y907" s="0" t="n">
        <f aca="false">X907*15</f>
        <v>39.89825</v>
      </c>
      <c r="Z907" s="0" t="n">
        <f aca="false">-(ABS(G907)+(H907+(I907/60))/60)</f>
        <v>-34.7833333333333</v>
      </c>
      <c r="AA907" s="0" t="n">
        <f aca="false">SQRT((Y907-AE$1)^2+(Z907-AF$1)^2)</f>
        <v>0.298865262408945</v>
      </c>
      <c r="AB907" s="0" t="n">
        <f aca="false">AD$2*(AA907*PI()/180)</f>
        <v>0.730265598842211</v>
      </c>
      <c r="AH907" s="0" t="n">
        <v>47.2</v>
      </c>
      <c r="AI907" s="0" t="n">
        <v>0.730265598842211</v>
      </c>
    </row>
    <row r="908" customFormat="false" ht="13.8" hidden="false" customHeight="false" outlineLevel="0" collapsed="false">
      <c r="A908" s="0" t="s">
        <v>708</v>
      </c>
      <c r="B908" s="0" t="s">
        <v>620</v>
      </c>
      <c r="C908" s="0" t="n">
        <v>3666.655</v>
      </c>
      <c r="D908" s="0" t="n">
        <v>2</v>
      </c>
      <c r="E908" s="0" t="n">
        <v>39</v>
      </c>
      <c r="F908" s="0" t="n">
        <v>39.41</v>
      </c>
      <c r="G908" s="0" t="n">
        <v>-34</v>
      </c>
      <c r="H908" s="0" t="n">
        <v>48</v>
      </c>
      <c r="I908" s="0" t="n">
        <v>38.5</v>
      </c>
      <c r="J908" s="0" t="n">
        <v>18.99</v>
      </c>
      <c r="K908" s="0" t="n">
        <v>1.25</v>
      </c>
      <c r="L908" s="0" t="n">
        <v>44.9</v>
      </c>
      <c r="M908" s="0" t="n">
        <v>2.4</v>
      </c>
      <c r="N908" s="0" t="n">
        <v>0.55</v>
      </c>
      <c r="O908" s="0" t="n">
        <v>0.06</v>
      </c>
      <c r="P908" s="0" t="n">
        <v>0.55</v>
      </c>
      <c r="Q908" s="0" t="n">
        <v>0.15</v>
      </c>
      <c r="R908" s="0" t="n">
        <v>0.994</v>
      </c>
      <c r="S908" s="0" t="n">
        <v>48.5</v>
      </c>
      <c r="T908" s="0" t="n">
        <v>0.5</v>
      </c>
      <c r="U908" s="0" t="n">
        <v>0.6</v>
      </c>
      <c r="V908" s="0" t="n">
        <v>0.06</v>
      </c>
      <c r="X908" s="0" t="n">
        <f aca="false">D908+(E908+(F908/60))/60</f>
        <v>2.66094722222222</v>
      </c>
      <c r="Y908" s="0" t="n">
        <f aca="false">X908*15</f>
        <v>39.9142083333333</v>
      </c>
      <c r="Z908" s="0" t="n">
        <f aca="false">-(ABS(G908)+(H908+(I908/60))/60)</f>
        <v>-34.8106944444444</v>
      </c>
      <c r="AA908" s="0" t="n">
        <f aca="false">SQRT((Y908-AE$1)^2+(Z908-AF$1)^2)</f>
        <v>0.325507231552392</v>
      </c>
      <c r="AB908" s="0" t="n">
        <f aca="false">AD$2*(AA908*PI()/180)</f>
        <v>0.795364210149715</v>
      </c>
      <c r="AH908" s="0" t="n">
        <v>44.9</v>
      </c>
      <c r="AI908" s="0" t="n">
        <v>0.795364210149715</v>
      </c>
    </row>
    <row r="909" customFormat="false" ht="13.8" hidden="false" customHeight="false" outlineLevel="0" collapsed="false">
      <c r="A909" s="0" t="s">
        <v>708</v>
      </c>
      <c r="B909" s="0" t="s">
        <v>45</v>
      </c>
      <c r="C909" s="0" t="n">
        <v>3666.797</v>
      </c>
      <c r="D909" s="0" t="n">
        <v>2</v>
      </c>
      <c r="E909" s="0" t="n">
        <v>39</v>
      </c>
      <c r="F909" s="0" t="n">
        <v>39.41</v>
      </c>
      <c r="G909" s="0" t="n">
        <v>-34</v>
      </c>
      <c r="H909" s="0" t="n">
        <v>48</v>
      </c>
      <c r="I909" s="0" t="n">
        <v>38.5</v>
      </c>
      <c r="J909" s="0" t="n">
        <v>18.99</v>
      </c>
      <c r="K909" s="0" t="n">
        <v>1.25</v>
      </c>
      <c r="L909" s="0" t="n">
        <v>48.7</v>
      </c>
      <c r="M909" s="0" t="n">
        <v>0.5</v>
      </c>
      <c r="N909" s="0" t="n">
        <v>0.5</v>
      </c>
      <c r="O909" s="0" t="n">
        <v>0.03</v>
      </c>
      <c r="P909" s="0" t="n">
        <v>0.61</v>
      </c>
      <c r="Q909" s="0" t="n">
        <v>0.07</v>
      </c>
      <c r="X909" s="0" t="n">
        <f aca="false">D909+(E909+(F909/60))/60</f>
        <v>2.66094722222222</v>
      </c>
      <c r="Y909" s="0" t="n">
        <f aca="false">X909*15</f>
        <v>39.9142083333333</v>
      </c>
      <c r="Z909" s="0" t="n">
        <f aca="false">-(ABS(G909)+(H909+(I909/60))/60)</f>
        <v>-34.8106944444444</v>
      </c>
      <c r="AA909" s="0" t="n">
        <f aca="false">SQRT((Y909-AE$1)^2+(Z909-AF$1)^2)</f>
        <v>0.325507231552392</v>
      </c>
      <c r="AB909" s="0" t="n">
        <f aca="false">AD$2*(AA909*PI()/180)</f>
        <v>0.795364210149715</v>
      </c>
      <c r="AH909" s="0" t="n">
        <v>48.7</v>
      </c>
      <c r="AI909" s="0" t="n">
        <v>0.795364210149715</v>
      </c>
    </row>
    <row r="910" customFormat="false" ht="13.8" hidden="false" customHeight="false" outlineLevel="0" collapsed="false">
      <c r="A910" s="0" t="s">
        <v>709</v>
      </c>
      <c r="B910" s="0" t="s">
        <v>620</v>
      </c>
      <c r="C910" s="0" t="n">
        <v>3666.655</v>
      </c>
      <c r="D910" s="0" t="n">
        <v>2</v>
      </c>
      <c r="E910" s="0" t="n">
        <v>39</v>
      </c>
      <c r="F910" s="0" t="n">
        <v>42.57</v>
      </c>
      <c r="G910" s="0" t="n">
        <v>-34</v>
      </c>
      <c r="H910" s="0" t="n">
        <v>49</v>
      </c>
      <c r="I910" s="0" t="n">
        <v>3.6</v>
      </c>
      <c r="J910" s="0" t="n">
        <v>19.13</v>
      </c>
      <c r="K910" s="0" t="n">
        <v>1.04</v>
      </c>
      <c r="L910" s="0" t="n">
        <v>74.3</v>
      </c>
      <c r="M910" s="0" t="n">
        <v>1.3</v>
      </c>
      <c r="N910" s="0" t="n">
        <v>0.31</v>
      </c>
      <c r="O910" s="0" t="n">
        <v>0.04</v>
      </c>
      <c r="P910" s="0" t="n">
        <v>0.43</v>
      </c>
      <c r="Q910" s="0" t="n">
        <v>0.07</v>
      </c>
      <c r="R910" s="0" t="n">
        <v>0.965</v>
      </c>
      <c r="S910" s="0" t="n">
        <v>74.7</v>
      </c>
      <c r="T910" s="0" t="n">
        <v>1.2</v>
      </c>
      <c r="U910" s="0" t="n">
        <v>0.41</v>
      </c>
      <c r="V910" s="0" t="n">
        <v>0.06</v>
      </c>
      <c r="X910" s="0" t="n">
        <f aca="false">D910+(E910+(F910/60))/60</f>
        <v>2.661825</v>
      </c>
      <c r="Y910" s="0" t="n">
        <f aca="false">X910*15</f>
        <v>39.927375</v>
      </c>
      <c r="Z910" s="0" t="n">
        <f aca="false">-(ABS(G910)+(H910+(I910/60))/60)</f>
        <v>-34.8176666666667</v>
      </c>
      <c r="AA910" s="0" t="n">
        <f aca="false">SQRT((Y910-AE$1)^2+(Z910-AF$1)^2)</f>
        <v>0.332525535684355</v>
      </c>
      <c r="AB910" s="0" t="n">
        <f aca="false">AD$2*(AA910*PI()/180)</f>
        <v>0.812513162250984</v>
      </c>
      <c r="AH910" s="0" t="n">
        <v>74.3</v>
      </c>
      <c r="AI910" s="0" t="n">
        <v>0.812513162250984</v>
      </c>
    </row>
    <row r="911" customFormat="false" ht="13.8" hidden="false" customHeight="false" outlineLevel="0" collapsed="false">
      <c r="A911" s="0" t="s">
        <v>709</v>
      </c>
      <c r="B911" s="0" t="s">
        <v>45</v>
      </c>
      <c r="C911" s="0" t="n">
        <v>3666.797</v>
      </c>
      <c r="D911" s="0" t="n">
        <v>2</v>
      </c>
      <c r="E911" s="0" t="n">
        <v>39</v>
      </c>
      <c r="F911" s="0" t="n">
        <v>42.57</v>
      </c>
      <c r="G911" s="0" t="n">
        <v>-34</v>
      </c>
      <c r="H911" s="0" t="n">
        <v>49</v>
      </c>
      <c r="I911" s="0" t="n">
        <v>3.6</v>
      </c>
      <c r="J911" s="0" t="n">
        <v>19.13</v>
      </c>
      <c r="K911" s="0" t="n">
        <v>1.04</v>
      </c>
      <c r="L911" s="0" t="n">
        <v>76.2</v>
      </c>
      <c r="M911" s="0" t="n">
        <v>2.5</v>
      </c>
      <c r="N911" s="0" t="n">
        <v>0.46</v>
      </c>
      <c r="O911" s="0" t="n">
        <v>0.04</v>
      </c>
      <c r="P911" s="0" t="n">
        <v>0.39</v>
      </c>
      <c r="Q911" s="0" t="n">
        <v>0.1</v>
      </c>
      <c r="X911" s="0" t="n">
        <f aca="false">D911+(E911+(F911/60))/60</f>
        <v>2.661825</v>
      </c>
      <c r="Y911" s="0" t="n">
        <f aca="false">X911*15</f>
        <v>39.927375</v>
      </c>
      <c r="Z911" s="0" t="n">
        <f aca="false">-(ABS(G911)+(H911+(I911/60))/60)</f>
        <v>-34.8176666666667</v>
      </c>
      <c r="AA911" s="0" t="n">
        <f aca="false">SQRT((Y911-AE$1)^2+(Z911-AF$1)^2)</f>
        <v>0.332525535684355</v>
      </c>
      <c r="AB911" s="0" t="n">
        <f aca="false">AD$2*(AA911*PI()/180)</f>
        <v>0.812513162250984</v>
      </c>
      <c r="AH911" s="0" t="n">
        <v>76.2</v>
      </c>
      <c r="AI911" s="0" t="n">
        <v>0.812513162250984</v>
      </c>
    </row>
    <row r="912" customFormat="false" ht="13.8" hidden="false" customHeight="false" outlineLevel="0" collapsed="false">
      <c r="A912" s="0" t="s">
        <v>710</v>
      </c>
      <c r="B912" s="0" t="s">
        <v>620</v>
      </c>
      <c r="C912" s="0" t="n">
        <v>3666.655</v>
      </c>
      <c r="D912" s="0" t="n">
        <v>2</v>
      </c>
      <c r="E912" s="0" t="n">
        <v>39</v>
      </c>
      <c r="F912" s="0" t="n">
        <v>51.04</v>
      </c>
      <c r="G912" s="0" t="n">
        <v>-34</v>
      </c>
      <c r="H912" s="0" t="n">
        <v>50</v>
      </c>
      <c r="I912" s="0" t="n">
        <v>32</v>
      </c>
      <c r="J912" s="0" t="n">
        <v>18.66</v>
      </c>
      <c r="K912" s="0" t="n">
        <v>1.23</v>
      </c>
      <c r="L912" s="0" t="n">
        <v>46.6</v>
      </c>
      <c r="M912" s="0" t="n">
        <v>2.5</v>
      </c>
      <c r="N912" s="0" t="n">
        <v>0.46</v>
      </c>
      <c r="O912" s="0" t="n">
        <v>0.06</v>
      </c>
      <c r="P912" s="0" t="n">
        <v>0.44</v>
      </c>
      <c r="Q912" s="0" t="n">
        <v>0.13</v>
      </c>
      <c r="R912" s="0" t="n">
        <v>0.987</v>
      </c>
      <c r="X912" s="0" t="n">
        <f aca="false">D912+(E912+(F912/60))/60</f>
        <v>2.66417777777778</v>
      </c>
      <c r="Y912" s="0" t="n">
        <f aca="false">X912*15</f>
        <v>39.9626666666667</v>
      </c>
      <c r="Z912" s="0" t="n">
        <f aca="false">-(ABS(G912)+(H912+(I912/60))/60)</f>
        <v>-34.8422222222222</v>
      </c>
      <c r="AA912" s="0" t="n">
        <f aca="false">SQRT((Y912-AE$1)^2+(Z912-AF$1)^2)</f>
        <v>0.359578131297857</v>
      </c>
      <c r="AB912" s="0" t="n">
        <f aca="false">AD$2*(AA912*PI()/180)</f>
        <v>0.878615123304251</v>
      </c>
      <c r="AH912" s="0" t="n">
        <v>46.6</v>
      </c>
      <c r="AI912" s="0" t="n">
        <v>0.878615123304251</v>
      </c>
    </row>
    <row r="913" customFormat="false" ht="13.8" hidden="false" customHeight="false" outlineLevel="0" collapsed="false">
      <c r="A913" s="0" t="s">
        <v>711</v>
      </c>
      <c r="B913" s="0" t="s">
        <v>620</v>
      </c>
      <c r="C913" s="0" t="n">
        <v>3666.655</v>
      </c>
      <c r="D913" s="0" t="n">
        <v>2</v>
      </c>
      <c r="E913" s="0" t="n">
        <v>39</v>
      </c>
      <c r="F913" s="0" t="n">
        <v>53.34</v>
      </c>
      <c r="G913" s="0" t="n">
        <v>-34</v>
      </c>
      <c r="H913" s="0" t="n">
        <v>51</v>
      </c>
      <c r="I913" s="0" t="n">
        <v>53.8</v>
      </c>
      <c r="J913" s="0" t="n">
        <v>18.87</v>
      </c>
      <c r="K913" s="0" t="n">
        <v>1.17</v>
      </c>
      <c r="L913" s="0" t="n">
        <v>43.8</v>
      </c>
      <c r="M913" s="0" t="n">
        <v>1.8</v>
      </c>
      <c r="N913" s="0" t="n">
        <v>0.47</v>
      </c>
      <c r="O913" s="0" t="n">
        <v>0.04</v>
      </c>
      <c r="P913" s="0" t="n">
        <v>0.46</v>
      </c>
      <c r="Q913" s="0" t="n">
        <v>0.09</v>
      </c>
      <c r="R913" s="0" t="n">
        <v>0.99</v>
      </c>
      <c r="S913" s="0" t="n">
        <v>46</v>
      </c>
      <c r="T913" s="0" t="n">
        <v>0.6</v>
      </c>
      <c r="U913" s="0" t="n">
        <v>0.5</v>
      </c>
      <c r="V913" s="0" t="n">
        <v>0.05</v>
      </c>
      <c r="X913" s="0" t="n">
        <f aca="false">D913+(E913+(F913/60))/60</f>
        <v>2.66481666666667</v>
      </c>
      <c r="Y913" s="0" t="n">
        <f aca="false">X913*15</f>
        <v>39.97225</v>
      </c>
      <c r="Z913" s="0" t="n">
        <f aca="false">-(ABS(G913)+(H913+(I913/60))/60)</f>
        <v>-34.8649444444444</v>
      </c>
      <c r="AA913" s="0" t="n">
        <f aca="false">SQRT((Y913-AE$1)^2+(Z913-AF$1)^2)</f>
        <v>0.383344701310522</v>
      </c>
      <c r="AB913" s="0" t="n">
        <f aca="false">AD$2*(AA913*PI()/180)</f>
        <v>0.936687809111996</v>
      </c>
      <c r="AH913" s="0" t="n">
        <v>43.8</v>
      </c>
      <c r="AI913" s="0" t="n">
        <v>0.936687809111996</v>
      </c>
    </row>
    <row r="914" customFormat="false" ht="13.8" hidden="false" customHeight="false" outlineLevel="0" collapsed="false">
      <c r="A914" s="0" t="s">
        <v>711</v>
      </c>
      <c r="B914" s="0" t="s">
        <v>45</v>
      </c>
      <c r="C914" s="0" t="n">
        <v>3666.797</v>
      </c>
      <c r="D914" s="0" t="n">
        <v>2</v>
      </c>
      <c r="E914" s="0" t="n">
        <v>39</v>
      </c>
      <c r="F914" s="0" t="n">
        <v>53.34</v>
      </c>
      <c r="G914" s="0" t="n">
        <v>-34</v>
      </c>
      <c r="H914" s="0" t="n">
        <v>51</v>
      </c>
      <c r="I914" s="0" t="n">
        <v>53.8</v>
      </c>
      <c r="J914" s="0" t="n">
        <v>18.87</v>
      </c>
      <c r="K914" s="0" t="n">
        <v>1.17</v>
      </c>
      <c r="L914" s="0" t="n">
        <v>46.3</v>
      </c>
      <c r="M914" s="0" t="n">
        <v>0.7</v>
      </c>
      <c r="N914" s="0" t="n">
        <v>0.35</v>
      </c>
      <c r="O914" s="0" t="n">
        <v>0.03</v>
      </c>
      <c r="P914" s="0" t="n">
        <v>0.51</v>
      </c>
      <c r="Q914" s="0" t="n">
        <v>0.06</v>
      </c>
      <c r="X914" s="0" t="n">
        <f aca="false">D914+(E914+(F914/60))/60</f>
        <v>2.66481666666667</v>
      </c>
      <c r="Y914" s="0" t="n">
        <f aca="false">X914*15</f>
        <v>39.97225</v>
      </c>
      <c r="Z914" s="0" t="n">
        <f aca="false">-(ABS(G914)+(H914+(I914/60))/60)</f>
        <v>-34.8649444444444</v>
      </c>
      <c r="AA914" s="0" t="n">
        <f aca="false">SQRT((Y914-AE$1)^2+(Z914-AF$1)^2)</f>
        <v>0.383344701310522</v>
      </c>
      <c r="AB914" s="0" t="n">
        <f aca="false">AD$2*(AA914*PI()/180)</f>
        <v>0.936687809111996</v>
      </c>
      <c r="AH914" s="0" t="n">
        <v>46.3</v>
      </c>
      <c r="AI914" s="0" t="n">
        <v>0.936687809111996</v>
      </c>
    </row>
    <row r="915" customFormat="false" ht="13.8" hidden="false" customHeight="false" outlineLevel="0" collapsed="false">
      <c r="A915" s="0" t="s">
        <v>712</v>
      </c>
      <c r="B915" s="0" t="s">
        <v>620</v>
      </c>
      <c r="C915" s="0" t="n">
        <v>3666.655</v>
      </c>
      <c r="D915" s="0" t="n">
        <v>2</v>
      </c>
      <c r="E915" s="0" t="n">
        <v>39</v>
      </c>
      <c r="F915" s="0" t="n">
        <v>48.97</v>
      </c>
      <c r="G915" s="0" t="n">
        <v>-34</v>
      </c>
      <c r="H915" s="0" t="n">
        <v>51</v>
      </c>
      <c r="I915" s="0" t="n">
        <v>56.8</v>
      </c>
      <c r="J915" s="0" t="n">
        <v>18.88</v>
      </c>
      <c r="K915" s="0" t="n">
        <v>1.22</v>
      </c>
      <c r="L915" s="0" t="n">
        <v>53.4</v>
      </c>
      <c r="M915" s="0" t="n">
        <v>1.7</v>
      </c>
      <c r="N915" s="0" t="n">
        <v>0.38</v>
      </c>
      <c r="O915" s="0" t="n">
        <v>0.03</v>
      </c>
      <c r="P915" s="0" t="n">
        <v>0.46</v>
      </c>
      <c r="Q915" s="0" t="n">
        <v>0.07</v>
      </c>
      <c r="R915" s="0" t="n">
        <v>0.99</v>
      </c>
      <c r="S915" s="0" t="n">
        <v>53.2</v>
      </c>
      <c r="T915" s="0" t="n">
        <v>0.8</v>
      </c>
      <c r="U915" s="0" t="n">
        <v>0.44</v>
      </c>
      <c r="V915" s="0" t="n">
        <v>0.05</v>
      </c>
      <c r="X915" s="0" t="n">
        <f aca="false">D915+(E915+(F915/60))/60</f>
        <v>2.66360277777778</v>
      </c>
      <c r="Y915" s="0" t="n">
        <f aca="false">X915*15</f>
        <v>39.9540416666667</v>
      </c>
      <c r="Z915" s="0" t="n">
        <f aca="false">-(ABS(G915)+(H915+(I915/60))/60)</f>
        <v>-34.8657777777778</v>
      </c>
      <c r="AA915" s="0" t="n">
        <f aca="false">SQRT((Y915-AE$1)^2+(Z915-AF$1)^2)</f>
        <v>0.382100863192054</v>
      </c>
      <c r="AB915" s="0" t="n">
        <f aca="false">AD$2*(AA915*PI()/180)</f>
        <v>0.933648539237925</v>
      </c>
      <c r="AH915" s="0" t="n">
        <v>53.4</v>
      </c>
      <c r="AI915" s="0" t="n">
        <v>0.933648539237925</v>
      </c>
    </row>
    <row r="916" customFormat="false" ht="13.8" hidden="false" customHeight="false" outlineLevel="0" collapsed="false">
      <c r="A916" s="0" t="s">
        <v>712</v>
      </c>
      <c r="B916" s="0" t="s">
        <v>45</v>
      </c>
      <c r="C916" s="0" t="n">
        <v>3666.797</v>
      </c>
      <c r="D916" s="0" t="n">
        <v>2</v>
      </c>
      <c r="E916" s="0" t="n">
        <v>39</v>
      </c>
      <c r="F916" s="0" t="n">
        <v>48.97</v>
      </c>
      <c r="G916" s="0" t="n">
        <v>-34</v>
      </c>
      <c r="H916" s="0" t="n">
        <v>51</v>
      </c>
      <c r="I916" s="0" t="n">
        <v>56.8</v>
      </c>
      <c r="J916" s="0" t="n">
        <v>18.88</v>
      </c>
      <c r="K916" s="0" t="n">
        <v>1.22</v>
      </c>
      <c r="L916" s="0" t="n">
        <v>53.1</v>
      </c>
      <c r="M916" s="0" t="n">
        <v>0.9</v>
      </c>
      <c r="N916" s="0" t="n">
        <v>0.42</v>
      </c>
      <c r="O916" s="0" t="n">
        <v>0.03</v>
      </c>
      <c r="P916" s="0" t="n">
        <v>0.41</v>
      </c>
      <c r="Q916" s="0" t="n">
        <v>0.08</v>
      </c>
      <c r="X916" s="0" t="n">
        <f aca="false">D916+(E916+(F916/60))/60</f>
        <v>2.66360277777778</v>
      </c>
      <c r="Y916" s="0" t="n">
        <f aca="false">X916*15</f>
        <v>39.9540416666667</v>
      </c>
      <c r="Z916" s="0" t="n">
        <f aca="false">-(ABS(G916)+(H916+(I916/60))/60)</f>
        <v>-34.8657777777778</v>
      </c>
      <c r="AA916" s="0" t="n">
        <f aca="false">SQRT((Y916-AE$1)^2+(Z916-AF$1)^2)</f>
        <v>0.382100863192054</v>
      </c>
      <c r="AB916" s="0" t="n">
        <f aca="false">AD$2*(AA916*PI()/180)</f>
        <v>0.933648539237925</v>
      </c>
      <c r="AH916" s="0" t="n">
        <v>53.1</v>
      </c>
      <c r="AI916" s="0" t="n">
        <v>0.933648539237925</v>
      </c>
    </row>
    <row r="917" customFormat="false" ht="13.8" hidden="false" customHeight="false" outlineLevel="0" collapsed="false">
      <c r="A917" s="0" t="s">
        <v>713</v>
      </c>
      <c r="B917" s="0" t="s">
        <v>620</v>
      </c>
      <c r="C917" s="0" t="n">
        <v>3666.655</v>
      </c>
      <c r="D917" s="0" t="n">
        <v>2</v>
      </c>
      <c r="E917" s="0" t="n">
        <v>39</v>
      </c>
      <c r="F917" s="0" t="n">
        <v>48.61</v>
      </c>
      <c r="G917" s="0" t="n">
        <v>-34</v>
      </c>
      <c r="H917" s="0" t="n">
        <v>58</v>
      </c>
      <c r="I917" s="0" t="n">
        <v>33.5</v>
      </c>
      <c r="J917" s="0" t="n">
        <v>19.4</v>
      </c>
      <c r="K917" s="0" t="n">
        <v>1.3</v>
      </c>
      <c r="L917" s="0" t="n">
        <v>80.2</v>
      </c>
      <c r="M917" s="0" t="n">
        <v>2.8</v>
      </c>
      <c r="N917" s="0" t="n">
        <v>0.54</v>
      </c>
      <c r="O917" s="0" t="n">
        <v>0.05</v>
      </c>
      <c r="P917" s="0" t="n">
        <v>0.29</v>
      </c>
      <c r="Q917" s="0" t="n">
        <v>0.15</v>
      </c>
      <c r="R917" s="0" t="n">
        <v>0.823</v>
      </c>
      <c r="X917" s="0" t="n">
        <f aca="false">D917+(E917+(F917/60))/60</f>
        <v>2.66350277777778</v>
      </c>
      <c r="Y917" s="0" t="n">
        <f aca="false">X917*15</f>
        <v>39.9525416666667</v>
      </c>
      <c r="Z917" s="0" t="n">
        <f aca="false">-(ABS(G917)+(H917+(I917/60))/60)</f>
        <v>-34.9759722222222</v>
      </c>
      <c r="AA917" s="0" t="n">
        <f aca="false">SQRT((Y917-AE$1)^2+(Z917-AF$1)^2)</f>
        <v>0.491844383283654</v>
      </c>
      <c r="AB917" s="0" t="n">
        <f aca="false">AD$2*(AA917*PI()/180)</f>
        <v>1.2018025454037</v>
      </c>
      <c r="AH917" s="0" t="n">
        <v>80.2</v>
      </c>
      <c r="AI917" s="0" t="n">
        <v>1.2018025454037</v>
      </c>
    </row>
    <row r="918" customFormat="false" ht="13.8" hidden="false" customHeight="false" outlineLevel="0" collapsed="false">
      <c r="A918" s="0" t="s">
        <v>714</v>
      </c>
      <c r="B918" s="0" t="s">
        <v>620</v>
      </c>
      <c r="C918" s="0" t="n">
        <v>3666.655</v>
      </c>
      <c r="D918" s="0" t="n">
        <v>2</v>
      </c>
      <c r="E918" s="0" t="n">
        <v>39</v>
      </c>
      <c r="F918" s="0" t="n">
        <v>43.64</v>
      </c>
      <c r="G918" s="0" t="n">
        <v>-34</v>
      </c>
      <c r="H918" s="0" t="n">
        <v>57</v>
      </c>
      <c r="I918" s="0" t="n">
        <v>20.3</v>
      </c>
      <c r="J918" s="0" t="n">
        <v>19.02</v>
      </c>
      <c r="K918" s="0" t="n">
        <v>1.34</v>
      </c>
      <c r="L918" s="0" t="n">
        <v>38.2</v>
      </c>
      <c r="M918" s="0" t="n">
        <v>1.9</v>
      </c>
      <c r="N918" s="0" t="n">
        <v>0.52</v>
      </c>
      <c r="O918" s="0" t="n">
        <v>0.06</v>
      </c>
      <c r="P918" s="0" t="n">
        <v>0.43</v>
      </c>
      <c r="Q918" s="0" t="n">
        <v>0.17</v>
      </c>
      <c r="R918" s="0" t="n">
        <v>0.943</v>
      </c>
      <c r="X918" s="0" t="n">
        <f aca="false">D918+(E918+(F918/60))/60</f>
        <v>2.66212222222222</v>
      </c>
      <c r="Y918" s="0" t="n">
        <f aca="false">X918*15</f>
        <v>39.9318333333333</v>
      </c>
      <c r="Z918" s="0" t="n">
        <f aca="false">-(ABS(G918)+(H918+(I918/60))/60)</f>
        <v>-34.9556388888889</v>
      </c>
      <c r="AA918" s="0" t="n">
        <f aca="false">SQRT((Y918-AE$1)^2+(Z918-AF$1)^2)</f>
        <v>0.470565880384994</v>
      </c>
      <c r="AB918" s="0" t="n">
        <f aca="false">AD$2*(AA918*PI()/180)</f>
        <v>1.14980935443695</v>
      </c>
      <c r="AH918" s="0" t="n">
        <v>38.2</v>
      </c>
      <c r="AI918" s="0" t="n">
        <v>1.14980935443695</v>
      </c>
    </row>
    <row r="919" customFormat="false" ht="13.8" hidden="false" customHeight="false" outlineLevel="0" collapsed="false">
      <c r="A919" s="0" t="s">
        <v>715</v>
      </c>
      <c r="B919" s="0" t="s">
        <v>620</v>
      </c>
      <c r="C919" s="0" t="n">
        <v>3666.655</v>
      </c>
      <c r="D919" s="0" t="n">
        <v>2</v>
      </c>
      <c r="E919" s="0" t="n">
        <v>39</v>
      </c>
      <c r="F919" s="0" t="n">
        <v>45.94</v>
      </c>
      <c r="G919" s="0" t="n">
        <v>-34</v>
      </c>
      <c r="H919" s="0" t="n">
        <v>57</v>
      </c>
      <c r="I919" s="0" t="n">
        <v>22.1</v>
      </c>
      <c r="J919" s="0" t="n">
        <v>19.09</v>
      </c>
      <c r="K919" s="0" t="n">
        <v>1.28</v>
      </c>
      <c r="L919" s="0" t="n">
        <v>50.1</v>
      </c>
      <c r="M919" s="0" t="n">
        <v>0.7</v>
      </c>
      <c r="N919" s="0" t="n">
        <v>0.47</v>
      </c>
      <c r="O919" s="0" t="n">
        <v>0.03</v>
      </c>
      <c r="P919" s="0" t="n">
        <v>0.69</v>
      </c>
      <c r="Q919" s="0" t="n">
        <v>0.06</v>
      </c>
      <c r="R919" s="0" t="n">
        <v>0.987</v>
      </c>
      <c r="X919" s="0" t="n">
        <f aca="false">D919+(E919+(F919/60))/60</f>
        <v>2.66276111111111</v>
      </c>
      <c r="Y919" s="0" t="n">
        <f aca="false">X919*15</f>
        <v>39.9414166666667</v>
      </c>
      <c r="Z919" s="0" t="n">
        <f aca="false">-(ABS(G919)+(H919+(I919/60))/60)</f>
        <v>-34.9561388888889</v>
      </c>
      <c r="AA919" s="0" t="n">
        <f aca="false">SQRT((Y919-AE$1)^2+(Z919-AF$1)^2)</f>
        <v>0.471411853473746</v>
      </c>
      <c r="AB919" s="0" t="n">
        <f aca="false">AD$2*(AA919*PI()/180)</f>
        <v>1.15187645664643</v>
      </c>
      <c r="AH919" s="0" t="n">
        <v>50.1</v>
      </c>
      <c r="AI919" s="0" t="n">
        <v>1.15187645664643</v>
      </c>
    </row>
    <row r="920" customFormat="false" ht="13.8" hidden="false" customHeight="false" outlineLevel="0" collapsed="false">
      <c r="A920" s="0" t="s">
        <v>716</v>
      </c>
      <c r="B920" s="0" t="s">
        <v>620</v>
      </c>
      <c r="C920" s="0" t="n">
        <v>3666.655</v>
      </c>
      <c r="D920" s="0" t="n">
        <v>2</v>
      </c>
      <c r="E920" s="0" t="n">
        <v>39</v>
      </c>
      <c r="F920" s="0" t="n">
        <v>36.53</v>
      </c>
      <c r="G920" s="0" t="n">
        <v>-34</v>
      </c>
      <c r="H920" s="0" t="n">
        <v>55</v>
      </c>
      <c r="I920" s="0" t="n">
        <v>39.9</v>
      </c>
      <c r="J920" s="0" t="n">
        <v>18.98</v>
      </c>
      <c r="K920" s="0" t="n">
        <v>1.24</v>
      </c>
      <c r="L920" s="0" t="n">
        <v>68</v>
      </c>
      <c r="M920" s="0" t="n">
        <v>0.4</v>
      </c>
      <c r="N920" s="0" t="n">
        <v>0.54</v>
      </c>
      <c r="O920" s="0" t="n">
        <v>0.02</v>
      </c>
      <c r="P920" s="0" t="n">
        <v>0.84</v>
      </c>
      <c r="Q920" s="0" t="n">
        <v>0.03</v>
      </c>
      <c r="R920" s="0" t="n">
        <v>0.971</v>
      </c>
      <c r="X920" s="0" t="n">
        <f aca="false">D920+(E920+(F920/60))/60</f>
        <v>2.66014722222222</v>
      </c>
      <c r="Y920" s="0" t="n">
        <f aca="false">X920*15</f>
        <v>39.9022083333333</v>
      </c>
      <c r="Z920" s="0" t="n">
        <f aca="false">-(ABS(G920)+(H920+(I920/60))/60)</f>
        <v>-34.92775</v>
      </c>
      <c r="AA920" s="0" t="n">
        <f aca="false">SQRT((Y920-AE$1)^2+(Z920-AF$1)^2)</f>
        <v>0.442859855522928</v>
      </c>
      <c r="AB920" s="0" t="n">
        <f aca="false">AD$2*(AA920*PI()/180)</f>
        <v>1.08211076452941</v>
      </c>
      <c r="AH920" s="0" t="n">
        <v>68</v>
      </c>
      <c r="AI920" s="0" t="n">
        <v>1.08211076452941</v>
      </c>
    </row>
    <row r="921" customFormat="false" ht="13.8" hidden="false" customHeight="false" outlineLevel="0" collapsed="false">
      <c r="A921" s="0" t="s">
        <v>717</v>
      </c>
      <c r="B921" s="0" t="s">
        <v>620</v>
      </c>
      <c r="C921" s="0" t="n">
        <v>3666.655</v>
      </c>
      <c r="D921" s="0" t="n">
        <v>2</v>
      </c>
      <c r="E921" s="0" t="n">
        <v>39</v>
      </c>
      <c r="F921" s="0" t="n">
        <v>53.5</v>
      </c>
      <c r="G921" s="0" t="n">
        <v>-34</v>
      </c>
      <c r="H921" s="0" t="n">
        <v>54</v>
      </c>
      <c r="I921" s="0" t="n">
        <v>51.7</v>
      </c>
      <c r="J921" s="0" t="n">
        <v>19.25</v>
      </c>
      <c r="K921" s="0" t="n">
        <v>1.08</v>
      </c>
      <c r="L921" s="0" t="n">
        <v>44.7</v>
      </c>
      <c r="M921" s="0" t="n">
        <v>1.3</v>
      </c>
      <c r="N921" s="0" t="n">
        <v>0.4</v>
      </c>
      <c r="O921" s="0" t="n">
        <v>0.03</v>
      </c>
      <c r="P921" s="0" t="n">
        <v>0.59</v>
      </c>
      <c r="Q921" s="0" t="n">
        <v>0.07</v>
      </c>
      <c r="R921" s="0" t="n">
        <v>0.991</v>
      </c>
      <c r="X921" s="0" t="n">
        <f aca="false">D921+(E921+(F921/60))/60</f>
        <v>2.66486111111111</v>
      </c>
      <c r="Y921" s="0" t="n">
        <f aca="false">X921*15</f>
        <v>39.9729166666667</v>
      </c>
      <c r="Z921" s="0" t="n">
        <f aca="false">-(ABS(G921)+(H921+(I921/60))/60)</f>
        <v>-34.9143611111111</v>
      </c>
      <c r="AA921" s="0" t="n">
        <f aca="false">SQRT((Y921-AE$1)^2+(Z921-AF$1)^2)</f>
        <v>0.432428096048162</v>
      </c>
      <c r="AB921" s="0" t="n">
        <f aca="false">AD$2*(AA921*PI()/180)</f>
        <v>1.0566211675839</v>
      </c>
      <c r="AH921" s="0" t="n">
        <v>44.7</v>
      </c>
      <c r="AI921" s="0" t="n">
        <v>1.0566211675839</v>
      </c>
    </row>
    <row r="922" customFormat="false" ht="13.8" hidden="false" customHeight="false" outlineLevel="0" collapsed="false">
      <c r="A922" s="0" t="s">
        <v>718</v>
      </c>
      <c r="B922" s="0" t="s">
        <v>620</v>
      </c>
      <c r="C922" s="0" t="n">
        <v>3666.655</v>
      </c>
      <c r="D922" s="0" t="n">
        <v>2</v>
      </c>
      <c r="E922" s="0" t="n">
        <v>39</v>
      </c>
      <c r="F922" s="0" t="n">
        <v>35.09</v>
      </c>
      <c r="G922" s="0" t="n">
        <v>-34</v>
      </c>
      <c r="H922" s="0" t="n">
        <v>53</v>
      </c>
      <c r="I922" s="0" t="n">
        <v>53.1</v>
      </c>
      <c r="J922" s="0" t="n">
        <v>18.86</v>
      </c>
      <c r="K922" s="0" t="n">
        <v>1.26</v>
      </c>
      <c r="L922" s="0" t="n">
        <v>54</v>
      </c>
      <c r="M922" s="0" t="n">
        <v>0.5</v>
      </c>
      <c r="N922" s="0" t="n">
        <v>0.57</v>
      </c>
      <c r="O922" s="0" t="n">
        <v>0.02</v>
      </c>
      <c r="P922" s="0" t="n">
        <v>0.67</v>
      </c>
      <c r="Q922" s="0" t="n">
        <v>0.04</v>
      </c>
      <c r="R922" s="0" t="n">
        <v>0.994</v>
      </c>
      <c r="X922" s="0" t="n">
        <f aca="false">D922+(E922+(F922/60))/60</f>
        <v>2.65974722222222</v>
      </c>
      <c r="Y922" s="0" t="n">
        <f aca="false">X922*15</f>
        <v>39.8962083333333</v>
      </c>
      <c r="Z922" s="0" t="n">
        <f aca="false">-(ABS(G922)+(H922+(I922/60))/60)</f>
        <v>-34.8980833333333</v>
      </c>
      <c r="AA922" s="0" t="n">
        <f aca="false">SQRT((Y922-AE$1)^2+(Z922-AF$1)^2)</f>
        <v>0.413513775221694</v>
      </c>
      <c r="AB922" s="0" t="n">
        <f aca="false">AD$2*(AA922*PI()/180)</f>
        <v>1.01040476319584</v>
      </c>
      <c r="AH922" s="0" t="n">
        <v>54</v>
      </c>
      <c r="AI922" s="0" t="n">
        <v>1.01040476319584</v>
      </c>
    </row>
    <row r="923" customFormat="false" ht="13.8" hidden="false" customHeight="false" outlineLevel="0" collapsed="false">
      <c r="A923" s="0" t="s">
        <v>719</v>
      </c>
      <c r="B923" s="0" t="s">
        <v>620</v>
      </c>
      <c r="C923" s="0" t="n">
        <v>3666.655</v>
      </c>
      <c r="D923" s="0" t="n">
        <v>2</v>
      </c>
      <c r="E923" s="0" t="n">
        <v>39</v>
      </c>
      <c r="F923" s="0" t="n">
        <v>44.51</v>
      </c>
      <c r="G923" s="0" t="n">
        <v>-34</v>
      </c>
      <c r="H923" s="0" t="n">
        <v>53</v>
      </c>
      <c r="I923" s="0" t="n">
        <v>44.8</v>
      </c>
      <c r="J923" s="0" t="n">
        <v>19.24</v>
      </c>
      <c r="K923" s="0" t="n">
        <v>1.2</v>
      </c>
      <c r="L923" s="0" t="n">
        <v>57.4</v>
      </c>
      <c r="M923" s="0" t="n">
        <v>0.8</v>
      </c>
      <c r="N923" s="0" t="n">
        <v>0.46</v>
      </c>
      <c r="O923" s="0" t="n">
        <v>0.03</v>
      </c>
      <c r="P923" s="0" t="n">
        <v>0.61</v>
      </c>
      <c r="Q923" s="0" t="n">
        <v>0.07</v>
      </c>
      <c r="R923" s="0" t="n">
        <v>0.995</v>
      </c>
      <c r="S923" s="0" t="n">
        <v>57.7</v>
      </c>
      <c r="T923" s="0" t="n">
        <v>0.7</v>
      </c>
      <c r="U923" s="0" t="n">
        <v>0.59</v>
      </c>
      <c r="V923" s="0" t="n">
        <v>0.06</v>
      </c>
      <c r="X923" s="0" t="n">
        <f aca="false">D923+(E923+(F923/60))/60</f>
        <v>2.66236388888889</v>
      </c>
      <c r="Y923" s="0" t="n">
        <f aca="false">X923*15</f>
        <v>39.9354583333333</v>
      </c>
      <c r="Z923" s="0" t="n">
        <f aca="false">-(ABS(G923)+(H923+(I923/60))/60)</f>
        <v>-34.8957777777778</v>
      </c>
      <c r="AA923" s="0" t="n">
        <f aca="false">SQRT((Y923-AE$1)^2+(Z923-AF$1)^2)</f>
        <v>0.41085184258132</v>
      </c>
      <c r="AB923" s="0" t="n">
        <f aca="false">AD$2*(AA923*PI()/180)</f>
        <v>1.00390043473013</v>
      </c>
      <c r="AH923" s="0" t="n">
        <v>57.4</v>
      </c>
      <c r="AI923" s="0" t="n">
        <v>1.00390043473013</v>
      </c>
    </row>
    <row r="924" customFormat="false" ht="13.8" hidden="false" customHeight="false" outlineLevel="0" collapsed="false">
      <c r="A924" s="0" t="s">
        <v>719</v>
      </c>
      <c r="B924" s="0" t="s">
        <v>45</v>
      </c>
      <c r="C924" s="0" t="n">
        <v>3666.797</v>
      </c>
      <c r="D924" s="0" t="n">
        <v>2</v>
      </c>
      <c r="E924" s="0" t="n">
        <v>39</v>
      </c>
      <c r="F924" s="0" t="n">
        <v>44.51</v>
      </c>
      <c r="G924" s="0" t="n">
        <v>-34</v>
      </c>
      <c r="H924" s="0" t="n">
        <v>53</v>
      </c>
      <c r="I924" s="0" t="n">
        <v>44.8</v>
      </c>
      <c r="J924" s="0" t="n">
        <v>19.24</v>
      </c>
      <c r="K924" s="0" t="n">
        <v>1.2</v>
      </c>
      <c r="L924" s="0" t="n">
        <v>61.9</v>
      </c>
      <c r="M924" s="0" t="n">
        <v>2.6</v>
      </c>
      <c r="N924" s="0" t="n">
        <v>0.31</v>
      </c>
      <c r="O924" s="0" t="n">
        <v>0.06</v>
      </c>
      <c r="P924" s="0" t="n">
        <v>0.52</v>
      </c>
      <c r="Q924" s="0" t="n">
        <v>0.12</v>
      </c>
      <c r="X924" s="0" t="n">
        <f aca="false">D924+(E924+(F924/60))/60</f>
        <v>2.66236388888889</v>
      </c>
      <c r="Y924" s="0" t="n">
        <f aca="false">X924*15</f>
        <v>39.9354583333333</v>
      </c>
      <c r="Z924" s="0" t="n">
        <f aca="false">-(ABS(G924)+(H924+(I924/60))/60)</f>
        <v>-34.8957777777778</v>
      </c>
      <c r="AA924" s="0" t="n">
        <f aca="false">SQRT((Y924-AE$1)^2+(Z924-AF$1)^2)</f>
        <v>0.41085184258132</v>
      </c>
      <c r="AB924" s="0" t="n">
        <f aca="false">AD$2*(AA924*PI()/180)</f>
        <v>1.00390043473013</v>
      </c>
      <c r="AH924" s="0" t="n">
        <v>61.9</v>
      </c>
      <c r="AI924" s="0" t="n">
        <v>1.00390043473013</v>
      </c>
    </row>
    <row r="925" customFormat="false" ht="13.8" hidden="false" customHeight="false" outlineLevel="0" collapsed="false">
      <c r="A925" s="0" t="s">
        <v>720</v>
      </c>
      <c r="B925" s="0" t="s">
        <v>620</v>
      </c>
      <c r="C925" s="0" t="n">
        <v>3666.655</v>
      </c>
      <c r="D925" s="0" t="n">
        <v>2</v>
      </c>
      <c r="E925" s="0" t="n">
        <v>39</v>
      </c>
      <c r="F925" s="0" t="n">
        <v>26.94</v>
      </c>
      <c r="G925" s="0" t="n">
        <v>-34</v>
      </c>
      <c r="H925" s="0" t="n">
        <v>57</v>
      </c>
      <c r="I925" s="0" t="n">
        <v>41.6</v>
      </c>
      <c r="J925" s="0" t="n">
        <v>19.25</v>
      </c>
      <c r="K925" s="0" t="n">
        <v>1.17</v>
      </c>
      <c r="L925" s="0" t="n">
        <v>65</v>
      </c>
      <c r="M925" s="0" t="n">
        <v>1</v>
      </c>
      <c r="N925" s="0" t="n">
        <v>0.36</v>
      </c>
      <c r="O925" s="0" t="n">
        <v>0.03</v>
      </c>
      <c r="P925" s="0" t="n">
        <v>0.47</v>
      </c>
      <c r="Q925" s="0" t="n">
        <v>0.07</v>
      </c>
      <c r="R925" s="0" t="n">
        <v>0.956</v>
      </c>
      <c r="S925" s="0" t="n">
        <v>65.2</v>
      </c>
      <c r="T925" s="0" t="n">
        <v>0.7</v>
      </c>
      <c r="U925" s="0" t="n">
        <v>0.38</v>
      </c>
      <c r="V925" s="0" t="n">
        <v>0.05</v>
      </c>
      <c r="X925" s="0" t="n">
        <f aca="false">D925+(E925+(F925/60))/60</f>
        <v>2.65748333333333</v>
      </c>
      <c r="Y925" s="0" t="n">
        <f aca="false">X925*15</f>
        <v>39.86225</v>
      </c>
      <c r="Z925" s="0" t="n">
        <f aca="false">-(ABS(G925)+(H925+(I925/60))/60)</f>
        <v>-34.9615555555556</v>
      </c>
      <c r="AA925" s="0" t="n">
        <f aca="false">SQRT((Y925-AE$1)^2+(Z925-AF$1)^2)</f>
        <v>0.47976421058423</v>
      </c>
      <c r="AB925" s="0" t="n">
        <f aca="false">AD$2*(AA925*PI()/180)</f>
        <v>1.17228511510967</v>
      </c>
      <c r="AH925" s="0" t="n">
        <v>65</v>
      </c>
      <c r="AI925" s="0" t="n">
        <v>1.17228511510967</v>
      </c>
    </row>
    <row r="926" customFormat="false" ht="13.8" hidden="false" customHeight="false" outlineLevel="0" collapsed="false">
      <c r="A926" s="0" t="s">
        <v>720</v>
      </c>
      <c r="B926" s="0" t="s">
        <v>635</v>
      </c>
      <c r="C926" s="0" t="n">
        <v>4027.82</v>
      </c>
      <c r="D926" s="0" t="n">
        <v>2</v>
      </c>
      <c r="E926" s="0" t="n">
        <v>39</v>
      </c>
      <c r="F926" s="0" t="n">
        <v>26.94</v>
      </c>
      <c r="G926" s="0" t="n">
        <v>-34</v>
      </c>
      <c r="H926" s="0" t="n">
        <v>57</v>
      </c>
      <c r="I926" s="0" t="n">
        <v>41.6</v>
      </c>
      <c r="J926" s="0" t="n">
        <v>19.25</v>
      </c>
      <c r="K926" s="0" t="n">
        <v>1.17</v>
      </c>
      <c r="L926" s="0" t="n">
        <v>65.5</v>
      </c>
      <c r="M926" s="0" t="n">
        <v>1.1</v>
      </c>
      <c r="N926" s="0" t="n">
        <v>0.35</v>
      </c>
      <c r="O926" s="0" t="n">
        <v>0.03</v>
      </c>
      <c r="P926" s="0" t="n">
        <v>0.24</v>
      </c>
      <c r="Q926" s="0" t="n">
        <v>0.08</v>
      </c>
      <c r="X926" s="0" t="n">
        <f aca="false">D926+(E926+(F926/60))/60</f>
        <v>2.65748333333333</v>
      </c>
      <c r="Y926" s="0" t="n">
        <f aca="false">X926*15</f>
        <v>39.86225</v>
      </c>
      <c r="Z926" s="0" t="n">
        <f aca="false">-(ABS(G926)+(H926+(I926/60))/60)</f>
        <v>-34.9615555555556</v>
      </c>
      <c r="AA926" s="0" t="n">
        <f aca="false">SQRT((Y926-AE$1)^2+(Z926-AF$1)^2)</f>
        <v>0.47976421058423</v>
      </c>
      <c r="AB926" s="0" t="n">
        <f aca="false">AD$2*(AA926*PI()/180)</f>
        <v>1.17228511510967</v>
      </c>
      <c r="AH926" s="0" t="n">
        <v>65.5</v>
      </c>
      <c r="AI926" s="0" t="n">
        <v>1.17228511510967</v>
      </c>
    </row>
    <row r="927" customFormat="false" ht="13.8" hidden="false" customHeight="false" outlineLevel="0" collapsed="false">
      <c r="A927" s="0" t="s">
        <v>721</v>
      </c>
      <c r="B927" s="0" t="s">
        <v>620</v>
      </c>
      <c r="C927" s="0" t="n">
        <v>3666.655</v>
      </c>
      <c r="D927" s="0" t="n">
        <v>2</v>
      </c>
      <c r="E927" s="0" t="n">
        <v>39</v>
      </c>
      <c r="F927" s="0" t="n">
        <v>19.92</v>
      </c>
      <c r="G927" s="0" t="n">
        <v>-34</v>
      </c>
      <c r="H927" s="0" t="n">
        <v>54</v>
      </c>
      <c r="I927" s="0" t="n">
        <v>32.4</v>
      </c>
      <c r="J927" s="0" t="n">
        <v>19.01</v>
      </c>
      <c r="K927" s="0" t="n">
        <v>1.08</v>
      </c>
      <c r="L927" s="0" t="n">
        <v>68.7</v>
      </c>
      <c r="M927" s="0" t="n">
        <v>1.8</v>
      </c>
      <c r="N927" s="0" t="n">
        <v>0.38</v>
      </c>
      <c r="O927" s="0" t="n">
        <v>0.04</v>
      </c>
      <c r="P927" s="0" t="n">
        <v>0.26</v>
      </c>
      <c r="Q927" s="0" t="n">
        <v>0.08</v>
      </c>
      <c r="R927" s="0" t="n">
        <v>0.922</v>
      </c>
      <c r="X927" s="0" t="n">
        <f aca="false">D927+(E927+(F927/60))/60</f>
        <v>2.65553333333333</v>
      </c>
      <c r="Y927" s="0" t="n">
        <f aca="false">X927*15</f>
        <v>39.833</v>
      </c>
      <c r="Z927" s="0" t="n">
        <f aca="false">-(ABS(G927)+(H927+(I927/60))/60)</f>
        <v>-34.909</v>
      </c>
      <c r="AA927" s="0" t="n">
        <f aca="false">SQRT((Y927-AE$1)^2+(Z927-AF$1)^2)</f>
        <v>0.43252707009865</v>
      </c>
      <c r="AB927" s="0" t="n">
        <f aca="false">AD$2*(AA927*PI()/180)</f>
        <v>1.05686300681161</v>
      </c>
      <c r="AH927" s="0" t="n">
        <v>68.7</v>
      </c>
      <c r="AI927" s="0" t="n">
        <v>1.05686300681161</v>
      </c>
    </row>
    <row r="928" customFormat="false" ht="13.8" hidden="false" customHeight="false" outlineLevel="0" collapsed="false">
      <c r="A928" s="0" t="s">
        <v>722</v>
      </c>
      <c r="B928" s="0" t="s">
        <v>620</v>
      </c>
      <c r="C928" s="0" t="n">
        <v>3666.655</v>
      </c>
      <c r="D928" s="0" t="n">
        <v>2</v>
      </c>
      <c r="E928" s="0" t="n">
        <v>39</v>
      </c>
      <c r="F928" s="0" t="n">
        <v>29.93</v>
      </c>
      <c r="G928" s="0" t="n">
        <v>-34</v>
      </c>
      <c r="H928" s="0" t="n">
        <v>54</v>
      </c>
      <c r="I928" s="0" t="n">
        <v>15</v>
      </c>
      <c r="J928" s="0" t="n">
        <v>19.17</v>
      </c>
      <c r="K928" s="0" t="n">
        <v>1.03</v>
      </c>
      <c r="L928" s="0" t="n">
        <v>63.5</v>
      </c>
      <c r="M928" s="0" t="n">
        <v>1.4</v>
      </c>
      <c r="N928" s="0" t="n">
        <v>0.48</v>
      </c>
      <c r="O928" s="0" t="n">
        <v>0.06</v>
      </c>
      <c r="P928" s="0" t="n">
        <v>0.5</v>
      </c>
      <c r="Q928" s="0" t="n">
        <v>0.18</v>
      </c>
      <c r="R928" s="0" t="n">
        <v>0.99</v>
      </c>
      <c r="X928" s="0" t="n">
        <f aca="false">D928+(E928+(F928/60))/60</f>
        <v>2.65831388888889</v>
      </c>
      <c r="Y928" s="0" t="n">
        <f aca="false">X928*15</f>
        <v>39.8747083333333</v>
      </c>
      <c r="Z928" s="0" t="n">
        <f aca="false">-(ABS(G928)+(H928+(I928/60))/60)</f>
        <v>-34.9041666666667</v>
      </c>
      <c r="AA928" s="0" t="n">
        <f aca="false">SQRT((Y928-AE$1)^2+(Z928-AF$1)^2)</f>
        <v>0.421333536930641</v>
      </c>
      <c r="AB928" s="0" t="n">
        <f aca="false">AD$2*(AA928*PI()/180)</f>
        <v>1.02951204559179</v>
      </c>
      <c r="AH928" s="0" t="n">
        <v>63.5</v>
      </c>
      <c r="AI928" s="0" t="n">
        <v>1.02951204559179</v>
      </c>
    </row>
    <row r="929" customFormat="false" ht="13.8" hidden="false" customHeight="false" outlineLevel="0" collapsed="false">
      <c r="A929" s="0" t="s">
        <v>723</v>
      </c>
      <c r="B929" s="0" t="s">
        <v>620</v>
      </c>
      <c r="C929" s="0" t="n">
        <v>3666.655</v>
      </c>
      <c r="D929" s="0" t="n">
        <v>2</v>
      </c>
      <c r="E929" s="0" t="n">
        <v>39</v>
      </c>
      <c r="F929" s="0" t="n">
        <v>31.54</v>
      </c>
      <c r="G929" s="0" t="n">
        <v>-34</v>
      </c>
      <c r="H929" s="0" t="n">
        <v>53</v>
      </c>
      <c r="I929" s="0" t="n">
        <v>10</v>
      </c>
      <c r="J929" s="0" t="n">
        <v>18.88</v>
      </c>
      <c r="K929" s="0" t="n">
        <v>1.36</v>
      </c>
      <c r="L929" s="0" t="n">
        <v>61.7</v>
      </c>
      <c r="M929" s="0" t="n">
        <v>0.5</v>
      </c>
      <c r="N929" s="0" t="n">
        <v>0.55</v>
      </c>
      <c r="O929" s="0" t="n">
        <v>0.03</v>
      </c>
      <c r="P929" s="0" t="n">
        <v>0.8</v>
      </c>
      <c r="Q929" s="0" t="n">
        <v>0.05</v>
      </c>
      <c r="R929" s="0" t="n">
        <v>0.987</v>
      </c>
      <c r="X929" s="0" t="n">
        <f aca="false">D929+(E929+(F929/60))/60</f>
        <v>2.65876111111111</v>
      </c>
      <c r="Y929" s="0" t="n">
        <f aca="false">X929*15</f>
        <v>39.8814166666667</v>
      </c>
      <c r="Z929" s="0" t="n">
        <f aca="false">-(ABS(G929)+(H929+(I929/60))/60)</f>
        <v>-34.8861111111111</v>
      </c>
      <c r="AA929" s="0" t="n">
        <f aca="false">SQRT((Y929-AE$1)^2+(Z929-AF$1)^2)</f>
        <v>0.402693930958098</v>
      </c>
      <c r="AB929" s="0" t="n">
        <f aca="false">AD$2*(AA929*PI()/180)</f>
        <v>0.983966896222455</v>
      </c>
      <c r="AH929" s="0" t="n">
        <v>61.7</v>
      </c>
      <c r="AI929" s="0" t="n">
        <v>0.983966896222455</v>
      </c>
    </row>
    <row r="930" customFormat="false" ht="13.8" hidden="false" customHeight="false" outlineLevel="0" collapsed="false">
      <c r="A930" s="0" t="s">
        <v>724</v>
      </c>
      <c r="B930" s="0" t="s">
        <v>725</v>
      </c>
      <c r="C930" s="0" t="n">
        <v>3666.655</v>
      </c>
      <c r="D930" s="0" t="n">
        <v>2</v>
      </c>
      <c r="E930" s="0" t="n">
        <v>38</v>
      </c>
      <c r="F930" s="0" t="n">
        <v>46.53</v>
      </c>
      <c r="G930" s="0" t="n">
        <v>-35</v>
      </c>
      <c r="H930" s="0" t="n">
        <v>1</v>
      </c>
      <c r="I930" s="0" t="n">
        <v>22.5</v>
      </c>
      <c r="J930" s="0" t="n">
        <v>18.33</v>
      </c>
      <c r="K930" s="0" t="n">
        <v>1.5</v>
      </c>
      <c r="L930" s="0" t="n">
        <v>92.9</v>
      </c>
      <c r="M930" s="0" t="n">
        <v>4.2</v>
      </c>
      <c r="N930" s="0" t="n">
        <v>0.32</v>
      </c>
      <c r="O930" s="0" t="n">
        <v>0.05</v>
      </c>
      <c r="P930" s="0" t="n">
        <v>0.7</v>
      </c>
      <c r="Q930" s="0" t="n">
        <v>0.1</v>
      </c>
      <c r="R930" s="0" t="n">
        <v>0.507</v>
      </c>
      <c r="S930" s="0" t="n">
        <v>90.5</v>
      </c>
      <c r="T930" s="0" t="n">
        <v>2.8</v>
      </c>
      <c r="U930" s="0" t="n">
        <v>0.73</v>
      </c>
      <c r="V930" s="0" t="n">
        <v>0.03</v>
      </c>
      <c r="X930" s="0" t="n">
        <f aca="false">D930+(E930+(F930/60))/60</f>
        <v>2.64625833333333</v>
      </c>
      <c r="Y930" s="0" t="n">
        <f aca="false">X930*15</f>
        <v>39.693875</v>
      </c>
      <c r="Z930" s="0" t="n">
        <f aca="false">-(ABS(G930)+(H930+(I930/60))/60)</f>
        <v>-35.0229166666667</v>
      </c>
      <c r="AA930" s="0" t="n">
        <f aca="false">SQRT((Y930-AE$1)^2+(Z930-AF$1)^2)</f>
        <v>0.583145405313642</v>
      </c>
      <c r="AB930" s="0" t="n">
        <f aca="false">AD$2*(AA930*PI()/180)</f>
        <v>1.42489302768399</v>
      </c>
      <c r="AH930" s="0" t="n">
        <v>92.9</v>
      </c>
      <c r="AI930" s="0" t="n">
        <v>1.42489302768399</v>
      </c>
    </row>
    <row r="931" customFormat="false" ht="13.8" hidden="false" customHeight="false" outlineLevel="0" collapsed="false">
      <c r="A931" s="0" t="s">
        <v>724</v>
      </c>
      <c r="B931" s="0" t="s">
        <v>635</v>
      </c>
      <c r="C931" s="0" t="n">
        <v>4027.82</v>
      </c>
      <c r="D931" s="0" t="n">
        <v>2</v>
      </c>
      <c r="E931" s="0" t="n">
        <v>38</v>
      </c>
      <c r="F931" s="0" t="n">
        <v>46.53</v>
      </c>
      <c r="G931" s="0" t="n">
        <v>-35</v>
      </c>
      <c r="H931" s="0" t="n">
        <v>1</v>
      </c>
      <c r="I931" s="0" t="n">
        <v>22.5</v>
      </c>
      <c r="J931" s="0" t="n">
        <v>18.33</v>
      </c>
      <c r="K931" s="0" t="n">
        <v>1.5</v>
      </c>
      <c r="L931" s="0" t="n">
        <v>88.7</v>
      </c>
      <c r="M931" s="0" t="n">
        <v>3.6</v>
      </c>
      <c r="N931" s="0" t="n">
        <v>0.27</v>
      </c>
      <c r="O931" s="0" t="n">
        <v>0.02</v>
      </c>
      <c r="P931" s="0" t="n">
        <v>0.74</v>
      </c>
      <c r="Q931" s="0" t="n">
        <v>0.03</v>
      </c>
      <c r="X931" s="0" t="n">
        <f aca="false">D931+(E931+(F931/60))/60</f>
        <v>2.64625833333333</v>
      </c>
      <c r="Y931" s="0" t="n">
        <f aca="false">X931*15</f>
        <v>39.693875</v>
      </c>
      <c r="Z931" s="0" t="n">
        <f aca="false">-(ABS(G931)+(H931+(I931/60))/60)</f>
        <v>-35.0229166666667</v>
      </c>
      <c r="AA931" s="0" t="n">
        <f aca="false">SQRT((Y931-AE$1)^2+(Z931-AF$1)^2)</f>
        <v>0.583145405313642</v>
      </c>
      <c r="AB931" s="0" t="n">
        <f aca="false">AD$2*(AA931*PI()/180)</f>
        <v>1.42489302768399</v>
      </c>
      <c r="AH931" s="0" t="n">
        <v>88.7</v>
      </c>
      <c r="AI931" s="0" t="n">
        <v>1.42489302768399</v>
      </c>
    </row>
    <row r="932" customFormat="false" ht="13.8" hidden="false" customHeight="false" outlineLevel="0" collapsed="false">
      <c r="A932" s="0" t="s">
        <v>726</v>
      </c>
      <c r="B932" s="0" t="s">
        <v>725</v>
      </c>
      <c r="C932" s="0" t="n">
        <v>3666.655</v>
      </c>
      <c r="D932" s="0" t="n">
        <v>2</v>
      </c>
      <c r="E932" s="0" t="n">
        <v>38</v>
      </c>
      <c r="F932" s="0" t="n">
        <v>44.73</v>
      </c>
      <c r="G932" s="0" t="n">
        <v>-35</v>
      </c>
      <c r="H932" s="0" t="n">
        <v>0</v>
      </c>
      <c r="I932" s="0" t="n">
        <v>3.4</v>
      </c>
      <c r="J932" s="0" t="n">
        <v>18.66</v>
      </c>
      <c r="K932" s="0" t="n">
        <v>1.24</v>
      </c>
      <c r="L932" s="0" t="n">
        <v>57.9</v>
      </c>
      <c r="M932" s="0" t="n">
        <v>1.7</v>
      </c>
      <c r="N932" s="0" t="n">
        <v>0.47</v>
      </c>
      <c r="O932" s="0" t="n">
        <v>0.03</v>
      </c>
      <c r="P932" s="0" t="n">
        <v>0.6</v>
      </c>
      <c r="Q932" s="0" t="n">
        <v>0.1</v>
      </c>
      <c r="R932" s="0" t="n">
        <v>0.99</v>
      </c>
      <c r="S932" s="0" t="n">
        <v>59.5</v>
      </c>
      <c r="T932" s="0" t="n">
        <v>0.4</v>
      </c>
      <c r="U932" s="0" t="n">
        <v>0.62</v>
      </c>
      <c r="V932" s="0" t="n">
        <v>0.03</v>
      </c>
      <c r="X932" s="0" t="n">
        <f aca="false">D932+(E932+(F932/60))/60</f>
        <v>2.64575833333333</v>
      </c>
      <c r="Y932" s="0" t="n">
        <f aca="false">X932*15</f>
        <v>39.686375</v>
      </c>
      <c r="Z932" s="0" t="n">
        <f aca="false">-(ABS(G932)+(H932+(I932/60))/60)</f>
        <v>-35.0009444444444</v>
      </c>
      <c r="AA932" s="0" t="n">
        <f aca="false">SQRT((Y932-AE$1)^2+(Z932-AF$1)^2)</f>
        <v>0.565999359168012</v>
      </c>
      <c r="AB932" s="0" t="n">
        <f aca="false">AD$2*(AA932*PI()/180)</f>
        <v>1.38299733343237</v>
      </c>
      <c r="AH932" s="0" t="n">
        <v>57.9</v>
      </c>
      <c r="AI932" s="0" t="n">
        <v>1.38299733343237</v>
      </c>
    </row>
    <row r="933" customFormat="false" ht="13.8" hidden="false" customHeight="false" outlineLevel="0" collapsed="false">
      <c r="A933" s="0" t="s">
        <v>726</v>
      </c>
      <c r="B933" s="0" t="s">
        <v>635</v>
      </c>
      <c r="C933" s="0" t="n">
        <v>4027.82</v>
      </c>
      <c r="D933" s="0" t="n">
        <v>2</v>
      </c>
      <c r="E933" s="0" t="n">
        <v>38</v>
      </c>
      <c r="F933" s="0" t="n">
        <v>44.73</v>
      </c>
      <c r="G933" s="0" t="n">
        <v>-35</v>
      </c>
      <c r="H933" s="0" t="n">
        <v>0</v>
      </c>
      <c r="I933" s="0" t="n">
        <v>3.4</v>
      </c>
      <c r="J933" s="0" t="n">
        <v>18.66</v>
      </c>
      <c r="K933" s="0" t="n">
        <v>1.24</v>
      </c>
      <c r="L933" s="0" t="n">
        <v>59.5</v>
      </c>
      <c r="M933" s="0" t="n">
        <v>0.4</v>
      </c>
      <c r="N933" s="0" t="n">
        <v>0.49</v>
      </c>
      <c r="O933" s="0" t="n">
        <v>0.02</v>
      </c>
      <c r="P933" s="0" t="n">
        <v>0.63</v>
      </c>
      <c r="Q933" s="0" t="n">
        <v>0.03</v>
      </c>
      <c r="X933" s="0" t="n">
        <f aca="false">D933+(E933+(F933/60))/60</f>
        <v>2.64575833333333</v>
      </c>
      <c r="Y933" s="0" t="n">
        <f aca="false">X933*15</f>
        <v>39.686375</v>
      </c>
      <c r="Z933" s="0" t="n">
        <f aca="false">-(ABS(G933)+(H933+(I933/60))/60)</f>
        <v>-35.0009444444444</v>
      </c>
      <c r="AA933" s="0" t="n">
        <f aca="false">SQRT((Y933-AE$1)^2+(Z933-AF$1)^2)</f>
        <v>0.565999359168012</v>
      </c>
      <c r="AB933" s="0" t="n">
        <f aca="false">AD$2*(AA933*PI()/180)</f>
        <v>1.38299733343237</v>
      </c>
      <c r="AH933" s="0" t="n">
        <v>59.5</v>
      </c>
      <c r="AI933" s="0" t="n">
        <v>1.38299733343237</v>
      </c>
    </row>
    <row r="934" customFormat="false" ht="13.8" hidden="false" customHeight="false" outlineLevel="0" collapsed="false">
      <c r="A934" s="0" t="s">
        <v>727</v>
      </c>
      <c r="B934" s="0" t="s">
        <v>725</v>
      </c>
      <c r="C934" s="0" t="n">
        <v>3666.655</v>
      </c>
      <c r="D934" s="0" t="n">
        <v>2</v>
      </c>
      <c r="E934" s="0" t="n">
        <v>38</v>
      </c>
      <c r="F934" s="0" t="n">
        <v>39.01</v>
      </c>
      <c r="G934" s="0" t="n">
        <v>-34</v>
      </c>
      <c r="H934" s="0" t="n">
        <v>59</v>
      </c>
      <c r="I934" s="0" t="n">
        <v>10</v>
      </c>
      <c r="J934" s="0" t="n">
        <v>18.64</v>
      </c>
      <c r="K934" s="0" t="n">
        <v>1.29</v>
      </c>
      <c r="L934" s="0" t="n">
        <v>66.3</v>
      </c>
      <c r="M934" s="0" t="n">
        <v>3.8</v>
      </c>
      <c r="N934" s="0" t="n">
        <v>0.44</v>
      </c>
      <c r="O934" s="0" t="n">
        <v>0.04</v>
      </c>
      <c r="P934" s="0" t="n">
        <v>0.59</v>
      </c>
      <c r="Q934" s="0" t="n">
        <v>0.1</v>
      </c>
      <c r="R934" s="0" t="n">
        <v>0.976</v>
      </c>
      <c r="S934" s="0" t="n">
        <v>67.5</v>
      </c>
      <c r="T934" s="0" t="n">
        <v>0.5</v>
      </c>
      <c r="U934" s="0" t="n">
        <v>0.47</v>
      </c>
      <c r="V934" s="0" t="n">
        <v>0.04</v>
      </c>
      <c r="X934" s="0" t="n">
        <f aca="false">D934+(E934+(F934/60))/60</f>
        <v>2.64416944444444</v>
      </c>
      <c r="Y934" s="0" t="n">
        <f aca="false">X934*15</f>
        <v>39.6625416666667</v>
      </c>
      <c r="Z934" s="0" t="n">
        <f aca="false">-(ABS(G934)+(H934+(I934/60))/60)</f>
        <v>-34.9861111111111</v>
      </c>
      <c r="AA934" s="0" t="n">
        <f aca="false">SQRT((Y934-AE$1)^2+(Z934-AF$1)^2)</f>
        <v>0.562993002201662</v>
      </c>
      <c r="AB934" s="0" t="n">
        <f aca="false">AD$2*(AA934*PI()/180)</f>
        <v>1.37565141757494</v>
      </c>
      <c r="AH934" s="0" t="n">
        <v>66.3</v>
      </c>
      <c r="AI934" s="0" t="n">
        <v>1.37565141757494</v>
      </c>
    </row>
    <row r="935" customFormat="false" ht="13.8" hidden="false" customHeight="false" outlineLevel="0" collapsed="false">
      <c r="A935" s="0" t="s">
        <v>727</v>
      </c>
      <c r="B935" s="0" t="s">
        <v>635</v>
      </c>
      <c r="C935" s="0" t="n">
        <v>4027.82</v>
      </c>
      <c r="D935" s="0" t="n">
        <v>2</v>
      </c>
      <c r="E935" s="0" t="n">
        <v>38</v>
      </c>
      <c r="F935" s="0" t="n">
        <v>39.01</v>
      </c>
      <c r="G935" s="0" t="n">
        <v>-34</v>
      </c>
      <c r="H935" s="0" t="n">
        <v>59</v>
      </c>
      <c r="I935" s="0" t="n">
        <v>10</v>
      </c>
      <c r="J935" s="0" t="n">
        <v>18.64</v>
      </c>
      <c r="K935" s="0" t="n">
        <v>1.29</v>
      </c>
      <c r="L935" s="0" t="n">
        <v>67.6</v>
      </c>
      <c r="M935" s="0" t="n">
        <v>0.5</v>
      </c>
      <c r="N935" s="0" t="n">
        <v>0.46</v>
      </c>
      <c r="O935" s="0" t="n">
        <v>0.02</v>
      </c>
      <c r="P935" s="0" t="n">
        <v>0.45</v>
      </c>
      <c r="Q935" s="0" t="n">
        <v>0.04</v>
      </c>
      <c r="X935" s="0" t="n">
        <f aca="false">D935+(E935+(F935/60))/60</f>
        <v>2.64416944444444</v>
      </c>
      <c r="Y935" s="0" t="n">
        <f aca="false">X935*15</f>
        <v>39.6625416666667</v>
      </c>
      <c r="Z935" s="0" t="n">
        <f aca="false">-(ABS(G935)+(H935+(I935/60))/60)</f>
        <v>-34.9861111111111</v>
      </c>
      <c r="AA935" s="0" t="n">
        <f aca="false">SQRT((Y935-AE$1)^2+(Z935-AF$1)^2)</f>
        <v>0.562993002201662</v>
      </c>
      <c r="AB935" s="0" t="n">
        <f aca="false">AD$2*(AA935*PI()/180)</f>
        <v>1.37565141757494</v>
      </c>
      <c r="AH935" s="0" t="n">
        <v>67.6</v>
      </c>
      <c r="AI935" s="0" t="n">
        <v>1.37565141757494</v>
      </c>
    </row>
    <row r="936" customFormat="false" ht="13.8" hidden="false" customHeight="false" outlineLevel="0" collapsed="false">
      <c r="A936" s="0" t="s">
        <v>728</v>
      </c>
      <c r="B936" s="0" t="s">
        <v>725</v>
      </c>
      <c r="C936" s="0" t="n">
        <v>3666.655</v>
      </c>
      <c r="D936" s="0" t="n">
        <v>2</v>
      </c>
      <c r="E936" s="0" t="n">
        <v>38</v>
      </c>
      <c r="F936" s="0" t="n">
        <v>28.85</v>
      </c>
      <c r="G936" s="0" t="n">
        <v>-34</v>
      </c>
      <c r="H936" s="0" t="n">
        <v>58</v>
      </c>
      <c r="I936" s="0" t="n">
        <v>46</v>
      </c>
      <c r="J936" s="0" t="n">
        <v>18.73</v>
      </c>
      <c r="K936" s="0" t="n">
        <v>1.42</v>
      </c>
      <c r="L936" s="0" t="n">
        <v>84.3</v>
      </c>
      <c r="M936" s="0" t="n">
        <v>2.6</v>
      </c>
      <c r="N936" s="0" t="n">
        <v>0.42</v>
      </c>
      <c r="O936" s="0" t="n">
        <v>0.05</v>
      </c>
      <c r="P936" s="0" t="n">
        <v>0.54</v>
      </c>
      <c r="Q936" s="0" t="n">
        <v>0.11</v>
      </c>
      <c r="R936" s="0" t="n">
        <v>0.803</v>
      </c>
      <c r="S936" s="0" t="n">
        <v>84.1</v>
      </c>
      <c r="T936" s="0" t="n">
        <v>0.5</v>
      </c>
      <c r="U936" s="0" t="n">
        <v>0.68</v>
      </c>
      <c r="V936" s="0" t="n">
        <v>0.03</v>
      </c>
      <c r="X936" s="0" t="n">
        <f aca="false">D936+(E936+(F936/60))/60</f>
        <v>2.64134722222222</v>
      </c>
      <c r="Y936" s="0" t="n">
        <f aca="false">X936*15</f>
        <v>39.6202083333333</v>
      </c>
      <c r="Z936" s="0" t="n">
        <f aca="false">-(ABS(G936)+(H936+(I936/60))/60)</f>
        <v>-34.9794444444444</v>
      </c>
      <c r="AA936" s="0" t="n">
        <f aca="false">SQRT((Y936-AE$1)^2+(Z936-AF$1)^2)</f>
        <v>0.577826894472226</v>
      </c>
      <c r="AB936" s="0" t="n">
        <f aca="false">AD$2*(AA936*PI()/180)</f>
        <v>1.41189745411598</v>
      </c>
      <c r="AH936" s="0" t="n">
        <v>84.3</v>
      </c>
      <c r="AI936" s="0" t="n">
        <v>1.41189745411598</v>
      </c>
    </row>
    <row r="937" customFormat="false" ht="13.8" hidden="false" customHeight="false" outlineLevel="0" collapsed="false">
      <c r="A937" s="0" t="s">
        <v>728</v>
      </c>
      <c r="B937" s="0" t="s">
        <v>635</v>
      </c>
      <c r="C937" s="0" t="n">
        <v>4027.82</v>
      </c>
      <c r="D937" s="0" t="n">
        <v>2</v>
      </c>
      <c r="E937" s="0" t="n">
        <v>38</v>
      </c>
      <c r="F937" s="0" t="n">
        <v>28.85</v>
      </c>
      <c r="G937" s="0" t="n">
        <v>-34</v>
      </c>
      <c r="H937" s="0" t="n">
        <v>58</v>
      </c>
      <c r="I937" s="0" t="n">
        <v>46</v>
      </c>
      <c r="J937" s="0" t="n">
        <v>18.73</v>
      </c>
      <c r="K937" s="0" t="n">
        <v>1.42</v>
      </c>
      <c r="L937" s="0" t="n">
        <v>84.1</v>
      </c>
      <c r="M937" s="0" t="n">
        <v>0.5</v>
      </c>
      <c r="N937" s="0" t="n">
        <v>0.54</v>
      </c>
      <c r="O937" s="0" t="n">
        <v>0.01</v>
      </c>
      <c r="P937" s="0" t="n">
        <v>0.69</v>
      </c>
      <c r="Q937" s="0" t="n">
        <v>0.03</v>
      </c>
      <c r="X937" s="0" t="n">
        <f aca="false">D937+(E937+(F937/60))/60</f>
        <v>2.64134722222222</v>
      </c>
      <c r="Y937" s="0" t="n">
        <f aca="false">X937*15</f>
        <v>39.6202083333333</v>
      </c>
      <c r="Z937" s="0" t="n">
        <f aca="false">-(ABS(G937)+(H937+(I937/60))/60)</f>
        <v>-34.9794444444444</v>
      </c>
      <c r="AA937" s="0" t="n">
        <f aca="false">SQRT((Y937-AE$1)^2+(Z937-AF$1)^2)</f>
        <v>0.577826894472226</v>
      </c>
      <c r="AB937" s="0" t="n">
        <f aca="false">AD$2*(AA937*PI()/180)</f>
        <v>1.41189745411598</v>
      </c>
      <c r="AH937" s="0" t="n">
        <v>84.1</v>
      </c>
      <c r="AI937" s="0" t="n">
        <v>1.41189745411598</v>
      </c>
    </row>
    <row r="938" customFormat="false" ht="13.8" hidden="false" customHeight="false" outlineLevel="0" collapsed="false">
      <c r="A938" s="0" t="s">
        <v>729</v>
      </c>
      <c r="B938" s="0" t="s">
        <v>725</v>
      </c>
      <c r="C938" s="0" t="n">
        <v>3666.655</v>
      </c>
      <c r="D938" s="0" t="n">
        <v>2</v>
      </c>
      <c r="E938" s="0" t="n">
        <v>38</v>
      </c>
      <c r="F938" s="0" t="n">
        <v>30.07</v>
      </c>
      <c r="G938" s="0" t="n">
        <v>-34</v>
      </c>
      <c r="H938" s="0" t="n">
        <v>58</v>
      </c>
      <c r="I938" s="0" t="n">
        <v>25.8</v>
      </c>
      <c r="J938" s="0" t="n">
        <v>18.75</v>
      </c>
      <c r="K938" s="0" t="n">
        <v>1.52</v>
      </c>
      <c r="L938" s="0" t="n">
        <v>45.3</v>
      </c>
      <c r="M938" s="0" t="n">
        <v>2.2</v>
      </c>
      <c r="N938" s="0" t="n">
        <v>0.48</v>
      </c>
      <c r="O938" s="0" t="n">
        <v>0.05</v>
      </c>
      <c r="P938" s="0" t="n">
        <v>0.77</v>
      </c>
      <c r="Q938" s="0" t="n">
        <v>0.11</v>
      </c>
      <c r="R938" s="0" t="n">
        <v>0.977</v>
      </c>
      <c r="S938" s="0" t="n">
        <v>52.1</v>
      </c>
      <c r="T938" s="0" t="n">
        <v>0.4</v>
      </c>
      <c r="U938" s="0" t="n">
        <v>0.71</v>
      </c>
      <c r="V938" s="0" t="n">
        <v>0.03</v>
      </c>
      <c r="X938" s="0" t="n">
        <f aca="false">D938+(E938+(F938/60))/60</f>
        <v>2.64168611111111</v>
      </c>
      <c r="Y938" s="0" t="n">
        <f aca="false">X938*15</f>
        <v>39.6252916666667</v>
      </c>
      <c r="Z938" s="0" t="n">
        <f aca="false">-(ABS(G938)+(H938+(I938/60))/60)</f>
        <v>-34.9738333333333</v>
      </c>
      <c r="AA938" s="0" t="n">
        <f aca="false">SQRT((Y938-AE$1)^2+(Z938-AF$1)^2)</f>
        <v>0.570395672924827</v>
      </c>
      <c r="AB938" s="0" t="n">
        <f aca="false">AD$2*(AA938*PI()/180)</f>
        <v>1.39373955443337</v>
      </c>
      <c r="AH938" s="0" t="n">
        <v>45.3</v>
      </c>
      <c r="AI938" s="0" t="n">
        <v>1.39373955443337</v>
      </c>
    </row>
    <row r="939" customFormat="false" ht="13.8" hidden="false" customHeight="false" outlineLevel="0" collapsed="false">
      <c r="A939" s="0" t="s">
        <v>729</v>
      </c>
      <c r="B939" s="0" t="s">
        <v>635</v>
      </c>
      <c r="C939" s="0" t="n">
        <v>4027.82</v>
      </c>
      <c r="D939" s="0" t="n">
        <v>2</v>
      </c>
      <c r="E939" s="0" t="n">
        <v>38</v>
      </c>
      <c r="F939" s="0" t="n">
        <v>30.07</v>
      </c>
      <c r="G939" s="0" t="n">
        <v>-34</v>
      </c>
      <c r="H939" s="0" t="n">
        <v>58</v>
      </c>
      <c r="I939" s="0" t="n">
        <v>25.8</v>
      </c>
      <c r="J939" s="0" t="n">
        <v>18.75</v>
      </c>
      <c r="K939" s="0" t="n">
        <v>1.52</v>
      </c>
      <c r="L939" s="0" t="n">
        <v>52.4</v>
      </c>
      <c r="M939" s="0" t="n">
        <v>0.4</v>
      </c>
      <c r="N939" s="0" t="n">
        <v>0.57</v>
      </c>
      <c r="O939" s="0" t="n">
        <v>0.02</v>
      </c>
      <c r="P939" s="0" t="n">
        <v>0.71</v>
      </c>
      <c r="Q939" s="0" t="n">
        <v>0.03</v>
      </c>
      <c r="X939" s="0" t="n">
        <f aca="false">D939+(E939+(F939/60))/60</f>
        <v>2.64168611111111</v>
      </c>
      <c r="Y939" s="0" t="n">
        <f aca="false">X939*15</f>
        <v>39.6252916666667</v>
      </c>
      <c r="Z939" s="0" t="n">
        <f aca="false">-(ABS(G939)+(H939+(I939/60))/60)</f>
        <v>-34.9738333333333</v>
      </c>
      <c r="AA939" s="0" t="n">
        <f aca="false">SQRT((Y939-AE$1)^2+(Z939-AF$1)^2)</f>
        <v>0.570395672924827</v>
      </c>
      <c r="AB939" s="0" t="n">
        <f aca="false">AD$2*(AA939*PI()/180)</f>
        <v>1.39373955443337</v>
      </c>
      <c r="AH939" s="0" t="n">
        <v>52.4</v>
      </c>
      <c r="AI939" s="0" t="n">
        <v>1.39373955443337</v>
      </c>
    </row>
    <row r="940" customFormat="false" ht="13.8" hidden="false" customHeight="false" outlineLevel="0" collapsed="false">
      <c r="A940" s="0" t="s">
        <v>730</v>
      </c>
      <c r="B940" s="0" t="s">
        <v>725</v>
      </c>
      <c r="C940" s="0" t="n">
        <v>3666.655</v>
      </c>
      <c r="D940" s="0" t="n">
        <v>2</v>
      </c>
      <c r="E940" s="0" t="n">
        <v>38</v>
      </c>
      <c r="F940" s="0" t="n">
        <v>46.15</v>
      </c>
      <c r="G940" s="0" t="n">
        <v>-34</v>
      </c>
      <c r="H940" s="0" t="n">
        <v>55</v>
      </c>
      <c r="I940" s="0" t="n">
        <v>57.3</v>
      </c>
      <c r="J940" s="0" t="n">
        <v>18.54</v>
      </c>
      <c r="K940" s="0" t="n">
        <v>1.46</v>
      </c>
      <c r="L940" s="0" t="n">
        <v>51.4</v>
      </c>
      <c r="M940" s="0" t="n">
        <v>1.1</v>
      </c>
      <c r="N940" s="0" t="n">
        <v>0.44</v>
      </c>
      <c r="O940" s="0" t="n">
        <v>0.03</v>
      </c>
      <c r="P940" s="0" t="n">
        <v>0.69</v>
      </c>
      <c r="Q940" s="0" t="n">
        <v>0.09</v>
      </c>
      <c r="R940" s="0" t="n">
        <v>0.984</v>
      </c>
      <c r="S940" s="0" t="n">
        <v>52.2</v>
      </c>
      <c r="T940" s="0" t="n">
        <v>0.3</v>
      </c>
      <c r="U940" s="0" t="n">
        <v>0.75</v>
      </c>
      <c r="V940" s="0" t="n">
        <v>0.03</v>
      </c>
      <c r="X940" s="0" t="n">
        <f aca="false">D940+(E940+(F940/60))/60</f>
        <v>2.64615277777778</v>
      </c>
      <c r="Y940" s="0" t="n">
        <f aca="false">X940*15</f>
        <v>39.6922916666667</v>
      </c>
      <c r="Z940" s="0" t="n">
        <f aca="false">-(ABS(G940)+(H940+(I940/60))/60)</f>
        <v>-34.9325833333333</v>
      </c>
      <c r="AA940" s="0" t="n">
        <f aca="false">SQRT((Y940-AE$1)^2+(Z940-AF$1)^2)</f>
        <v>0.501791075884057</v>
      </c>
      <c r="AB940" s="0" t="n">
        <f aca="false">AD$2*(AA940*PI()/180)</f>
        <v>1.22610690038221</v>
      </c>
      <c r="AH940" s="0" t="n">
        <v>51.4</v>
      </c>
      <c r="AI940" s="0" t="n">
        <v>1.22610690038221</v>
      </c>
    </row>
    <row r="941" customFormat="false" ht="13.8" hidden="false" customHeight="false" outlineLevel="0" collapsed="false">
      <c r="A941" s="0" t="s">
        <v>730</v>
      </c>
      <c r="B941" s="0" t="s">
        <v>635</v>
      </c>
      <c r="C941" s="0" t="n">
        <v>4027.82</v>
      </c>
      <c r="D941" s="0" t="n">
        <v>2</v>
      </c>
      <c r="E941" s="0" t="n">
        <v>38</v>
      </c>
      <c r="F941" s="0" t="n">
        <v>46.15</v>
      </c>
      <c r="G941" s="0" t="n">
        <v>-34</v>
      </c>
      <c r="H941" s="0" t="n">
        <v>55</v>
      </c>
      <c r="I941" s="0" t="n">
        <v>57.3</v>
      </c>
      <c r="J941" s="0" t="n">
        <v>18.54</v>
      </c>
      <c r="K941" s="0" t="n">
        <v>1.46</v>
      </c>
      <c r="L941" s="0" t="n">
        <v>52.3</v>
      </c>
      <c r="M941" s="0" t="n">
        <v>0.4</v>
      </c>
      <c r="N941" s="0" t="n">
        <v>0.56</v>
      </c>
      <c r="O941" s="0" t="n">
        <v>0.01</v>
      </c>
      <c r="P941" s="0" t="n">
        <v>0.75</v>
      </c>
      <c r="Q941" s="0" t="n">
        <v>0.03</v>
      </c>
      <c r="X941" s="0" t="n">
        <f aca="false">D941+(E941+(F941/60))/60</f>
        <v>2.64615277777778</v>
      </c>
      <c r="Y941" s="0" t="n">
        <f aca="false">X941*15</f>
        <v>39.6922916666667</v>
      </c>
      <c r="Z941" s="0" t="n">
        <f aca="false">-(ABS(G941)+(H941+(I941/60))/60)</f>
        <v>-34.9325833333333</v>
      </c>
      <c r="AA941" s="0" t="n">
        <f aca="false">SQRT((Y941-AE$1)^2+(Z941-AF$1)^2)</f>
        <v>0.501791075884057</v>
      </c>
      <c r="AB941" s="0" t="n">
        <f aca="false">AD$2*(AA941*PI()/180)</f>
        <v>1.22610690038221</v>
      </c>
      <c r="AH941" s="0" t="n">
        <v>52.3</v>
      </c>
      <c r="AI941" s="0" t="n">
        <v>1.22610690038221</v>
      </c>
    </row>
    <row r="942" customFormat="false" ht="13.8" hidden="false" customHeight="false" outlineLevel="0" collapsed="false">
      <c r="A942" s="0" t="s">
        <v>731</v>
      </c>
      <c r="B942" s="0" t="s">
        <v>725</v>
      </c>
      <c r="C942" s="0" t="n">
        <v>3666.655</v>
      </c>
      <c r="D942" s="0" t="n">
        <v>2</v>
      </c>
      <c r="E942" s="0" t="n">
        <v>39</v>
      </c>
      <c r="F942" s="0" t="n">
        <v>4.65</v>
      </c>
      <c r="G942" s="0" t="n">
        <v>-34</v>
      </c>
      <c r="H942" s="0" t="n">
        <v>47</v>
      </c>
      <c r="I942" s="0" t="n">
        <v>28.6</v>
      </c>
      <c r="J942" s="0" t="n">
        <v>18.79</v>
      </c>
      <c r="K942" s="0" t="n">
        <v>1.44</v>
      </c>
      <c r="L942" s="0" t="n">
        <v>58.7</v>
      </c>
      <c r="M942" s="0" t="n">
        <v>1.7</v>
      </c>
      <c r="N942" s="0" t="n">
        <v>0.49</v>
      </c>
      <c r="O942" s="0" t="n">
        <v>0.04</v>
      </c>
      <c r="P942" s="0" t="n">
        <v>0.69</v>
      </c>
      <c r="Q942" s="0" t="n">
        <v>0.1</v>
      </c>
      <c r="R942" s="0" t="n">
        <v>0.994</v>
      </c>
      <c r="S942" s="0" t="n">
        <v>55.6</v>
      </c>
      <c r="T942" s="0" t="n">
        <v>0.7</v>
      </c>
      <c r="U942" s="0" t="n">
        <v>0.67</v>
      </c>
      <c r="V942" s="0" t="n">
        <v>0.06</v>
      </c>
      <c r="X942" s="0" t="n">
        <f aca="false">D942+(E942+(F942/60))/60</f>
        <v>2.65129166666667</v>
      </c>
      <c r="Y942" s="0" t="n">
        <f aca="false">X942*15</f>
        <v>39.769375</v>
      </c>
      <c r="Z942" s="0" t="n">
        <f aca="false">-(ABS(G942)+(H942+(I942/60))/60)</f>
        <v>-34.7912777777778</v>
      </c>
      <c r="AA942" s="0" t="n">
        <f aca="false">SQRT((Y942-AE$1)^2+(Z942-AF$1)^2)</f>
        <v>0.34092944304811</v>
      </c>
      <c r="AB942" s="0" t="n">
        <f aca="false">AD$2*(AA942*PI()/180)</f>
        <v>0.833047781745203</v>
      </c>
      <c r="AH942" s="0" t="n">
        <v>58.7</v>
      </c>
      <c r="AI942" s="0" t="n">
        <v>0.833047781745203</v>
      </c>
    </row>
    <row r="943" customFormat="false" ht="13.8" hidden="false" customHeight="false" outlineLevel="0" collapsed="false">
      <c r="A943" s="0" t="s">
        <v>731</v>
      </c>
      <c r="B943" s="0" t="s">
        <v>241</v>
      </c>
      <c r="C943" s="0" t="n">
        <v>4022.782</v>
      </c>
      <c r="D943" s="0" t="n">
        <v>2</v>
      </c>
      <c r="E943" s="0" t="n">
        <v>39</v>
      </c>
      <c r="F943" s="0" t="n">
        <v>4.65</v>
      </c>
      <c r="G943" s="0" t="n">
        <v>-34</v>
      </c>
      <c r="H943" s="0" t="n">
        <v>47</v>
      </c>
      <c r="I943" s="0" t="n">
        <v>28.6</v>
      </c>
      <c r="J943" s="0" t="n">
        <v>18.79</v>
      </c>
      <c r="K943" s="0" t="n">
        <v>1.44</v>
      </c>
      <c r="L943" s="0" t="n">
        <v>55.7</v>
      </c>
      <c r="M943" s="0" t="n">
        <v>0.8</v>
      </c>
      <c r="N943" s="0" t="n">
        <v>0.46</v>
      </c>
      <c r="O943" s="0" t="n">
        <v>0.04</v>
      </c>
      <c r="P943" s="0" t="n">
        <v>0.66</v>
      </c>
      <c r="Q943" s="0" t="n">
        <v>0.08</v>
      </c>
      <c r="X943" s="0" t="n">
        <f aca="false">D943+(E943+(F943/60))/60</f>
        <v>2.65129166666667</v>
      </c>
      <c r="Y943" s="0" t="n">
        <f aca="false">X943*15</f>
        <v>39.769375</v>
      </c>
      <c r="Z943" s="0" t="n">
        <f aca="false">-(ABS(G943)+(H943+(I943/60))/60)</f>
        <v>-34.7912777777778</v>
      </c>
      <c r="AA943" s="0" t="n">
        <f aca="false">SQRT((Y943-AE$1)^2+(Z943-AF$1)^2)</f>
        <v>0.34092944304811</v>
      </c>
      <c r="AB943" s="0" t="n">
        <f aca="false">AD$2*(AA943*PI()/180)</f>
        <v>0.833047781745203</v>
      </c>
      <c r="AH943" s="0" t="n">
        <v>55.7</v>
      </c>
      <c r="AI943" s="0" t="n">
        <v>0.833047781745203</v>
      </c>
    </row>
    <row r="944" customFormat="false" ht="13.8" hidden="false" customHeight="false" outlineLevel="0" collapsed="false">
      <c r="A944" s="0" t="s">
        <v>731</v>
      </c>
      <c r="B944" s="0" t="s">
        <v>383</v>
      </c>
      <c r="C944" s="0" t="n">
        <v>4025.635</v>
      </c>
      <c r="D944" s="0" t="n">
        <v>2</v>
      </c>
      <c r="E944" s="0" t="n">
        <v>39</v>
      </c>
      <c r="F944" s="0" t="n">
        <v>4.65</v>
      </c>
      <c r="G944" s="0" t="n">
        <v>-34</v>
      </c>
      <c r="H944" s="0" t="n">
        <v>47</v>
      </c>
      <c r="I944" s="0" t="n">
        <v>28.6</v>
      </c>
      <c r="J944" s="0" t="n">
        <v>18.79</v>
      </c>
      <c r="K944" s="0" t="n">
        <v>1.44</v>
      </c>
      <c r="L944" s="0" t="n">
        <v>53.5</v>
      </c>
      <c r="M944" s="0" t="n">
        <v>1.3</v>
      </c>
      <c r="N944" s="0" t="n">
        <v>0.29</v>
      </c>
      <c r="O944" s="0" t="n">
        <v>0.08</v>
      </c>
      <c r="P944" s="0" t="n">
        <v>0.66</v>
      </c>
      <c r="Q944" s="0" t="n">
        <v>0.11</v>
      </c>
      <c r="X944" s="0" t="n">
        <f aca="false">D944+(E944+(F944/60))/60</f>
        <v>2.65129166666667</v>
      </c>
      <c r="Y944" s="0" t="n">
        <f aca="false">X944*15</f>
        <v>39.769375</v>
      </c>
      <c r="Z944" s="0" t="n">
        <f aca="false">-(ABS(G944)+(H944+(I944/60))/60)</f>
        <v>-34.7912777777778</v>
      </c>
      <c r="AA944" s="0" t="n">
        <f aca="false">SQRT((Y944-AE$1)^2+(Z944-AF$1)^2)</f>
        <v>0.34092944304811</v>
      </c>
      <c r="AB944" s="0" t="n">
        <f aca="false">AD$2*(AA944*PI()/180)</f>
        <v>0.833047781745203</v>
      </c>
      <c r="AH944" s="0" t="n">
        <v>53.5</v>
      </c>
      <c r="AI944" s="0" t="n">
        <v>0.833047781745203</v>
      </c>
    </row>
    <row r="945" customFormat="false" ht="13.8" hidden="false" customHeight="false" outlineLevel="0" collapsed="false">
      <c r="A945" s="0" t="s">
        <v>732</v>
      </c>
      <c r="B945" s="0" t="s">
        <v>725</v>
      </c>
      <c r="C945" s="0" t="n">
        <v>3666.655</v>
      </c>
      <c r="D945" s="0" t="n">
        <v>2</v>
      </c>
      <c r="E945" s="0" t="n">
        <v>39</v>
      </c>
      <c r="F945" s="0" t="n">
        <v>9.11</v>
      </c>
      <c r="G945" s="0" t="n">
        <v>-35</v>
      </c>
      <c r="H945" s="0" t="n">
        <v>2</v>
      </c>
      <c r="I945" s="0" t="n">
        <v>10.7</v>
      </c>
      <c r="J945" s="0" t="n">
        <v>18.71</v>
      </c>
      <c r="K945" s="0" t="n">
        <v>1.39</v>
      </c>
      <c r="L945" s="0" t="n">
        <v>66.7</v>
      </c>
      <c r="M945" s="0" t="n">
        <v>2.3</v>
      </c>
      <c r="N945" s="0" t="n">
        <v>0.48</v>
      </c>
      <c r="O945" s="0" t="n">
        <v>0.06</v>
      </c>
      <c r="P945" s="0" t="n">
        <v>0.77</v>
      </c>
      <c r="Q945" s="0" t="n">
        <v>0.12</v>
      </c>
      <c r="R945" s="0" t="n">
        <v>0.95</v>
      </c>
      <c r="S945" s="0" t="n">
        <v>69.1</v>
      </c>
      <c r="T945" s="0" t="n">
        <v>0.6</v>
      </c>
      <c r="U945" s="0" t="n">
        <v>0.83</v>
      </c>
      <c r="V945" s="0" t="n">
        <v>0.05</v>
      </c>
      <c r="X945" s="0" t="n">
        <f aca="false">D945+(E945+(F945/60))/60</f>
        <v>2.65253055555556</v>
      </c>
      <c r="Y945" s="0" t="n">
        <f aca="false">X945*15</f>
        <v>39.7879583333333</v>
      </c>
      <c r="Z945" s="0" t="n">
        <f aca="false">-(ABS(G945)+(H945+(I945/60))/60)</f>
        <v>-35.0363055555556</v>
      </c>
      <c r="AA945" s="0" t="n">
        <f aca="false">SQRT((Y945-AE$1)^2+(Z945-AF$1)^2)</f>
        <v>0.566579896868486</v>
      </c>
      <c r="AB945" s="0" t="n">
        <f aca="false">AD$2*(AA945*PI()/180)</f>
        <v>1.3844158546351</v>
      </c>
      <c r="AH945" s="0" t="n">
        <v>66.7</v>
      </c>
      <c r="AI945" s="0" t="n">
        <v>1.3844158546351</v>
      </c>
    </row>
    <row r="946" customFormat="false" ht="13.8" hidden="false" customHeight="false" outlineLevel="0" collapsed="false">
      <c r="A946" s="0" t="s">
        <v>732</v>
      </c>
      <c r="B946" s="0" t="s">
        <v>635</v>
      </c>
      <c r="C946" s="0" t="n">
        <v>4027.82</v>
      </c>
      <c r="D946" s="0" t="n">
        <v>2</v>
      </c>
      <c r="E946" s="0" t="n">
        <v>39</v>
      </c>
      <c r="F946" s="0" t="n">
        <v>9.11</v>
      </c>
      <c r="G946" s="0" t="n">
        <v>-35</v>
      </c>
      <c r="H946" s="0" t="n">
        <v>2</v>
      </c>
      <c r="I946" s="0" t="n">
        <v>10.7</v>
      </c>
      <c r="J946" s="0" t="n">
        <v>18.71</v>
      </c>
      <c r="K946" s="0" t="n">
        <v>1.39</v>
      </c>
      <c r="L946" s="0" t="n">
        <v>69.3</v>
      </c>
      <c r="M946" s="0" t="n">
        <v>0.7</v>
      </c>
      <c r="N946" s="0" t="n">
        <v>0.48</v>
      </c>
      <c r="O946" s="0" t="n">
        <v>0.03</v>
      </c>
      <c r="P946" s="0" t="n">
        <v>0.84</v>
      </c>
      <c r="Q946" s="0" t="n">
        <v>0.05</v>
      </c>
      <c r="X946" s="0" t="n">
        <f aca="false">D946+(E946+(F946/60))/60</f>
        <v>2.65253055555556</v>
      </c>
      <c r="Y946" s="0" t="n">
        <f aca="false">X946*15</f>
        <v>39.7879583333333</v>
      </c>
      <c r="Z946" s="0" t="n">
        <f aca="false">-(ABS(G946)+(H946+(I946/60))/60)</f>
        <v>-35.0363055555556</v>
      </c>
      <c r="AA946" s="0" t="n">
        <f aca="false">SQRT((Y946-AE$1)^2+(Z946-AF$1)^2)</f>
        <v>0.566579896868486</v>
      </c>
      <c r="AB946" s="0" t="n">
        <f aca="false">AD$2*(AA946*PI()/180)</f>
        <v>1.3844158546351</v>
      </c>
      <c r="AH946" s="0" t="n">
        <v>69.3</v>
      </c>
      <c r="AI946" s="0" t="n">
        <v>1.3844158546351</v>
      </c>
    </row>
    <row r="947" customFormat="false" ht="13.8" hidden="false" customHeight="false" outlineLevel="0" collapsed="false">
      <c r="A947" s="0" t="s">
        <v>733</v>
      </c>
      <c r="B947" s="0" t="s">
        <v>725</v>
      </c>
      <c r="C947" s="0" t="n">
        <v>3666.655</v>
      </c>
      <c r="D947" s="0" t="n">
        <v>2</v>
      </c>
      <c r="E947" s="0" t="n">
        <v>38</v>
      </c>
      <c r="F947" s="0" t="n">
        <v>57.78</v>
      </c>
      <c r="G947" s="0" t="n">
        <v>-34</v>
      </c>
      <c r="H947" s="0" t="n">
        <v>59</v>
      </c>
      <c r="I947" s="0" t="n">
        <v>58.7</v>
      </c>
      <c r="J947" s="0" t="n">
        <v>18.26</v>
      </c>
      <c r="K947" s="0" t="n">
        <v>1.4</v>
      </c>
      <c r="L947" s="0" t="n">
        <v>68.5</v>
      </c>
      <c r="M947" s="0" t="n">
        <v>1.3</v>
      </c>
      <c r="N947" s="0" t="n">
        <v>0.41</v>
      </c>
      <c r="O947" s="0" t="n">
        <v>0.03</v>
      </c>
      <c r="P947" s="0" t="n">
        <v>0.5</v>
      </c>
      <c r="Q947" s="0" t="n">
        <v>0.09</v>
      </c>
      <c r="R947" s="0" t="n">
        <v>0.976</v>
      </c>
      <c r="S947" s="0" t="n">
        <v>69.4</v>
      </c>
      <c r="T947" s="0" t="n">
        <v>0.5</v>
      </c>
      <c r="U947" s="0" t="n">
        <v>0.49</v>
      </c>
      <c r="V947" s="0" t="n">
        <v>0.03</v>
      </c>
      <c r="X947" s="0" t="n">
        <f aca="false">D947+(E947+(F947/60))/60</f>
        <v>2.64938333333333</v>
      </c>
      <c r="Y947" s="0" t="n">
        <f aca="false">X947*15</f>
        <v>39.74075</v>
      </c>
      <c r="Z947" s="0" t="n">
        <f aca="false">-(ABS(G947)+(H947+(I947/60))/60)</f>
        <v>-34.9996388888889</v>
      </c>
      <c r="AA947" s="0" t="n">
        <f aca="false">SQRT((Y947-AE$1)^2+(Z947-AF$1)^2)</f>
        <v>0.544613032422169</v>
      </c>
      <c r="AB947" s="0" t="n">
        <f aca="false">AD$2*(AA947*PI()/180)</f>
        <v>1.33074067910525</v>
      </c>
      <c r="AH947" s="0" t="n">
        <v>68.5</v>
      </c>
      <c r="AI947" s="0" t="n">
        <v>1.33074067910525</v>
      </c>
    </row>
    <row r="948" customFormat="false" ht="13.8" hidden="false" customHeight="false" outlineLevel="0" collapsed="false">
      <c r="A948" s="0" t="s">
        <v>733</v>
      </c>
      <c r="B948" s="0" t="s">
        <v>635</v>
      </c>
      <c r="C948" s="0" t="n">
        <v>4027.82</v>
      </c>
      <c r="D948" s="0" t="n">
        <v>2</v>
      </c>
      <c r="E948" s="0" t="n">
        <v>38</v>
      </c>
      <c r="F948" s="0" t="n">
        <v>57.78</v>
      </c>
      <c r="G948" s="0" t="n">
        <v>-34</v>
      </c>
      <c r="H948" s="0" t="n">
        <v>59</v>
      </c>
      <c r="I948" s="0" t="n">
        <v>58.7</v>
      </c>
      <c r="J948" s="0" t="n">
        <v>18.26</v>
      </c>
      <c r="K948" s="0" t="n">
        <v>1.4</v>
      </c>
      <c r="L948" s="0" t="n">
        <v>69.5</v>
      </c>
      <c r="M948" s="0" t="n">
        <v>0.5</v>
      </c>
      <c r="N948" s="0" t="n">
        <v>0.47</v>
      </c>
      <c r="O948" s="0" t="n">
        <v>0.01</v>
      </c>
      <c r="P948" s="0" t="n">
        <v>0.49</v>
      </c>
      <c r="Q948" s="0" t="n">
        <v>0.03</v>
      </c>
      <c r="X948" s="0" t="n">
        <f aca="false">D948+(E948+(F948/60))/60</f>
        <v>2.64938333333333</v>
      </c>
      <c r="Y948" s="0" t="n">
        <f aca="false">X948*15</f>
        <v>39.74075</v>
      </c>
      <c r="Z948" s="0" t="n">
        <f aca="false">-(ABS(G948)+(H948+(I948/60))/60)</f>
        <v>-34.9996388888889</v>
      </c>
      <c r="AA948" s="0" t="n">
        <f aca="false">SQRT((Y948-AE$1)^2+(Z948-AF$1)^2)</f>
        <v>0.544613032422169</v>
      </c>
      <c r="AB948" s="0" t="n">
        <f aca="false">AD$2*(AA948*PI()/180)</f>
        <v>1.33074067910525</v>
      </c>
      <c r="AH948" s="0" t="n">
        <v>69.5</v>
      </c>
      <c r="AI948" s="0" t="n">
        <v>1.33074067910525</v>
      </c>
    </row>
    <row r="949" customFormat="false" ht="13.8" hidden="false" customHeight="false" outlineLevel="0" collapsed="false">
      <c r="A949" s="0" t="s">
        <v>734</v>
      </c>
      <c r="B949" s="0" t="s">
        <v>725</v>
      </c>
      <c r="C949" s="0" t="n">
        <v>3666.655</v>
      </c>
      <c r="D949" s="0" t="n">
        <v>2</v>
      </c>
      <c r="E949" s="0" t="n">
        <v>39</v>
      </c>
      <c r="F949" s="0" t="n">
        <v>17.85</v>
      </c>
      <c r="G949" s="0" t="n">
        <v>-34</v>
      </c>
      <c r="H949" s="0" t="n">
        <v>59</v>
      </c>
      <c r="I949" s="0" t="n">
        <v>5.6</v>
      </c>
      <c r="J949" s="0" t="n">
        <v>18.41</v>
      </c>
      <c r="K949" s="0" t="n">
        <v>1.57</v>
      </c>
      <c r="L949" s="0" t="n">
        <v>48.9</v>
      </c>
      <c r="M949" s="0" t="n">
        <v>1.2</v>
      </c>
      <c r="N949" s="0" t="n">
        <v>0.43</v>
      </c>
      <c r="O949" s="0" t="n">
        <v>0.03</v>
      </c>
      <c r="P949" s="0" t="n">
        <v>0.67</v>
      </c>
      <c r="Q949" s="0" t="n">
        <v>0.09</v>
      </c>
      <c r="R949" s="0" t="n">
        <v>0.988</v>
      </c>
      <c r="S949" s="0" t="n">
        <v>51.1</v>
      </c>
      <c r="T949" s="0" t="n">
        <v>0.4</v>
      </c>
      <c r="U949" s="0" t="n">
        <v>0.67</v>
      </c>
      <c r="V949" s="0" t="n">
        <v>0.03</v>
      </c>
      <c r="X949" s="0" t="n">
        <f aca="false">D949+(E949+(F949/60))/60</f>
        <v>2.65495833333333</v>
      </c>
      <c r="Y949" s="0" t="n">
        <f aca="false">X949*15</f>
        <v>39.824375</v>
      </c>
      <c r="Z949" s="0" t="n">
        <f aca="false">-(ABS(G949)+(H949+(I949/60))/60)</f>
        <v>-34.9848888888889</v>
      </c>
      <c r="AA949" s="0" t="n">
        <f aca="false">SQRT((Y949-AE$1)^2+(Z949-AF$1)^2)</f>
        <v>0.508650841301562</v>
      </c>
      <c r="AB949" s="0" t="n">
        <f aca="false">AD$2*(AA949*PI()/180)</f>
        <v>1.2428684693252</v>
      </c>
      <c r="AH949" s="0" t="n">
        <v>48.9</v>
      </c>
      <c r="AI949" s="0" t="n">
        <v>1.2428684693252</v>
      </c>
    </row>
    <row r="950" customFormat="false" ht="13.8" hidden="false" customHeight="false" outlineLevel="0" collapsed="false">
      <c r="A950" s="0" t="s">
        <v>734</v>
      </c>
      <c r="B950" s="0" t="s">
        <v>635</v>
      </c>
      <c r="C950" s="0" t="n">
        <v>4027.82</v>
      </c>
      <c r="D950" s="0" t="n">
        <v>2</v>
      </c>
      <c r="E950" s="0" t="n">
        <v>39</v>
      </c>
      <c r="F950" s="0" t="n">
        <v>17.85</v>
      </c>
      <c r="G950" s="0" t="n">
        <v>-34</v>
      </c>
      <c r="H950" s="0" t="n">
        <v>59</v>
      </c>
      <c r="I950" s="0" t="n">
        <v>5.6</v>
      </c>
      <c r="J950" s="0" t="n">
        <v>18.41</v>
      </c>
      <c r="K950" s="0" t="n">
        <v>1.57</v>
      </c>
      <c r="L950" s="0" t="n">
        <v>51.4</v>
      </c>
      <c r="M950" s="0" t="n">
        <v>0.4</v>
      </c>
      <c r="N950" s="0" t="n">
        <v>0.6</v>
      </c>
      <c r="O950" s="0" t="n">
        <v>0.01</v>
      </c>
      <c r="P950" s="0" t="n">
        <v>0.67</v>
      </c>
      <c r="Q950" s="0" t="n">
        <v>0.03</v>
      </c>
      <c r="X950" s="0" t="n">
        <f aca="false">D950+(E950+(F950/60))/60</f>
        <v>2.65495833333333</v>
      </c>
      <c r="Y950" s="0" t="n">
        <f aca="false">X950*15</f>
        <v>39.824375</v>
      </c>
      <c r="Z950" s="0" t="n">
        <f aca="false">-(ABS(G950)+(H950+(I950/60))/60)</f>
        <v>-34.9848888888889</v>
      </c>
      <c r="AA950" s="0" t="n">
        <f aca="false">SQRT((Y950-AE$1)^2+(Z950-AF$1)^2)</f>
        <v>0.508650841301562</v>
      </c>
      <c r="AB950" s="0" t="n">
        <f aca="false">AD$2*(AA950*PI()/180)</f>
        <v>1.2428684693252</v>
      </c>
      <c r="AH950" s="0" t="n">
        <v>51.4</v>
      </c>
      <c r="AI950" s="0" t="n">
        <v>1.2428684693252</v>
      </c>
    </row>
    <row r="951" customFormat="false" ht="13.8" hidden="false" customHeight="false" outlineLevel="0" collapsed="false">
      <c r="A951" s="0" t="s">
        <v>735</v>
      </c>
      <c r="B951" s="0" t="s">
        <v>725</v>
      </c>
      <c r="C951" s="0" t="n">
        <v>3666.655</v>
      </c>
      <c r="D951" s="0" t="n">
        <v>2</v>
      </c>
      <c r="E951" s="0" t="n">
        <v>38</v>
      </c>
      <c r="F951" s="0" t="n">
        <v>53.19</v>
      </c>
      <c r="G951" s="0" t="n">
        <v>-34</v>
      </c>
      <c r="H951" s="0" t="n">
        <v>59</v>
      </c>
      <c r="I951" s="0" t="n">
        <v>2.9</v>
      </c>
      <c r="J951" s="0" t="n">
        <v>18.47</v>
      </c>
      <c r="K951" s="0" t="n">
        <v>1.46</v>
      </c>
      <c r="L951" s="0" t="n">
        <v>57.8</v>
      </c>
      <c r="M951" s="0" t="n">
        <v>1.3</v>
      </c>
      <c r="N951" s="0" t="n">
        <v>0.48</v>
      </c>
      <c r="O951" s="0" t="n">
        <v>0.03</v>
      </c>
      <c r="P951" s="0" t="n">
        <v>0.59</v>
      </c>
      <c r="Q951" s="0" t="n">
        <v>0.1</v>
      </c>
      <c r="R951" s="0" t="n">
        <v>0.986</v>
      </c>
      <c r="S951" s="0" t="n">
        <v>58.6</v>
      </c>
      <c r="T951" s="0" t="n">
        <v>0.4</v>
      </c>
      <c r="U951" s="0" t="n">
        <v>0.72</v>
      </c>
      <c r="V951" s="0" t="n">
        <v>0.03</v>
      </c>
      <c r="X951" s="0" t="n">
        <f aca="false">D951+(E951+(F951/60))/60</f>
        <v>2.64810833333333</v>
      </c>
      <c r="Y951" s="0" t="n">
        <f aca="false">X951*15</f>
        <v>39.721625</v>
      </c>
      <c r="Z951" s="0" t="n">
        <f aca="false">-(ABS(G951)+(H951+(I951/60))/60)</f>
        <v>-34.9841388888889</v>
      </c>
      <c r="AA951" s="0" t="n">
        <f aca="false">SQRT((Y951-AE$1)^2+(Z951-AF$1)^2)</f>
        <v>0.536753137588659</v>
      </c>
      <c r="AB951" s="0" t="n">
        <f aca="false">AD$2*(AA951*PI()/180)</f>
        <v>1.31153533298651</v>
      </c>
      <c r="AH951" s="0" t="n">
        <v>57.8</v>
      </c>
      <c r="AI951" s="0" t="n">
        <v>1.31153533298651</v>
      </c>
    </row>
    <row r="952" customFormat="false" ht="13.8" hidden="false" customHeight="false" outlineLevel="0" collapsed="false">
      <c r="A952" s="0" t="s">
        <v>735</v>
      </c>
      <c r="B952" s="0" t="s">
        <v>635</v>
      </c>
      <c r="C952" s="0" t="n">
        <v>4027.82</v>
      </c>
      <c r="D952" s="0" t="n">
        <v>2</v>
      </c>
      <c r="E952" s="0" t="n">
        <v>38</v>
      </c>
      <c r="F952" s="0" t="n">
        <v>53.19</v>
      </c>
      <c r="G952" s="0" t="n">
        <v>-34</v>
      </c>
      <c r="H952" s="0" t="n">
        <v>59</v>
      </c>
      <c r="I952" s="0" t="n">
        <v>2.9</v>
      </c>
      <c r="J952" s="0" t="n">
        <v>18.47</v>
      </c>
      <c r="K952" s="0" t="n">
        <v>1.46</v>
      </c>
      <c r="L952" s="0" t="n">
        <v>58.7</v>
      </c>
      <c r="M952" s="0" t="n">
        <v>0.4</v>
      </c>
      <c r="N952" s="0" t="n">
        <v>0.54</v>
      </c>
      <c r="O952" s="0" t="n">
        <v>0.02</v>
      </c>
      <c r="P952" s="0" t="n">
        <v>0.74</v>
      </c>
      <c r="Q952" s="0" t="n">
        <v>0.04</v>
      </c>
      <c r="X952" s="0" t="n">
        <f aca="false">D952+(E952+(F952/60))/60</f>
        <v>2.64810833333333</v>
      </c>
      <c r="Y952" s="0" t="n">
        <f aca="false">X952*15</f>
        <v>39.721625</v>
      </c>
      <c r="Z952" s="0" t="n">
        <f aca="false">-(ABS(G952)+(H952+(I952/60))/60)</f>
        <v>-34.9841388888889</v>
      </c>
      <c r="AA952" s="0" t="n">
        <f aca="false">SQRT((Y952-AE$1)^2+(Z952-AF$1)^2)</f>
        <v>0.536753137588659</v>
      </c>
      <c r="AB952" s="0" t="n">
        <f aca="false">AD$2*(AA952*PI()/180)</f>
        <v>1.31153533298651</v>
      </c>
      <c r="AH952" s="0" t="n">
        <v>58.7</v>
      </c>
      <c r="AI952" s="0" t="n">
        <v>1.31153533298651</v>
      </c>
    </row>
    <row r="953" customFormat="false" ht="13.8" hidden="false" customHeight="false" outlineLevel="0" collapsed="false">
      <c r="A953" s="0" t="s">
        <v>736</v>
      </c>
      <c r="B953" s="0" t="s">
        <v>725</v>
      </c>
      <c r="C953" s="0" t="n">
        <v>3666.655</v>
      </c>
      <c r="D953" s="0" t="n">
        <v>2</v>
      </c>
      <c r="E953" s="0" t="n">
        <v>39</v>
      </c>
      <c r="F953" s="0" t="n">
        <v>46.09</v>
      </c>
      <c r="G953" s="0" t="n">
        <v>-34</v>
      </c>
      <c r="H953" s="0" t="n">
        <v>49</v>
      </c>
      <c r="I953" s="0" t="n">
        <v>44.9</v>
      </c>
      <c r="J953" s="0" t="n">
        <v>18.74</v>
      </c>
      <c r="K953" s="0" t="n">
        <v>1.38</v>
      </c>
      <c r="L953" s="0" t="n">
        <v>79.9</v>
      </c>
      <c r="M953" s="0" t="n">
        <v>4.1</v>
      </c>
      <c r="N953" s="0" t="n">
        <v>0.44</v>
      </c>
      <c r="O953" s="0" t="n">
        <v>0.06</v>
      </c>
      <c r="P953" s="0" t="n">
        <v>0.55</v>
      </c>
      <c r="Q953" s="0" t="n">
        <v>0.13</v>
      </c>
      <c r="R953" s="0" t="n">
        <v>0.958</v>
      </c>
      <c r="S953" s="0" t="n">
        <v>81.4</v>
      </c>
      <c r="T953" s="0" t="n">
        <v>0.5</v>
      </c>
      <c r="U953" s="0" t="n">
        <v>0.67</v>
      </c>
      <c r="V953" s="0" t="n">
        <v>0.04</v>
      </c>
      <c r="X953" s="0" t="n">
        <f aca="false">D953+(E953+(F953/60))/60</f>
        <v>2.66280277777778</v>
      </c>
      <c r="Y953" s="0" t="n">
        <f aca="false">X953*15</f>
        <v>39.9420416666667</v>
      </c>
      <c r="Z953" s="0" t="n">
        <f aca="false">-(ABS(G953)+(H953+(I953/60))/60)</f>
        <v>-34.8291388888889</v>
      </c>
      <c r="AA953" s="0" t="n">
        <f aca="false">SQRT((Y953-AE$1)^2+(Z953-AF$1)^2)</f>
        <v>0.344638109791983</v>
      </c>
      <c r="AB953" s="0" t="n">
        <f aca="false">AD$2*(AA953*PI()/180)</f>
        <v>0.842109764120774</v>
      </c>
      <c r="AH953" s="0" t="n">
        <v>79.9</v>
      </c>
      <c r="AI953" s="0" t="n">
        <v>0.842109764120774</v>
      </c>
    </row>
    <row r="954" customFormat="false" ht="13.8" hidden="false" customHeight="false" outlineLevel="0" collapsed="false">
      <c r="A954" s="0" t="s">
        <v>736</v>
      </c>
      <c r="B954" s="0" t="s">
        <v>45</v>
      </c>
      <c r="C954" s="0" t="n">
        <v>3666.797</v>
      </c>
      <c r="D954" s="0" t="n">
        <v>2</v>
      </c>
      <c r="E954" s="0" t="n">
        <v>39</v>
      </c>
      <c r="F954" s="0" t="n">
        <v>46.09</v>
      </c>
      <c r="G954" s="0" t="n">
        <v>-34</v>
      </c>
      <c r="H954" s="0" t="n">
        <v>49</v>
      </c>
      <c r="I954" s="0" t="n">
        <v>44.9</v>
      </c>
      <c r="J954" s="0" t="n">
        <v>18.74</v>
      </c>
      <c r="K954" s="0" t="n">
        <v>1.38</v>
      </c>
      <c r="L954" s="0" t="n">
        <v>81.5</v>
      </c>
      <c r="M954" s="0" t="n">
        <v>0.5</v>
      </c>
      <c r="N954" s="0" t="n">
        <v>0.55</v>
      </c>
      <c r="O954" s="0" t="n">
        <v>0.02</v>
      </c>
      <c r="P954" s="0" t="n">
        <v>0.68</v>
      </c>
      <c r="Q954" s="0" t="n">
        <v>0.04</v>
      </c>
      <c r="X954" s="0" t="n">
        <f aca="false">D954+(E954+(F954/60))/60</f>
        <v>2.66280277777778</v>
      </c>
      <c r="Y954" s="0" t="n">
        <f aca="false">X954*15</f>
        <v>39.9420416666667</v>
      </c>
      <c r="Z954" s="0" t="n">
        <f aca="false">-(ABS(G954)+(H954+(I954/60))/60)</f>
        <v>-34.8291388888889</v>
      </c>
      <c r="AA954" s="0" t="n">
        <f aca="false">SQRT((Y954-AE$1)^2+(Z954-AF$1)^2)</f>
        <v>0.344638109791983</v>
      </c>
      <c r="AB954" s="0" t="n">
        <f aca="false">AD$2*(AA954*PI()/180)</f>
        <v>0.842109764120774</v>
      </c>
      <c r="AH954" s="0" t="n">
        <v>81.5</v>
      </c>
      <c r="AI954" s="0" t="n">
        <v>0.842109764120774</v>
      </c>
    </row>
    <row r="955" customFormat="false" ht="13.8" hidden="false" customHeight="false" outlineLevel="0" collapsed="false">
      <c r="A955" s="0" t="s">
        <v>737</v>
      </c>
      <c r="B955" s="0" t="s">
        <v>725</v>
      </c>
      <c r="C955" s="0" t="n">
        <v>3666.655</v>
      </c>
      <c r="D955" s="0" t="n">
        <v>2</v>
      </c>
      <c r="E955" s="0" t="n">
        <v>39</v>
      </c>
      <c r="F955" s="0" t="n">
        <v>45.76</v>
      </c>
      <c r="G955" s="0" t="n">
        <v>-34</v>
      </c>
      <c r="H955" s="0" t="n">
        <v>50</v>
      </c>
      <c r="I955" s="0" t="n">
        <v>9.2</v>
      </c>
      <c r="J955" s="0" t="n">
        <v>18.71</v>
      </c>
      <c r="K955" s="0" t="n">
        <v>1.31</v>
      </c>
      <c r="L955" s="0" t="n">
        <v>54.6</v>
      </c>
      <c r="M955" s="0" t="n">
        <v>6.3</v>
      </c>
      <c r="N955" s="0" t="n">
        <v>0.46</v>
      </c>
      <c r="O955" s="0" t="n">
        <v>0.08</v>
      </c>
      <c r="P955" s="0" t="n">
        <v>0.53</v>
      </c>
      <c r="Q955" s="0" t="n">
        <v>0.17</v>
      </c>
      <c r="R955" s="0" t="n">
        <v>0.99</v>
      </c>
      <c r="S955" s="0" t="n">
        <v>57.6</v>
      </c>
      <c r="T955" s="0" t="n">
        <v>0.7</v>
      </c>
      <c r="U955" s="0" t="n">
        <v>0.78</v>
      </c>
      <c r="V955" s="0" t="n">
        <v>0.06</v>
      </c>
      <c r="X955" s="0" t="n">
        <f aca="false">D955+(E955+(F955/60))/60</f>
        <v>2.66271111111111</v>
      </c>
      <c r="Y955" s="0" t="n">
        <f aca="false">X955*15</f>
        <v>39.9406666666667</v>
      </c>
      <c r="Z955" s="0" t="n">
        <f aca="false">-(ABS(G955)+(H955+(I955/60))/60)</f>
        <v>-34.8358888888889</v>
      </c>
      <c r="AA955" s="0" t="n">
        <f aca="false">SQRT((Y955-AE$1)^2+(Z955-AF$1)^2)</f>
        <v>0.351288942019447</v>
      </c>
      <c r="AB955" s="0" t="n">
        <f aca="false">AD$2*(AA955*PI()/180)</f>
        <v>0.858360812972154</v>
      </c>
      <c r="AH955" s="0" t="n">
        <v>54.6</v>
      </c>
      <c r="AI955" s="0" t="n">
        <v>0.858360812972154</v>
      </c>
    </row>
    <row r="956" customFormat="false" ht="13.8" hidden="false" customHeight="false" outlineLevel="0" collapsed="false">
      <c r="A956" s="0" t="s">
        <v>737</v>
      </c>
      <c r="B956" s="0" t="s">
        <v>45</v>
      </c>
      <c r="C956" s="0" t="n">
        <v>3666.797</v>
      </c>
      <c r="D956" s="0" t="n">
        <v>2</v>
      </c>
      <c r="E956" s="0" t="n">
        <v>39</v>
      </c>
      <c r="F956" s="0" t="n">
        <v>45.76</v>
      </c>
      <c r="G956" s="0" t="n">
        <v>-34</v>
      </c>
      <c r="H956" s="0" t="n">
        <v>50</v>
      </c>
      <c r="I956" s="0" t="n">
        <v>9.2</v>
      </c>
      <c r="J956" s="0" t="n">
        <v>18.71</v>
      </c>
      <c r="K956" s="0" t="n">
        <v>1.31</v>
      </c>
      <c r="L956" s="0" t="n">
        <v>57.6</v>
      </c>
      <c r="M956" s="0" t="n">
        <v>0.7</v>
      </c>
      <c r="N956" s="0" t="n">
        <v>0.56</v>
      </c>
      <c r="O956" s="0" t="n">
        <v>0.03</v>
      </c>
      <c r="P956" s="0" t="n">
        <v>0.81</v>
      </c>
      <c r="Q956" s="0" t="n">
        <v>0.06</v>
      </c>
      <c r="X956" s="0" t="n">
        <f aca="false">D956+(E956+(F956/60))/60</f>
        <v>2.66271111111111</v>
      </c>
      <c r="Y956" s="0" t="n">
        <f aca="false">X956*15</f>
        <v>39.9406666666667</v>
      </c>
      <c r="Z956" s="0" t="n">
        <f aca="false">-(ABS(G956)+(H956+(I956/60))/60)</f>
        <v>-34.8358888888889</v>
      </c>
      <c r="AA956" s="0" t="n">
        <f aca="false">SQRT((Y956-AE$1)^2+(Z956-AF$1)^2)</f>
        <v>0.351288942019447</v>
      </c>
      <c r="AB956" s="0" t="n">
        <f aca="false">AD$2*(AA956*PI()/180)</f>
        <v>0.858360812972154</v>
      </c>
      <c r="AH956" s="0" t="n">
        <v>57.6</v>
      </c>
      <c r="AI956" s="0" t="n">
        <v>0.858360812972154</v>
      </c>
    </row>
    <row r="957" customFormat="false" ht="13.8" hidden="false" customHeight="false" outlineLevel="0" collapsed="false">
      <c r="A957" s="0" t="s">
        <v>738</v>
      </c>
      <c r="B957" s="0" t="s">
        <v>725</v>
      </c>
      <c r="C957" s="0" t="n">
        <v>3666.655</v>
      </c>
      <c r="D957" s="0" t="n">
        <v>2</v>
      </c>
      <c r="E957" s="0" t="n">
        <v>39</v>
      </c>
      <c r="F957" s="0" t="n">
        <v>46.24</v>
      </c>
      <c r="G957" s="0" t="n">
        <v>-34</v>
      </c>
      <c r="H957" s="0" t="n">
        <v>52</v>
      </c>
      <c r="I957" s="0" t="n">
        <v>58.1</v>
      </c>
      <c r="J957" s="0" t="n">
        <v>18.74</v>
      </c>
      <c r="K957" s="0" t="n">
        <v>1.41</v>
      </c>
      <c r="L957" s="0" t="n">
        <v>62.1</v>
      </c>
      <c r="M957" s="0" t="n">
        <v>2.5</v>
      </c>
      <c r="N957" s="0" t="n">
        <v>0.49</v>
      </c>
      <c r="O957" s="0" t="n">
        <v>0.06</v>
      </c>
      <c r="P957" s="0" t="n">
        <v>0.85</v>
      </c>
      <c r="Q957" s="0" t="n">
        <v>0.11</v>
      </c>
      <c r="R957" s="0" t="n">
        <v>0.968</v>
      </c>
      <c r="S957" s="0" t="n">
        <v>65.9</v>
      </c>
      <c r="T957" s="0" t="n">
        <v>0.4</v>
      </c>
      <c r="U957" s="0" t="n">
        <v>0.87</v>
      </c>
      <c r="V957" s="0" t="n">
        <v>0.04</v>
      </c>
      <c r="X957" s="0" t="n">
        <f aca="false">D957+(E957+(F957/60))/60</f>
        <v>2.66284444444444</v>
      </c>
      <c r="Y957" s="0" t="n">
        <f aca="false">X957*15</f>
        <v>39.9426666666667</v>
      </c>
      <c r="Z957" s="0" t="n">
        <f aca="false">-(ABS(G957)+(H957+(I957/60))/60)</f>
        <v>-34.8828055555556</v>
      </c>
      <c r="AA957" s="0" t="n">
        <f aca="false">SQRT((Y957-AE$1)^2+(Z957-AF$1)^2)</f>
        <v>0.398241954587055</v>
      </c>
      <c r="AB957" s="0" t="n">
        <f aca="false">AD$2*(AA957*PI()/180)</f>
        <v>0.973088665797057</v>
      </c>
      <c r="AH957" s="0" t="n">
        <v>62.1</v>
      </c>
      <c r="AI957" s="0" t="n">
        <v>0.973088665797057</v>
      </c>
    </row>
    <row r="958" customFormat="false" ht="13.8" hidden="false" customHeight="false" outlineLevel="0" collapsed="false">
      <c r="A958" s="0" t="s">
        <v>738</v>
      </c>
      <c r="B958" s="0" t="s">
        <v>45</v>
      </c>
      <c r="C958" s="0" t="n">
        <v>3666.797</v>
      </c>
      <c r="D958" s="0" t="n">
        <v>2</v>
      </c>
      <c r="E958" s="0" t="n">
        <v>39</v>
      </c>
      <c r="F958" s="0" t="n">
        <v>46.24</v>
      </c>
      <c r="G958" s="0" t="n">
        <v>-34</v>
      </c>
      <c r="H958" s="0" t="n">
        <v>52</v>
      </c>
      <c r="I958" s="0" t="n">
        <v>58.1</v>
      </c>
      <c r="J958" s="0" t="n">
        <v>18.74</v>
      </c>
      <c r="K958" s="0" t="n">
        <v>1.41</v>
      </c>
      <c r="L958" s="0" t="n">
        <v>66</v>
      </c>
      <c r="M958" s="0" t="n">
        <v>0.5</v>
      </c>
      <c r="N958" s="0" t="n">
        <v>0.55</v>
      </c>
      <c r="O958" s="0" t="n">
        <v>0.03</v>
      </c>
      <c r="P958" s="0" t="n">
        <v>0.87</v>
      </c>
      <c r="Q958" s="0" t="n">
        <v>0.05</v>
      </c>
      <c r="X958" s="0" t="n">
        <f aca="false">D958+(E958+(F958/60))/60</f>
        <v>2.66284444444444</v>
      </c>
      <c r="Y958" s="0" t="n">
        <f aca="false">X958*15</f>
        <v>39.9426666666667</v>
      </c>
      <c r="Z958" s="0" t="n">
        <f aca="false">-(ABS(G958)+(H958+(I958/60))/60)</f>
        <v>-34.8828055555556</v>
      </c>
      <c r="AA958" s="0" t="n">
        <f aca="false">SQRT((Y958-AE$1)^2+(Z958-AF$1)^2)</f>
        <v>0.398241954587055</v>
      </c>
      <c r="AB958" s="0" t="n">
        <f aca="false">AD$2*(AA958*PI()/180)</f>
        <v>0.973088665797057</v>
      </c>
      <c r="AH958" s="0" t="n">
        <v>66</v>
      </c>
      <c r="AI958" s="0" t="n">
        <v>0.973088665797057</v>
      </c>
    </row>
    <row r="959" customFormat="false" ht="13.8" hidden="false" customHeight="false" outlineLevel="0" collapsed="false">
      <c r="A959" s="0" t="s">
        <v>739</v>
      </c>
      <c r="B959" s="0" t="s">
        <v>725</v>
      </c>
      <c r="C959" s="0" t="n">
        <v>3666.655</v>
      </c>
      <c r="D959" s="0" t="n">
        <v>2</v>
      </c>
      <c r="E959" s="0" t="n">
        <v>39</v>
      </c>
      <c r="F959" s="0" t="n">
        <v>33.48</v>
      </c>
      <c r="G959" s="0" t="n">
        <v>-34</v>
      </c>
      <c r="H959" s="0" t="n">
        <v>57</v>
      </c>
      <c r="I959" s="0" t="n">
        <v>58.5</v>
      </c>
      <c r="J959" s="0" t="n">
        <v>18.71</v>
      </c>
      <c r="K959" s="0" t="n">
        <v>1.49</v>
      </c>
      <c r="L959" s="0" t="n">
        <v>57.8</v>
      </c>
      <c r="M959" s="0" t="n">
        <v>3.2</v>
      </c>
      <c r="N959" s="0" t="n">
        <v>0.47</v>
      </c>
      <c r="O959" s="0" t="n">
        <v>0.05</v>
      </c>
      <c r="P959" s="0" t="n">
        <v>0.53</v>
      </c>
      <c r="Q959" s="0" t="n">
        <v>0.12</v>
      </c>
      <c r="R959" s="0" t="n">
        <v>0.99</v>
      </c>
      <c r="S959" s="0" t="n">
        <v>55.4</v>
      </c>
      <c r="T959" s="0" t="n">
        <v>0.5</v>
      </c>
      <c r="U959" s="0" t="n">
        <v>0.64</v>
      </c>
      <c r="V959" s="0" t="n">
        <v>0.04</v>
      </c>
      <c r="X959" s="0" t="n">
        <f aca="false">D959+(E959+(F959/60))/60</f>
        <v>2.6593</v>
      </c>
      <c r="Y959" s="0" t="n">
        <f aca="false">X959*15</f>
        <v>39.8895</v>
      </c>
      <c r="Z959" s="0" t="n">
        <f aca="false">-(ABS(G959)+(H959+(I959/60))/60)</f>
        <v>-34.96625</v>
      </c>
      <c r="AA959" s="0" t="n">
        <f aca="false">SQRT((Y959-AE$1)^2+(Z959-AF$1)^2)</f>
        <v>0.481959168849189</v>
      </c>
      <c r="AB959" s="0" t="n">
        <f aca="false">AD$2*(AA959*PI()/180)</f>
        <v>1.17764840992311</v>
      </c>
      <c r="AH959" s="0" t="n">
        <v>57.8</v>
      </c>
      <c r="AI959" s="0" t="n">
        <v>1.17764840992311</v>
      </c>
    </row>
    <row r="960" customFormat="false" ht="13.8" hidden="false" customHeight="false" outlineLevel="0" collapsed="false">
      <c r="A960" s="0" t="s">
        <v>739</v>
      </c>
      <c r="B960" s="0" t="s">
        <v>635</v>
      </c>
      <c r="C960" s="0" t="n">
        <v>4027.82</v>
      </c>
      <c r="D960" s="0" t="n">
        <v>2</v>
      </c>
      <c r="E960" s="0" t="n">
        <v>39</v>
      </c>
      <c r="F960" s="0" t="n">
        <v>33.48</v>
      </c>
      <c r="G960" s="0" t="n">
        <v>-34</v>
      </c>
      <c r="H960" s="0" t="n">
        <v>57</v>
      </c>
      <c r="I960" s="0" t="n">
        <v>58.5</v>
      </c>
      <c r="J960" s="0" t="n">
        <v>18.71</v>
      </c>
      <c r="K960" s="0" t="n">
        <v>1.49</v>
      </c>
      <c r="L960" s="0" t="n">
        <v>55.4</v>
      </c>
      <c r="M960" s="0" t="n">
        <v>0.5</v>
      </c>
      <c r="N960" s="0" t="n">
        <v>0.53</v>
      </c>
      <c r="O960" s="0" t="n">
        <v>0.02</v>
      </c>
      <c r="P960" s="0" t="n">
        <v>0.66</v>
      </c>
      <c r="Q960" s="0" t="n">
        <v>0.04</v>
      </c>
      <c r="X960" s="0" t="n">
        <f aca="false">D960+(E960+(F960/60))/60</f>
        <v>2.6593</v>
      </c>
      <c r="Y960" s="0" t="n">
        <f aca="false">X960*15</f>
        <v>39.8895</v>
      </c>
      <c r="Z960" s="0" t="n">
        <f aca="false">-(ABS(G960)+(H960+(I960/60))/60)</f>
        <v>-34.96625</v>
      </c>
      <c r="AA960" s="0" t="n">
        <f aca="false">SQRT((Y960-AE$1)^2+(Z960-AF$1)^2)</f>
        <v>0.481959168849189</v>
      </c>
      <c r="AB960" s="0" t="n">
        <f aca="false">AD$2*(AA960*PI()/180)</f>
        <v>1.17764840992311</v>
      </c>
      <c r="AH960" s="0" t="n">
        <v>55.4</v>
      </c>
      <c r="AI960" s="0" t="n">
        <v>1.17764840992311</v>
      </c>
    </row>
    <row r="961" customFormat="false" ht="13.8" hidden="false" customHeight="false" outlineLevel="0" collapsed="false">
      <c r="A961" s="0" t="s">
        <v>740</v>
      </c>
      <c r="B961" s="0" t="s">
        <v>725</v>
      </c>
      <c r="C961" s="0" t="n">
        <v>3666.655</v>
      </c>
      <c r="D961" s="0" t="n">
        <v>2</v>
      </c>
      <c r="E961" s="0" t="n">
        <v>38</v>
      </c>
      <c r="F961" s="0" t="n">
        <v>34.96</v>
      </c>
      <c r="G961" s="0" t="n">
        <v>-34</v>
      </c>
      <c r="H961" s="0" t="n">
        <v>48</v>
      </c>
      <c r="I961" s="0" t="n">
        <v>2.7</v>
      </c>
      <c r="J961" s="0" t="n">
        <v>18.2</v>
      </c>
      <c r="K961" s="0" t="n">
        <v>1.4</v>
      </c>
      <c r="L961" s="0" t="n">
        <v>60.2</v>
      </c>
      <c r="M961" s="0" t="n">
        <v>1.5</v>
      </c>
      <c r="N961" s="0" t="n">
        <v>0.43</v>
      </c>
      <c r="O961" s="0" t="n">
        <v>0.04</v>
      </c>
      <c r="P961" s="0" t="n">
        <v>0.63</v>
      </c>
      <c r="Q961" s="0" t="n">
        <v>0.11</v>
      </c>
      <c r="R961" s="0" t="n">
        <v>0.987</v>
      </c>
      <c r="X961" s="0" t="n">
        <f aca="false">D961+(E961+(F961/60))/60</f>
        <v>2.64304444444444</v>
      </c>
      <c r="Y961" s="0" t="n">
        <f aca="false">X961*15</f>
        <v>39.6456666666667</v>
      </c>
      <c r="Z961" s="0" t="n">
        <f aca="false">-(ABS(G961)+(H961+(I961/60))/60)</f>
        <v>-34.80075</v>
      </c>
      <c r="AA961" s="0" t="n">
        <f aca="false">SQRT((Y961-AE$1)^2+(Z961-AF$1)^2)</f>
        <v>0.417843811488591</v>
      </c>
      <c r="AB961" s="0" t="n">
        <f aca="false">AD$2*(AA961*PI()/180)</f>
        <v>1.02098503773818</v>
      </c>
      <c r="AH961" s="0" t="n">
        <v>60.2</v>
      </c>
      <c r="AI961" s="0" t="n">
        <v>1.02098503773818</v>
      </c>
    </row>
    <row r="962" customFormat="false" ht="13.8" hidden="false" customHeight="false" outlineLevel="0" collapsed="false">
      <c r="A962" s="0" t="s">
        <v>741</v>
      </c>
      <c r="B962" s="0" t="s">
        <v>725</v>
      </c>
      <c r="C962" s="0" t="n">
        <v>3666.655</v>
      </c>
      <c r="D962" s="0" t="n">
        <v>2</v>
      </c>
      <c r="E962" s="0" t="n">
        <v>38</v>
      </c>
      <c r="F962" s="0" t="n">
        <v>37.13</v>
      </c>
      <c r="G962" s="0" t="n">
        <v>-34</v>
      </c>
      <c r="H962" s="0" t="n">
        <v>53</v>
      </c>
      <c r="I962" s="0" t="n">
        <v>10.5</v>
      </c>
      <c r="J962" s="0" t="n">
        <v>18.53</v>
      </c>
      <c r="K962" s="0" t="n">
        <v>1.4</v>
      </c>
      <c r="L962" s="0" t="n">
        <v>48</v>
      </c>
      <c r="M962" s="0" t="n">
        <v>2.4</v>
      </c>
      <c r="N962" s="0" t="n">
        <v>0.34</v>
      </c>
      <c r="O962" s="0" t="n">
        <v>0.04</v>
      </c>
      <c r="P962" s="0" t="n">
        <v>0.42</v>
      </c>
      <c r="Q962" s="0" t="n">
        <v>0.1</v>
      </c>
      <c r="R962" s="0" t="n">
        <v>0.974</v>
      </c>
      <c r="X962" s="0" t="n">
        <f aca="false">D962+(E962+(F962/60))/60</f>
        <v>2.64364722222222</v>
      </c>
      <c r="Y962" s="0" t="n">
        <f aca="false">X962*15</f>
        <v>39.6547083333333</v>
      </c>
      <c r="Z962" s="0" t="n">
        <f aca="false">-(ABS(G962)+(H962+(I962/60))/60)</f>
        <v>-34.88625</v>
      </c>
      <c r="AA962" s="0" t="n">
        <f aca="false">SQRT((Y962-AE$1)^2+(Z962-AF$1)^2)</f>
        <v>0.480609338225976</v>
      </c>
      <c r="AB962" s="0" t="n">
        <f aca="false">AD$2*(AA962*PI()/180)</f>
        <v>1.17435015150241</v>
      </c>
      <c r="AH962" s="0" t="n">
        <v>48</v>
      </c>
      <c r="AI962" s="0" t="n">
        <v>1.17435015150241</v>
      </c>
    </row>
    <row r="963" customFormat="false" ht="13.8" hidden="false" customHeight="false" outlineLevel="0" collapsed="false">
      <c r="A963" s="0" t="s">
        <v>742</v>
      </c>
      <c r="B963" s="0" t="s">
        <v>725</v>
      </c>
      <c r="C963" s="0" t="n">
        <v>3666.655</v>
      </c>
      <c r="D963" s="0" t="n">
        <v>2</v>
      </c>
      <c r="E963" s="0" t="n">
        <v>38</v>
      </c>
      <c r="F963" s="0" t="n">
        <v>40.58</v>
      </c>
      <c r="G963" s="0" t="n">
        <v>-34</v>
      </c>
      <c r="H963" s="0" t="n">
        <v>53</v>
      </c>
      <c r="I963" s="0" t="n">
        <v>30.9</v>
      </c>
      <c r="J963" s="0" t="n">
        <v>18.5</v>
      </c>
      <c r="K963" s="0" t="n">
        <v>1.55</v>
      </c>
      <c r="L963" s="0" t="n">
        <v>41.5</v>
      </c>
      <c r="M963" s="0" t="n">
        <v>1.9</v>
      </c>
      <c r="N963" s="0" t="n">
        <v>0.42</v>
      </c>
      <c r="O963" s="0" t="n">
        <v>0.04</v>
      </c>
      <c r="P963" s="0" t="n">
        <v>0.75</v>
      </c>
      <c r="Q963" s="0" t="n">
        <v>0.1</v>
      </c>
      <c r="R963" s="0" t="n">
        <v>0.97</v>
      </c>
      <c r="X963" s="0" t="n">
        <f aca="false">D963+(E963+(F963/60))/60</f>
        <v>2.64460555555556</v>
      </c>
      <c r="Y963" s="0" t="n">
        <f aca="false">X963*15</f>
        <v>39.6690833333333</v>
      </c>
      <c r="Z963" s="0" t="n">
        <f aca="false">-(ABS(G963)+(H963+(I963/60))/60)</f>
        <v>-34.8919166666667</v>
      </c>
      <c r="AA963" s="0" t="n">
        <f aca="false">SQRT((Y963-AE$1)^2+(Z963-AF$1)^2)</f>
        <v>0.477653850818798</v>
      </c>
      <c r="AB963" s="0" t="n">
        <f aca="false">AD$2*(AA963*PI()/180)</f>
        <v>1.1671285334265</v>
      </c>
      <c r="AH963" s="0" t="n">
        <v>41.5</v>
      </c>
      <c r="AI963" s="0" t="n">
        <v>1.1671285334265</v>
      </c>
    </row>
    <row r="964" customFormat="false" ht="13.8" hidden="false" customHeight="false" outlineLevel="0" collapsed="false">
      <c r="A964" s="0" t="s">
        <v>743</v>
      </c>
      <c r="B964" s="0" t="s">
        <v>725</v>
      </c>
      <c r="C964" s="0" t="n">
        <v>3666.655</v>
      </c>
      <c r="D964" s="0" t="n">
        <v>2</v>
      </c>
      <c r="E964" s="0" t="n">
        <v>38</v>
      </c>
      <c r="F964" s="0" t="n">
        <v>28.57</v>
      </c>
      <c r="G964" s="0" t="n">
        <v>-34</v>
      </c>
      <c r="H964" s="0" t="n">
        <v>53</v>
      </c>
      <c r="I964" s="0" t="n">
        <v>41.1</v>
      </c>
      <c r="J964" s="0" t="n">
        <v>18.79</v>
      </c>
      <c r="K964" s="0" t="n">
        <v>1.37</v>
      </c>
      <c r="L964" s="0" t="n">
        <v>51</v>
      </c>
      <c r="M964" s="0" t="n">
        <v>1.6</v>
      </c>
      <c r="N964" s="0" t="n">
        <v>0.41</v>
      </c>
      <c r="O964" s="0" t="n">
        <v>0.04</v>
      </c>
      <c r="P964" s="0" t="n">
        <v>0.64</v>
      </c>
      <c r="Q964" s="0" t="n">
        <v>0.11</v>
      </c>
      <c r="R964" s="0" t="n">
        <v>0.987</v>
      </c>
      <c r="X964" s="0" t="n">
        <f aca="false">D964+(E964+(F964/60))/60</f>
        <v>2.64126944444444</v>
      </c>
      <c r="Y964" s="0" t="n">
        <f aca="false">X964*15</f>
        <v>39.6190416666667</v>
      </c>
      <c r="Z964" s="0" t="n">
        <f aca="false">-(ABS(G964)+(H964+(I964/60))/60)</f>
        <v>-34.89475</v>
      </c>
      <c r="AA964" s="0" t="n">
        <f aca="false">SQRT((Y964-AE$1)^2+(Z964-AF$1)^2)</f>
        <v>0.50797924515008</v>
      </c>
      <c r="AB964" s="0" t="n">
        <f aca="false">AD$2*(AA964*PI()/180)</f>
        <v>1.24122745035301</v>
      </c>
      <c r="AH964" s="0" t="n">
        <v>51</v>
      </c>
      <c r="AI964" s="0" t="n">
        <v>1.24122745035301</v>
      </c>
    </row>
    <row r="965" customFormat="false" ht="13.8" hidden="false" customHeight="false" outlineLevel="0" collapsed="false">
      <c r="A965" s="0" t="s">
        <v>744</v>
      </c>
      <c r="B965" s="0" t="s">
        <v>725</v>
      </c>
      <c r="C965" s="0" t="n">
        <v>3666.655</v>
      </c>
      <c r="D965" s="0" t="n">
        <v>2</v>
      </c>
      <c r="E965" s="0" t="n">
        <v>38</v>
      </c>
      <c r="F965" s="0" t="n">
        <v>30.93</v>
      </c>
      <c r="G965" s="0" t="n">
        <v>-34</v>
      </c>
      <c r="H965" s="0" t="n">
        <v>56</v>
      </c>
      <c r="I965" s="0" t="n">
        <v>54.3</v>
      </c>
      <c r="J965" s="0" t="n">
        <v>18.48</v>
      </c>
      <c r="K965" s="0" t="n">
        <v>1.57</v>
      </c>
      <c r="L965" s="0" t="n">
        <v>33.6</v>
      </c>
      <c r="M965" s="0" t="n">
        <v>1.1</v>
      </c>
      <c r="N965" s="0" t="n">
        <v>0.42</v>
      </c>
      <c r="O965" s="0" t="n">
        <v>0.03</v>
      </c>
      <c r="P965" s="0" t="n">
        <v>0.71</v>
      </c>
      <c r="Q965" s="0" t="n">
        <v>0.09</v>
      </c>
      <c r="R965" s="0" t="n">
        <v>0.926</v>
      </c>
      <c r="X965" s="0" t="n">
        <f aca="false">D965+(E965+(F965/60))/60</f>
        <v>2.641925</v>
      </c>
      <c r="Y965" s="0" t="n">
        <f aca="false">X965*15</f>
        <v>39.628875</v>
      </c>
      <c r="Z965" s="0" t="n">
        <f aca="false">-(ABS(G965)+(H965+(I965/60))/60)</f>
        <v>-34.9484166666667</v>
      </c>
      <c r="AA965" s="0" t="n">
        <f aca="false">SQRT((Y965-AE$1)^2+(Z965-AF$1)^2)</f>
        <v>0.546867070844484</v>
      </c>
      <c r="AB965" s="0" t="n">
        <f aca="false">AD$2*(AA965*PI()/180)</f>
        <v>1.33624833397627</v>
      </c>
      <c r="AH965" s="0" t="n">
        <v>33.6</v>
      </c>
      <c r="AI965" s="0" t="n">
        <v>1.33624833397627</v>
      </c>
    </row>
    <row r="966" customFormat="false" ht="13.8" hidden="false" customHeight="false" outlineLevel="0" collapsed="false">
      <c r="A966" s="0" t="s">
        <v>745</v>
      </c>
      <c r="B966" s="0" t="s">
        <v>725</v>
      </c>
      <c r="C966" s="0" t="n">
        <v>3666.655</v>
      </c>
      <c r="D966" s="0" t="n">
        <v>2</v>
      </c>
      <c r="E966" s="0" t="n">
        <v>38</v>
      </c>
      <c r="F966" s="0" t="n">
        <v>59.52</v>
      </c>
      <c r="G966" s="0" t="n">
        <v>-34</v>
      </c>
      <c r="H966" s="0" t="n">
        <v>45</v>
      </c>
      <c r="I966" s="0" t="n">
        <v>36.4</v>
      </c>
      <c r="J966" s="0" t="n">
        <v>18.38</v>
      </c>
      <c r="K966" s="0" t="n">
        <v>1.92</v>
      </c>
      <c r="L966" s="0" t="n">
        <v>55.5</v>
      </c>
      <c r="M966" s="0" t="n">
        <v>1.6</v>
      </c>
      <c r="N966" s="0" t="n">
        <v>0.46</v>
      </c>
      <c r="O966" s="0" t="n">
        <v>0.05</v>
      </c>
      <c r="P966" s="0" t="n">
        <v>0.66</v>
      </c>
      <c r="Q966" s="0" t="n">
        <v>0.11</v>
      </c>
      <c r="R966" s="0" t="n">
        <v>0.994</v>
      </c>
      <c r="S966" s="0" t="n">
        <v>57.4</v>
      </c>
      <c r="T966" s="0" t="n">
        <v>1.2</v>
      </c>
      <c r="U966" s="0" t="n">
        <v>0.61</v>
      </c>
      <c r="V966" s="0" t="n">
        <v>0.08</v>
      </c>
      <c r="X966" s="0" t="n">
        <f aca="false">D966+(E966+(F966/60))/60</f>
        <v>2.64986666666667</v>
      </c>
      <c r="Y966" s="0" t="n">
        <f aca="false">X966*15</f>
        <v>39.748</v>
      </c>
      <c r="Z966" s="0" t="n">
        <f aca="false">-(ABS(G966)+(H966+(I966/60))/60)</f>
        <v>-34.7601111111111</v>
      </c>
      <c r="AA966" s="0" t="n">
        <f aca="false">SQRT((Y966-AE$1)^2+(Z966-AF$1)^2)</f>
        <v>0.324047188673582</v>
      </c>
      <c r="AB966" s="0" t="n">
        <f aca="false">AD$2*(AA966*PI()/180)</f>
        <v>0.791796652385939</v>
      </c>
      <c r="AH966" s="0" t="n">
        <v>55.5</v>
      </c>
      <c r="AI966" s="0" t="n">
        <v>0.791796652385939</v>
      </c>
    </row>
    <row r="967" customFormat="false" ht="13.8" hidden="false" customHeight="false" outlineLevel="0" collapsed="false">
      <c r="A967" s="0" t="s">
        <v>745</v>
      </c>
      <c r="B967" s="0" t="s">
        <v>383</v>
      </c>
      <c r="C967" s="0" t="n">
        <v>4020.689</v>
      </c>
      <c r="D967" s="0" t="n">
        <v>2</v>
      </c>
      <c r="E967" s="0" t="n">
        <v>38</v>
      </c>
      <c r="F967" s="0" t="n">
        <v>59.52</v>
      </c>
      <c r="G967" s="0" t="n">
        <v>-34</v>
      </c>
      <c r="H967" s="0" t="n">
        <v>45</v>
      </c>
      <c r="I967" s="0" t="n">
        <v>36.4</v>
      </c>
      <c r="J967" s="0" t="n">
        <v>18.38</v>
      </c>
      <c r="K967" s="0" t="n">
        <v>1.92</v>
      </c>
      <c r="L967" s="0" t="n">
        <v>59.6</v>
      </c>
      <c r="M967" s="0" t="n">
        <v>1.7</v>
      </c>
      <c r="N967" s="0" t="n">
        <v>0.52</v>
      </c>
      <c r="O967" s="0" t="n">
        <v>0.04</v>
      </c>
      <c r="P967" s="0" t="n">
        <v>0.57</v>
      </c>
      <c r="Q967" s="0" t="n">
        <v>0.11</v>
      </c>
      <c r="X967" s="0" t="n">
        <f aca="false">D967+(E967+(F967/60))/60</f>
        <v>2.64986666666667</v>
      </c>
      <c r="Y967" s="0" t="n">
        <f aca="false">X967*15</f>
        <v>39.748</v>
      </c>
      <c r="Z967" s="0" t="n">
        <f aca="false">-(ABS(G967)+(H967+(I967/60))/60)</f>
        <v>-34.7601111111111</v>
      </c>
      <c r="AA967" s="0" t="n">
        <f aca="false">SQRT((Y967-AE$1)^2+(Z967-AF$1)^2)</f>
        <v>0.324047188673582</v>
      </c>
      <c r="AB967" s="0" t="n">
        <f aca="false">AD$2*(AA967*PI()/180)</f>
        <v>0.791796652385939</v>
      </c>
      <c r="AH967" s="0" t="n">
        <v>59.6</v>
      </c>
      <c r="AI967" s="0" t="n">
        <v>0.791796652385939</v>
      </c>
    </row>
    <row r="968" customFormat="false" ht="13.8" hidden="false" customHeight="false" outlineLevel="0" collapsed="false">
      <c r="A968" s="0" t="s">
        <v>746</v>
      </c>
      <c r="B968" s="0" t="s">
        <v>725</v>
      </c>
      <c r="C968" s="0" t="n">
        <v>3666.655</v>
      </c>
      <c r="D968" s="0" t="n">
        <v>2</v>
      </c>
      <c r="E968" s="0" t="n">
        <v>38</v>
      </c>
      <c r="F968" s="0" t="n">
        <v>55.57</v>
      </c>
      <c r="G968" s="0" t="n">
        <v>-34</v>
      </c>
      <c r="H968" s="0" t="n">
        <v>45</v>
      </c>
      <c r="I968" s="0" t="n">
        <v>58.6</v>
      </c>
      <c r="J968" s="0" t="n">
        <v>18.58</v>
      </c>
      <c r="K968" s="0" t="n">
        <v>1.52</v>
      </c>
      <c r="L968" s="0" t="n">
        <v>54.3</v>
      </c>
      <c r="M968" s="0" t="n">
        <v>1.5</v>
      </c>
      <c r="N968" s="0" t="n">
        <v>0.43</v>
      </c>
      <c r="O968" s="0" t="n">
        <v>0.04</v>
      </c>
      <c r="P968" s="0" t="n">
        <v>0.66</v>
      </c>
      <c r="Q968" s="0" t="n">
        <v>0.1</v>
      </c>
      <c r="R968" s="0" t="n">
        <v>0.993</v>
      </c>
      <c r="S968" s="0" t="n">
        <v>57.9</v>
      </c>
      <c r="T968" s="0" t="n">
        <v>1</v>
      </c>
      <c r="U968" s="0" t="n">
        <v>0.71</v>
      </c>
      <c r="V968" s="0" t="n">
        <v>0.07</v>
      </c>
      <c r="X968" s="0" t="n">
        <f aca="false">D968+(E968+(F968/60))/60</f>
        <v>2.64876944444444</v>
      </c>
      <c r="Y968" s="0" t="n">
        <f aca="false">X968*15</f>
        <v>39.7315416666667</v>
      </c>
      <c r="Z968" s="0" t="n">
        <f aca="false">-(ABS(G968)+(H968+(I968/60))/60)</f>
        <v>-34.7662777777778</v>
      </c>
      <c r="AA968" s="0" t="n">
        <f aca="false">SQRT((Y968-AE$1)^2+(Z968-AF$1)^2)</f>
        <v>0.338163128748579</v>
      </c>
      <c r="AB968" s="0" t="n">
        <f aca="false">AD$2*(AA968*PI()/180)</f>
        <v>0.826288400771148</v>
      </c>
      <c r="AH968" s="0" t="n">
        <v>54.3</v>
      </c>
      <c r="AI968" s="0" t="n">
        <v>0.826288400771148</v>
      </c>
    </row>
    <row r="969" customFormat="false" ht="13.8" hidden="false" customHeight="false" outlineLevel="0" collapsed="false">
      <c r="A969" s="0" t="s">
        <v>746</v>
      </c>
      <c r="B969" s="0" t="s">
        <v>383</v>
      </c>
      <c r="C969" s="0" t="n">
        <v>4025.635</v>
      </c>
      <c r="D969" s="0" t="n">
        <v>2</v>
      </c>
      <c r="E969" s="0" t="n">
        <v>38</v>
      </c>
      <c r="F969" s="0" t="n">
        <v>55.57</v>
      </c>
      <c r="G969" s="0" t="n">
        <v>-34</v>
      </c>
      <c r="H969" s="0" t="n">
        <v>45</v>
      </c>
      <c r="I969" s="0" t="n">
        <v>58.6</v>
      </c>
      <c r="J969" s="0" t="n">
        <v>18.58</v>
      </c>
      <c r="K969" s="0" t="n">
        <v>1.52</v>
      </c>
      <c r="L969" s="0" t="n">
        <v>60.7</v>
      </c>
      <c r="M969" s="0" t="n">
        <v>1.4</v>
      </c>
      <c r="N969" s="0" t="n">
        <v>0.36</v>
      </c>
      <c r="O969" s="0" t="n">
        <v>0.05</v>
      </c>
      <c r="P969" s="0" t="n">
        <v>0.77</v>
      </c>
      <c r="Q969" s="0" t="n">
        <v>0.1</v>
      </c>
      <c r="X969" s="0" t="n">
        <f aca="false">D969+(E969+(F969/60))/60</f>
        <v>2.64876944444444</v>
      </c>
      <c r="Y969" s="0" t="n">
        <f aca="false">X969*15</f>
        <v>39.7315416666667</v>
      </c>
      <c r="Z969" s="0" t="n">
        <f aca="false">-(ABS(G969)+(H969+(I969/60))/60)</f>
        <v>-34.7662777777778</v>
      </c>
      <c r="AA969" s="0" t="n">
        <f aca="false">SQRT((Y969-AE$1)^2+(Z969-AF$1)^2)</f>
        <v>0.338163128748579</v>
      </c>
      <c r="AB969" s="0" t="n">
        <f aca="false">AD$2*(AA969*PI()/180)</f>
        <v>0.826288400771148</v>
      </c>
      <c r="AH969" s="0" t="n">
        <v>60.7</v>
      </c>
      <c r="AI969" s="0" t="n">
        <v>0.826288400771148</v>
      </c>
    </row>
    <row r="970" customFormat="false" ht="13.8" hidden="false" customHeight="false" outlineLevel="0" collapsed="false">
      <c r="A970" s="0" t="s">
        <v>747</v>
      </c>
      <c r="B970" s="0" t="s">
        <v>725</v>
      </c>
      <c r="C970" s="0" t="n">
        <v>3666.655</v>
      </c>
      <c r="D970" s="0" t="n">
        <v>2</v>
      </c>
      <c r="E970" s="0" t="n">
        <v>38</v>
      </c>
      <c r="F970" s="0" t="n">
        <v>44.68</v>
      </c>
      <c r="G970" s="0" t="n">
        <v>-34</v>
      </c>
      <c r="H970" s="0" t="n">
        <v>45</v>
      </c>
      <c r="I970" s="0" t="n">
        <v>48.2</v>
      </c>
      <c r="J970" s="0" t="n">
        <v>18.84</v>
      </c>
      <c r="K970" s="0" t="n">
        <v>1.48</v>
      </c>
      <c r="L970" s="0" t="n">
        <v>43</v>
      </c>
      <c r="M970" s="0" t="n">
        <v>2.3</v>
      </c>
      <c r="N970" s="0" t="n">
        <v>0.46</v>
      </c>
      <c r="O970" s="0" t="n">
        <v>0.07</v>
      </c>
      <c r="P970" s="0" t="n">
        <v>0.82</v>
      </c>
      <c r="Q970" s="0" t="n">
        <v>0.12</v>
      </c>
      <c r="R970" s="0" t="n">
        <v>0.982</v>
      </c>
      <c r="X970" s="0" t="n">
        <f aca="false">D970+(E970+(F970/60))/60</f>
        <v>2.64574444444444</v>
      </c>
      <c r="Y970" s="0" t="n">
        <f aca="false">X970*15</f>
        <v>39.6861666666667</v>
      </c>
      <c r="Z970" s="0" t="n">
        <f aca="false">-(ABS(G970)+(H970+(I970/60))/60)</f>
        <v>-34.7633888888889</v>
      </c>
      <c r="AA970" s="0" t="n">
        <f aca="false">SQRT((Y970-AE$1)^2+(Z970-AF$1)^2)</f>
        <v>0.363131378196607</v>
      </c>
      <c r="AB970" s="0" t="n">
        <f aca="false">AD$2*(AA970*PI()/180)</f>
        <v>0.887297343356975</v>
      </c>
      <c r="AH970" s="0" t="n">
        <v>43</v>
      </c>
      <c r="AI970" s="0" t="n">
        <v>0.887297343356975</v>
      </c>
    </row>
    <row r="971" customFormat="false" ht="13.8" hidden="false" customHeight="false" outlineLevel="0" collapsed="false">
      <c r="A971" s="0" t="s">
        <v>748</v>
      </c>
      <c r="B971" s="0" t="s">
        <v>725</v>
      </c>
      <c r="C971" s="0" t="n">
        <v>3666.655</v>
      </c>
      <c r="D971" s="0" t="n">
        <v>2</v>
      </c>
      <c r="E971" s="0" t="n">
        <v>38</v>
      </c>
      <c r="F971" s="0" t="n">
        <v>52.94</v>
      </c>
      <c r="G971" s="0" t="n">
        <v>-34</v>
      </c>
      <c r="H971" s="0" t="n">
        <v>47</v>
      </c>
      <c r="I971" s="0" t="n">
        <v>1.4</v>
      </c>
      <c r="J971" s="0" t="n">
        <v>18.14</v>
      </c>
      <c r="K971" s="0" t="n">
        <v>1.41</v>
      </c>
      <c r="L971" s="0" t="n">
        <v>44.6</v>
      </c>
      <c r="M971" s="0" t="n">
        <v>1</v>
      </c>
      <c r="N971" s="0" t="n">
        <v>0.46</v>
      </c>
      <c r="O971" s="0" t="n">
        <v>0.03</v>
      </c>
      <c r="P971" s="0" t="n">
        <v>0.66</v>
      </c>
      <c r="Q971" s="0" t="n">
        <v>0.09</v>
      </c>
      <c r="R971" s="0" t="n">
        <v>0.991</v>
      </c>
      <c r="X971" s="0" t="n">
        <f aca="false">D971+(E971+(F971/60))/60</f>
        <v>2.64803888888889</v>
      </c>
      <c r="Y971" s="0" t="n">
        <f aca="false">X971*15</f>
        <v>39.7205833333333</v>
      </c>
      <c r="Z971" s="0" t="n">
        <f aca="false">-(ABS(G971)+(H971+(I971/60))/60)</f>
        <v>-34.7837222222222</v>
      </c>
      <c r="AA971" s="0" t="n">
        <f aca="false">SQRT((Y971-AE$1)^2+(Z971-AF$1)^2)</f>
        <v>0.358755874539291</v>
      </c>
      <c r="AB971" s="0" t="n">
        <f aca="false">AD$2*(AA971*PI()/180)</f>
        <v>0.876605971021525</v>
      </c>
      <c r="AH971" s="0" t="n">
        <v>44.6</v>
      </c>
      <c r="AI971" s="0" t="n">
        <v>0.876605971021525</v>
      </c>
    </row>
    <row r="972" customFormat="false" ht="13.8" hidden="false" customHeight="false" outlineLevel="0" collapsed="false">
      <c r="A972" s="0" t="s">
        <v>749</v>
      </c>
      <c r="B972" s="0" t="s">
        <v>725</v>
      </c>
      <c r="C972" s="0" t="n">
        <v>3666.655</v>
      </c>
      <c r="D972" s="0" t="n">
        <v>2</v>
      </c>
      <c r="E972" s="0" t="n">
        <v>38</v>
      </c>
      <c r="F972" s="0" t="n">
        <v>42.16</v>
      </c>
      <c r="G972" s="0" t="n">
        <v>-34</v>
      </c>
      <c r="H972" s="0" t="n">
        <v>47</v>
      </c>
      <c r="I972" s="0" t="n">
        <v>40.5</v>
      </c>
      <c r="J972" s="0" t="n">
        <v>18.38</v>
      </c>
      <c r="K972" s="0" t="n">
        <v>1.52</v>
      </c>
      <c r="L972" s="0" t="n">
        <v>46.6</v>
      </c>
      <c r="M972" s="0" t="n">
        <v>4.7</v>
      </c>
      <c r="N972" s="0" t="n">
        <v>0.44</v>
      </c>
      <c r="O972" s="0" t="n">
        <v>0.09</v>
      </c>
      <c r="P972" s="0" t="n">
        <v>0.63</v>
      </c>
      <c r="Q972" s="0" t="n">
        <v>0.14</v>
      </c>
      <c r="R972" s="0" t="n">
        <v>0.991</v>
      </c>
      <c r="X972" s="0" t="n">
        <f aca="false">D972+(E972+(F972/60))/60</f>
        <v>2.64504444444444</v>
      </c>
      <c r="Y972" s="0" t="n">
        <f aca="false">X972*15</f>
        <v>39.6756666666667</v>
      </c>
      <c r="Z972" s="0" t="n">
        <f aca="false">-(ABS(G972)+(H972+(I972/60))/60)</f>
        <v>-34.7945833333333</v>
      </c>
      <c r="AA972" s="0" t="n">
        <f aca="false">SQRT((Y972-AE$1)^2+(Z972-AF$1)^2)</f>
        <v>0.393959177600053</v>
      </c>
      <c r="AB972" s="0" t="n">
        <f aca="false">AD$2*(AA972*PI()/180)</f>
        <v>0.962623867459804</v>
      </c>
      <c r="AH972" s="0" t="n">
        <v>46.6</v>
      </c>
      <c r="AI972" s="0" t="n">
        <v>0.962623867459804</v>
      </c>
    </row>
    <row r="973" customFormat="false" ht="13.8" hidden="false" customHeight="false" outlineLevel="0" collapsed="false">
      <c r="A973" s="0" t="s">
        <v>750</v>
      </c>
      <c r="B973" s="0" t="s">
        <v>725</v>
      </c>
      <c r="C973" s="0" t="n">
        <v>3666.655</v>
      </c>
      <c r="D973" s="0" t="n">
        <v>2</v>
      </c>
      <c r="E973" s="0" t="n">
        <v>38</v>
      </c>
      <c r="F973" s="0" t="n">
        <v>44.41</v>
      </c>
      <c r="G973" s="0" t="n">
        <v>-34</v>
      </c>
      <c r="H973" s="0" t="n">
        <v>48</v>
      </c>
      <c r="I973" s="0" t="n">
        <v>10.1</v>
      </c>
      <c r="J973" s="0" t="n">
        <v>18.49</v>
      </c>
      <c r="K973" s="0" t="n">
        <v>1.27</v>
      </c>
      <c r="L973" s="0" t="n">
        <v>59.9</v>
      </c>
      <c r="M973" s="0" t="n">
        <v>5.1</v>
      </c>
      <c r="N973" s="0" t="n">
        <v>0.39</v>
      </c>
      <c r="O973" s="0" t="n">
        <v>0.05</v>
      </c>
      <c r="P973" s="0" t="n">
        <v>0.51</v>
      </c>
      <c r="Q973" s="0" t="n">
        <v>0.1</v>
      </c>
      <c r="R973" s="0" t="n">
        <v>0.992</v>
      </c>
      <c r="X973" s="0" t="n">
        <f aca="false">D973+(E973+(F973/60))/60</f>
        <v>2.64566944444444</v>
      </c>
      <c r="Y973" s="0" t="n">
        <f aca="false">X973*15</f>
        <v>39.6850416666667</v>
      </c>
      <c r="Z973" s="0" t="n">
        <f aca="false">-(ABS(G973)+(H973+(I973/60))/60)</f>
        <v>-34.8028055555556</v>
      </c>
      <c r="AA973" s="0" t="n">
        <f aca="false">SQRT((Y973-AE$1)^2+(Z973-AF$1)^2)</f>
        <v>0.394807055557992</v>
      </c>
      <c r="AB973" s="0" t="n">
        <f aca="false">AD$2*(AA973*PI()/180)</f>
        <v>0.96469562414276</v>
      </c>
      <c r="AH973" s="0" t="n">
        <v>59.9</v>
      </c>
      <c r="AI973" s="0" t="n">
        <v>0.96469562414276</v>
      </c>
    </row>
    <row r="974" customFormat="false" ht="13.8" hidden="false" customHeight="false" outlineLevel="0" collapsed="false">
      <c r="A974" s="0" t="s">
        <v>751</v>
      </c>
      <c r="B974" s="0" t="s">
        <v>725</v>
      </c>
      <c r="C974" s="0" t="n">
        <v>3666.655</v>
      </c>
      <c r="D974" s="0" t="n">
        <v>2</v>
      </c>
      <c r="E974" s="0" t="n">
        <v>38</v>
      </c>
      <c r="F974" s="0" t="n">
        <v>42.97</v>
      </c>
      <c r="G974" s="0" t="n">
        <v>-34</v>
      </c>
      <c r="H974" s="0" t="n">
        <v>50</v>
      </c>
      <c r="I974" s="0" t="n">
        <v>56.4</v>
      </c>
      <c r="J974" s="0" t="n">
        <v>18.62</v>
      </c>
      <c r="K974" s="0" t="n">
        <v>1.55</v>
      </c>
      <c r="L974" s="0" t="n">
        <v>75.2</v>
      </c>
      <c r="M974" s="0" t="n">
        <v>6.2</v>
      </c>
      <c r="N974" s="0" t="n">
        <v>0.35</v>
      </c>
      <c r="O974" s="0" t="n">
        <v>0.11</v>
      </c>
      <c r="P974" s="0" t="n">
        <v>0.72</v>
      </c>
      <c r="Q974" s="0" t="n">
        <v>0.15</v>
      </c>
      <c r="R974" s="0" t="n">
        <v>0.965</v>
      </c>
      <c r="X974" s="0" t="n">
        <f aca="false">D974+(E974+(F974/60))/60</f>
        <v>2.64526944444444</v>
      </c>
      <c r="Y974" s="0" t="n">
        <f aca="false">X974*15</f>
        <v>39.6790416666667</v>
      </c>
      <c r="Z974" s="0" t="n">
        <f aca="false">-(ABS(G974)+(H974+(I974/60))/60)</f>
        <v>-34.849</v>
      </c>
      <c r="AA974" s="0" t="n">
        <f aca="false">SQRT((Y974-AE$1)^2+(Z974-AF$1)^2)</f>
        <v>0.436116455095835</v>
      </c>
      <c r="AB974" s="0" t="n">
        <f aca="false">AD$2*(AA974*PI()/180)</f>
        <v>1.06563352889676</v>
      </c>
      <c r="AH974" s="0" t="n">
        <v>75.2</v>
      </c>
      <c r="AI974" s="0" t="n">
        <v>1.06563352889676</v>
      </c>
    </row>
    <row r="975" customFormat="false" ht="13.8" hidden="false" customHeight="false" outlineLevel="0" collapsed="false">
      <c r="A975" s="0" t="s">
        <v>752</v>
      </c>
      <c r="B975" s="0" t="s">
        <v>725</v>
      </c>
      <c r="C975" s="0" t="n">
        <v>3666.655</v>
      </c>
      <c r="D975" s="0" t="n">
        <v>2</v>
      </c>
      <c r="E975" s="0" t="n">
        <v>39</v>
      </c>
      <c r="F975" s="0" t="n">
        <v>9.38</v>
      </c>
      <c r="G975" s="0" t="n">
        <v>-34</v>
      </c>
      <c r="H975" s="0" t="n">
        <v>44</v>
      </c>
      <c r="I975" s="0" t="n">
        <v>30.6</v>
      </c>
      <c r="J975" s="0" t="n">
        <v>18.49</v>
      </c>
      <c r="K975" s="0" t="n">
        <v>1.39</v>
      </c>
      <c r="L975" s="0" t="n">
        <v>59.8</v>
      </c>
      <c r="M975" s="0" t="n">
        <v>2.3</v>
      </c>
      <c r="N975" s="0" t="n">
        <v>0.54</v>
      </c>
      <c r="O975" s="0" t="n">
        <v>0.07</v>
      </c>
      <c r="P975" s="0" t="n">
        <v>0.83</v>
      </c>
      <c r="Q975" s="0" t="n">
        <v>0.12</v>
      </c>
      <c r="R975" s="0" t="n">
        <v>0.992</v>
      </c>
      <c r="S975" s="0" t="n">
        <v>59.8</v>
      </c>
      <c r="T975" s="0" t="n">
        <v>2.2</v>
      </c>
      <c r="U975" s="0" t="n">
        <v>0.75</v>
      </c>
      <c r="V975" s="0" t="n">
        <v>0.11</v>
      </c>
      <c r="X975" s="0" t="n">
        <f aca="false">D975+(E975+(F975/60))/60</f>
        <v>2.65260555555556</v>
      </c>
      <c r="Y975" s="0" t="n">
        <f aca="false">X975*15</f>
        <v>39.7890833333333</v>
      </c>
      <c r="Z975" s="0" t="n">
        <f aca="false">-(ABS(G975)+(H975+(I975/60))/60)</f>
        <v>-34.7418333333333</v>
      </c>
      <c r="AA975" s="0" t="n">
        <f aca="false">SQRT((Y975-AE$1)^2+(Z975-AF$1)^2)</f>
        <v>0.287888845124404</v>
      </c>
      <c r="AB975" s="0" t="n">
        <f aca="false">AD$2*(AA975*PI()/180)</f>
        <v>0.703445151805882</v>
      </c>
      <c r="AH975" s="0" t="n">
        <v>59.8</v>
      </c>
      <c r="AI975" s="0" t="n">
        <v>0.703445151805882</v>
      </c>
    </row>
    <row r="976" customFormat="false" ht="13.8" hidden="false" customHeight="false" outlineLevel="0" collapsed="false">
      <c r="A976" s="0" t="s">
        <v>752</v>
      </c>
      <c r="B976" s="0" t="s">
        <v>383</v>
      </c>
      <c r="C976" s="0" t="n">
        <v>4022.782</v>
      </c>
      <c r="D976" s="0" t="n">
        <v>2</v>
      </c>
      <c r="E976" s="0" t="n">
        <v>39</v>
      </c>
      <c r="F976" s="0" t="n">
        <v>9.38</v>
      </c>
      <c r="G976" s="0" t="n">
        <v>-34</v>
      </c>
      <c r="H976" s="0" t="n">
        <v>44</v>
      </c>
      <c r="I976" s="0" t="n">
        <v>30.6</v>
      </c>
      <c r="J976" s="0" t="n">
        <v>18.49</v>
      </c>
      <c r="K976" s="0" t="n">
        <v>1.39</v>
      </c>
      <c r="L976" s="0" t="n">
        <v>60.5</v>
      </c>
      <c r="M976" s="0" t="n">
        <v>6.9</v>
      </c>
      <c r="N976" s="0" t="n">
        <v>0.19</v>
      </c>
      <c r="O976" s="0" t="n">
        <v>0.26</v>
      </c>
      <c r="P976" s="0" t="n">
        <v>0.52</v>
      </c>
      <c r="Q976" s="0" t="n">
        <v>0.22</v>
      </c>
      <c r="X976" s="0" t="n">
        <f aca="false">D976+(E976+(F976/60))/60</f>
        <v>2.65260555555556</v>
      </c>
      <c r="Y976" s="0" t="n">
        <f aca="false">X976*15</f>
        <v>39.7890833333333</v>
      </c>
      <c r="Z976" s="0" t="n">
        <f aca="false">-(ABS(G976)+(H976+(I976/60))/60)</f>
        <v>-34.7418333333333</v>
      </c>
      <c r="AA976" s="0" t="n">
        <f aca="false">SQRT((Y976-AE$1)^2+(Z976-AF$1)^2)</f>
        <v>0.287888845124404</v>
      </c>
      <c r="AB976" s="0" t="n">
        <f aca="false">AD$2*(AA976*PI()/180)</f>
        <v>0.703445151805882</v>
      </c>
      <c r="AH976" s="0" t="n">
        <v>60.5</v>
      </c>
      <c r="AI976" s="0" t="n">
        <v>0.703445151805882</v>
      </c>
    </row>
    <row r="977" customFormat="false" ht="13.8" hidden="false" customHeight="false" outlineLevel="0" collapsed="false">
      <c r="A977" s="0" t="s">
        <v>753</v>
      </c>
      <c r="B977" s="0" t="s">
        <v>725</v>
      </c>
      <c r="C977" s="0" t="n">
        <v>3666.655</v>
      </c>
      <c r="D977" s="0" t="n">
        <v>2</v>
      </c>
      <c r="E977" s="0" t="n">
        <v>39</v>
      </c>
      <c r="F977" s="0" t="n">
        <v>7.89</v>
      </c>
      <c r="G977" s="0" t="n">
        <v>-34</v>
      </c>
      <c r="H977" s="0" t="n">
        <v>45</v>
      </c>
      <c r="I977" s="0" t="n">
        <v>53.2</v>
      </c>
      <c r="J977" s="0" t="n">
        <v>18.6</v>
      </c>
      <c r="K977" s="0" t="n">
        <v>1.39</v>
      </c>
      <c r="L977" s="0" t="n">
        <v>69.9</v>
      </c>
      <c r="M977" s="0" t="n">
        <v>11.7</v>
      </c>
      <c r="N977" s="0" t="n">
        <v>0.39</v>
      </c>
      <c r="O977" s="0" t="n">
        <v>0.12</v>
      </c>
      <c r="P977" s="0" t="n">
        <v>0.4</v>
      </c>
      <c r="Q977" s="0" t="n">
        <v>0.26</v>
      </c>
      <c r="R977" s="0" t="n">
        <v>0.982</v>
      </c>
      <c r="X977" s="0" t="n">
        <f aca="false">D977+(E977+(F977/60))/60</f>
        <v>2.65219166666667</v>
      </c>
      <c r="Y977" s="0" t="n">
        <f aca="false">X977*15</f>
        <v>39.782875</v>
      </c>
      <c r="Z977" s="0" t="n">
        <f aca="false">-(ABS(G977)+(H977+(I977/60))/60)</f>
        <v>-34.7647777777778</v>
      </c>
      <c r="AA977" s="0" t="n">
        <f aca="false">SQRT((Y977-AE$1)^2+(Z977-AF$1)^2)</f>
        <v>0.311192489846306</v>
      </c>
      <c r="AB977" s="0" t="n">
        <f aca="false">AD$2*(AA977*PI()/180)</f>
        <v>0.760386697741588</v>
      </c>
      <c r="AH977" s="0" t="n">
        <v>69.9</v>
      </c>
      <c r="AI977" s="0" t="n">
        <v>0.760386697741588</v>
      </c>
    </row>
    <row r="978" customFormat="false" ht="13.8" hidden="false" customHeight="false" outlineLevel="0" collapsed="false">
      <c r="A978" s="0" t="s">
        <v>754</v>
      </c>
      <c r="B978" s="0" t="s">
        <v>725</v>
      </c>
      <c r="C978" s="0" t="n">
        <v>3666.655</v>
      </c>
      <c r="D978" s="0" t="n">
        <v>2</v>
      </c>
      <c r="E978" s="0" t="n">
        <v>39</v>
      </c>
      <c r="F978" s="0" t="n">
        <v>8.32</v>
      </c>
      <c r="G978" s="0" t="n">
        <v>-34</v>
      </c>
      <c r="H978" s="0" t="n">
        <v>47</v>
      </c>
      <c r="I978" s="0" t="n">
        <v>42.6</v>
      </c>
      <c r="J978" s="0" t="n">
        <v>18.41</v>
      </c>
      <c r="K978" s="0" t="n">
        <v>1.44</v>
      </c>
      <c r="L978" s="0" t="n">
        <v>45.5</v>
      </c>
      <c r="M978" s="0" t="n">
        <v>2.8</v>
      </c>
      <c r="N978" s="0" t="n">
        <v>0.4</v>
      </c>
      <c r="O978" s="0" t="n">
        <v>0.04</v>
      </c>
      <c r="P978" s="0" t="n">
        <v>0.57</v>
      </c>
      <c r="Q978" s="0" t="n">
        <v>0.1</v>
      </c>
      <c r="R978" s="0" t="n">
        <v>0.989</v>
      </c>
      <c r="S978" s="0" t="n">
        <v>46.9</v>
      </c>
      <c r="T978" s="0" t="n">
        <v>1.3</v>
      </c>
      <c r="U978" s="0" t="n">
        <v>0.47</v>
      </c>
      <c r="V978" s="0" t="n">
        <v>0.07</v>
      </c>
      <c r="X978" s="0" t="n">
        <f aca="false">D978+(E978+(F978/60))/60</f>
        <v>2.65231111111111</v>
      </c>
      <c r="Y978" s="0" t="n">
        <f aca="false">X978*15</f>
        <v>39.7846666666667</v>
      </c>
      <c r="Z978" s="0" t="n">
        <f aca="false">-(ABS(G978)+(H978+(I978/60))/60)</f>
        <v>-34.7951666666667</v>
      </c>
      <c r="AA978" s="0" t="n">
        <f aca="false">SQRT((Y978-AE$1)^2+(Z978-AF$1)^2)</f>
        <v>0.338035040590116</v>
      </c>
      <c r="AB978" s="0" t="n">
        <f aca="false">AD$2*(AA978*PI()/180)</f>
        <v>0.825975422357427</v>
      </c>
      <c r="AH978" s="0" t="n">
        <v>45.5</v>
      </c>
      <c r="AI978" s="0" t="n">
        <v>0.825975422357427</v>
      </c>
    </row>
    <row r="979" customFormat="false" ht="13.8" hidden="false" customHeight="false" outlineLevel="0" collapsed="false">
      <c r="A979" s="0" t="s">
        <v>754</v>
      </c>
      <c r="B979" s="0" t="s">
        <v>383</v>
      </c>
      <c r="C979" s="0" t="n">
        <v>4020.689</v>
      </c>
      <c r="D979" s="0" t="n">
        <v>2</v>
      </c>
      <c r="E979" s="0" t="n">
        <v>39</v>
      </c>
      <c r="F979" s="0" t="n">
        <v>8.32</v>
      </c>
      <c r="G979" s="0" t="n">
        <v>-34</v>
      </c>
      <c r="H979" s="0" t="n">
        <v>47</v>
      </c>
      <c r="I979" s="0" t="n">
        <v>42.6</v>
      </c>
      <c r="J979" s="0" t="n">
        <v>18.41</v>
      </c>
      <c r="K979" s="0" t="n">
        <v>1.44</v>
      </c>
      <c r="L979" s="0" t="n">
        <v>47.2</v>
      </c>
      <c r="M979" s="0" t="n">
        <v>1.5</v>
      </c>
      <c r="N979" s="0" t="n">
        <v>0.37</v>
      </c>
      <c r="O979" s="0" t="n">
        <v>0.04</v>
      </c>
      <c r="P979" s="0" t="n">
        <v>0.38</v>
      </c>
      <c r="Q979" s="0" t="n">
        <v>0.1</v>
      </c>
      <c r="X979" s="0" t="n">
        <f aca="false">D979+(E979+(F979/60))/60</f>
        <v>2.65231111111111</v>
      </c>
      <c r="Y979" s="0" t="n">
        <f aca="false">X979*15</f>
        <v>39.7846666666667</v>
      </c>
      <c r="Z979" s="0" t="n">
        <f aca="false">-(ABS(G979)+(H979+(I979/60))/60)</f>
        <v>-34.7951666666667</v>
      </c>
      <c r="AA979" s="0" t="n">
        <f aca="false">SQRT((Y979-AE$1)^2+(Z979-AF$1)^2)</f>
        <v>0.338035040590116</v>
      </c>
      <c r="AB979" s="0" t="n">
        <f aca="false">AD$2*(AA979*PI()/180)</f>
        <v>0.825975422357427</v>
      </c>
      <c r="AH979" s="0" t="n">
        <v>47.2</v>
      </c>
      <c r="AI979" s="0" t="n">
        <v>0.825975422357427</v>
      </c>
    </row>
    <row r="980" customFormat="false" ht="13.8" hidden="false" customHeight="false" outlineLevel="0" collapsed="false">
      <c r="A980" s="0" t="s">
        <v>755</v>
      </c>
      <c r="B980" s="0" t="s">
        <v>725</v>
      </c>
      <c r="C980" s="0" t="n">
        <v>3666.655</v>
      </c>
      <c r="D980" s="0" t="n">
        <v>2</v>
      </c>
      <c r="E980" s="0" t="n">
        <v>39</v>
      </c>
      <c r="F980" s="0" t="n">
        <v>1.59</v>
      </c>
      <c r="G980" s="0" t="n">
        <v>-34</v>
      </c>
      <c r="H980" s="0" t="n">
        <v>48</v>
      </c>
      <c r="I980" s="0" t="n">
        <v>7.8</v>
      </c>
      <c r="J980" s="0" t="n">
        <v>18.31</v>
      </c>
      <c r="K980" s="0" t="n">
        <v>1.2</v>
      </c>
      <c r="L980" s="0" t="n">
        <v>-11.1</v>
      </c>
      <c r="M980" s="0" t="n">
        <v>5.5</v>
      </c>
      <c r="N980" s="0" t="n">
        <v>0.3</v>
      </c>
      <c r="O980" s="0" t="n">
        <v>0.06</v>
      </c>
      <c r="P980" s="0" t="n">
        <v>0.89</v>
      </c>
      <c r="Q980" s="0" t="n">
        <v>0.1</v>
      </c>
      <c r="R980" s="0" t="n">
        <v>0.002</v>
      </c>
      <c r="S980" s="0" t="n">
        <v>-1.4</v>
      </c>
      <c r="T980" s="0" t="n">
        <v>3.5</v>
      </c>
      <c r="U980" s="0" t="n">
        <v>0.81</v>
      </c>
      <c r="V980" s="0" t="n">
        <v>0.08</v>
      </c>
      <c r="X980" s="0" t="n">
        <f aca="false">D980+(E980+(F980/60))/60</f>
        <v>2.65044166666667</v>
      </c>
      <c r="Y980" s="0" t="n">
        <f aca="false">X980*15</f>
        <v>39.756625</v>
      </c>
      <c r="Z980" s="0" t="n">
        <f aca="false">-(ABS(G980)+(H980+(I980/60))/60)</f>
        <v>-34.8021666666667</v>
      </c>
      <c r="AA980" s="0" t="n">
        <f aca="false">SQRT((Y980-AE$1)^2+(Z980-AF$1)^2)</f>
        <v>0.356384427119941</v>
      </c>
      <c r="AB980" s="0" t="n">
        <f aca="false">AD$2*(AA980*PI()/180)</f>
        <v>0.870811431850745</v>
      </c>
      <c r="AH980" s="0" t="n">
        <v>-11.1</v>
      </c>
      <c r="AI980" s="0" t="n">
        <v>0.870811431850745</v>
      </c>
    </row>
    <row r="981" customFormat="false" ht="13.8" hidden="false" customHeight="false" outlineLevel="0" collapsed="false">
      <c r="A981" s="0" t="s">
        <v>755</v>
      </c>
      <c r="B981" s="0" t="s">
        <v>383</v>
      </c>
      <c r="C981" s="0" t="n">
        <v>4020.689</v>
      </c>
      <c r="D981" s="0" t="n">
        <v>2</v>
      </c>
      <c r="E981" s="0" t="n">
        <v>39</v>
      </c>
      <c r="F981" s="0" t="n">
        <v>1.59</v>
      </c>
      <c r="G981" s="0" t="n">
        <v>-34</v>
      </c>
      <c r="H981" s="0" t="n">
        <v>48</v>
      </c>
      <c r="I981" s="0" t="n">
        <v>7.8</v>
      </c>
      <c r="J981" s="0" t="n">
        <v>18.31</v>
      </c>
      <c r="K981" s="0" t="n">
        <v>1.2</v>
      </c>
      <c r="L981" s="0" t="n">
        <v>5.4</v>
      </c>
      <c r="M981" s="0" t="n">
        <v>4.6</v>
      </c>
      <c r="N981" s="0" t="n">
        <v>0.33</v>
      </c>
      <c r="O981" s="0" t="n">
        <v>0.06</v>
      </c>
      <c r="P981" s="0" t="n">
        <v>0.71</v>
      </c>
      <c r="Q981" s="0" t="n">
        <v>0.11</v>
      </c>
      <c r="X981" s="0" t="n">
        <f aca="false">D981+(E981+(F981/60))/60</f>
        <v>2.65044166666667</v>
      </c>
      <c r="Y981" s="0" t="n">
        <f aca="false">X981*15</f>
        <v>39.756625</v>
      </c>
      <c r="Z981" s="0" t="n">
        <f aca="false">-(ABS(G981)+(H981+(I981/60))/60)</f>
        <v>-34.8021666666667</v>
      </c>
      <c r="AA981" s="0" t="n">
        <f aca="false">SQRT((Y981-AE$1)^2+(Z981-AF$1)^2)</f>
        <v>0.356384427119941</v>
      </c>
      <c r="AB981" s="0" t="n">
        <f aca="false">AD$2*(AA981*PI()/180)</f>
        <v>0.870811431850745</v>
      </c>
      <c r="AH981" s="0" t="n">
        <v>5.4</v>
      </c>
      <c r="AI981" s="0" t="n">
        <v>0.870811431850745</v>
      </c>
    </row>
    <row r="982" customFormat="false" ht="13.8" hidden="false" customHeight="false" outlineLevel="0" collapsed="false">
      <c r="A982" s="0" t="s">
        <v>756</v>
      </c>
      <c r="B982" s="0" t="s">
        <v>725</v>
      </c>
      <c r="C982" s="0" t="n">
        <v>3666.655</v>
      </c>
      <c r="D982" s="0" t="n">
        <v>2</v>
      </c>
      <c r="E982" s="0" t="n">
        <v>39</v>
      </c>
      <c r="F982" s="0" t="n">
        <v>3.91</v>
      </c>
      <c r="G982" s="0" t="n">
        <v>-34</v>
      </c>
      <c r="H982" s="0" t="n">
        <v>51</v>
      </c>
      <c r="I982" s="0" t="n">
        <v>38.6</v>
      </c>
      <c r="J982" s="0" t="n">
        <v>18.77</v>
      </c>
      <c r="K982" s="0" t="n">
        <v>1.31</v>
      </c>
      <c r="L982" s="0" t="n">
        <v>66.5</v>
      </c>
      <c r="M982" s="0" t="n">
        <v>1.3</v>
      </c>
      <c r="N982" s="0" t="n">
        <v>0.42</v>
      </c>
      <c r="O982" s="0" t="n">
        <v>0.04</v>
      </c>
      <c r="P982" s="0" t="n">
        <v>0.63</v>
      </c>
      <c r="Q982" s="0" t="n">
        <v>0.1</v>
      </c>
      <c r="R982" s="0" t="n">
        <v>0.992</v>
      </c>
      <c r="X982" s="0" t="n">
        <f aca="false">D982+(E982+(F982/60))/60</f>
        <v>2.65108611111111</v>
      </c>
      <c r="Y982" s="0" t="n">
        <f aca="false">X982*15</f>
        <v>39.7662916666667</v>
      </c>
      <c r="Z982" s="0" t="n">
        <f aca="false">-(ABS(G982)+(H982+(I982/60))/60)</f>
        <v>-34.8607222222222</v>
      </c>
      <c r="AA982" s="0" t="n">
        <f aca="false">SQRT((Y982-AE$1)^2+(Z982-AF$1)^2)</f>
        <v>0.40558316417758</v>
      </c>
      <c r="AB982" s="0" t="n">
        <f aca="false">AD$2*(AA982*PI()/180)</f>
        <v>0.991026624777768</v>
      </c>
      <c r="AH982" s="0" t="n">
        <v>66.5</v>
      </c>
      <c r="AI982" s="0" t="n">
        <v>0.991026624777768</v>
      </c>
    </row>
    <row r="983" customFormat="false" ht="13.8" hidden="false" customHeight="false" outlineLevel="0" collapsed="false">
      <c r="A983" s="0" t="s">
        <v>757</v>
      </c>
      <c r="B983" s="0" t="s">
        <v>725</v>
      </c>
      <c r="C983" s="0" t="n">
        <v>3666.655</v>
      </c>
      <c r="D983" s="0" t="n">
        <v>2</v>
      </c>
      <c r="E983" s="0" t="n">
        <v>39</v>
      </c>
      <c r="F983" s="0" t="n">
        <v>17.96</v>
      </c>
      <c r="G983" s="0" t="n">
        <v>-34</v>
      </c>
      <c r="H983" s="0" t="n">
        <v>45</v>
      </c>
      <c r="I983" s="0" t="n">
        <v>31.7</v>
      </c>
      <c r="J983" s="0" t="n">
        <v>18.25</v>
      </c>
      <c r="K983" s="0" t="n">
        <v>1.52</v>
      </c>
      <c r="L983" s="0" t="n">
        <v>40.7</v>
      </c>
      <c r="M983" s="0" t="n">
        <v>5.2</v>
      </c>
      <c r="N983" s="0" t="n">
        <v>0.36</v>
      </c>
      <c r="O983" s="0" t="n">
        <v>0.08</v>
      </c>
      <c r="P983" s="0" t="n">
        <v>0.5</v>
      </c>
      <c r="Q983" s="0" t="n">
        <v>0.13</v>
      </c>
      <c r="R983" s="0" t="n">
        <v>0.972</v>
      </c>
      <c r="S983" s="0" t="n">
        <v>35.6</v>
      </c>
      <c r="T983" s="0" t="n">
        <v>0.9</v>
      </c>
      <c r="U983" s="0" t="n">
        <v>0.52</v>
      </c>
      <c r="V983" s="0" t="n">
        <v>0.06</v>
      </c>
      <c r="X983" s="0" t="n">
        <f aca="false">D983+(E983+(F983/60))/60</f>
        <v>2.65498888888889</v>
      </c>
      <c r="Y983" s="0" t="n">
        <f aca="false">X983*15</f>
        <v>39.8248333333333</v>
      </c>
      <c r="Z983" s="0" t="n">
        <f aca="false">-(ABS(G983)+(H983+(I983/60))/60)</f>
        <v>-34.7588055555556</v>
      </c>
      <c r="AA983" s="0" t="n">
        <f aca="false">SQRT((Y983-AE$1)^2+(Z983-AF$1)^2)</f>
        <v>0.289523835823059</v>
      </c>
      <c r="AB983" s="0" t="n">
        <f aca="false">AD$2*(AA983*PI()/180)</f>
        <v>0.707440187736224</v>
      </c>
      <c r="AH983" s="0" t="n">
        <v>40.7</v>
      </c>
      <c r="AI983" s="0" t="n">
        <v>0.707440187736224</v>
      </c>
    </row>
    <row r="984" customFormat="false" ht="13.8" hidden="false" customHeight="false" outlineLevel="0" collapsed="false">
      <c r="A984" s="0" t="s">
        <v>757</v>
      </c>
      <c r="B984" s="0" t="s">
        <v>383</v>
      </c>
      <c r="C984" s="0" t="n">
        <v>4020.689</v>
      </c>
      <c r="D984" s="0" t="n">
        <v>2</v>
      </c>
      <c r="E984" s="0" t="n">
        <v>39</v>
      </c>
      <c r="F984" s="0" t="n">
        <v>17.96</v>
      </c>
      <c r="G984" s="0" t="n">
        <v>-34</v>
      </c>
      <c r="H984" s="0" t="n">
        <v>45</v>
      </c>
      <c r="I984" s="0" t="n">
        <v>31.7</v>
      </c>
      <c r="J984" s="0" t="n">
        <v>18.25</v>
      </c>
      <c r="K984" s="0" t="n">
        <v>1.52</v>
      </c>
      <c r="L984" s="0" t="n">
        <v>35.1</v>
      </c>
      <c r="M984" s="0" t="n">
        <v>1.1</v>
      </c>
      <c r="N984" s="0" t="n">
        <v>0.39</v>
      </c>
      <c r="O984" s="0" t="n">
        <v>0.04</v>
      </c>
      <c r="P984" s="0" t="n">
        <v>0.55</v>
      </c>
      <c r="Q984" s="0" t="n">
        <v>0.09</v>
      </c>
      <c r="X984" s="0" t="n">
        <f aca="false">D984+(E984+(F984/60))/60</f>
        <v>2.65498888888889</v>
      </c>
      <c r="Y984" s="0" t="n">
        <f aca="false">X984*15</f>
        <v>39.8248333333333</v>
      </c>
      <c r="Z984" s="0" t="n">
        <f aca="false">-(ABS(G984)+(H984+(I984/60))/60)</f>
        <v>-34.7588055555556</v>
      </c>
      <c r="AA984" s="0" t="n">
        <f aca="false">SQRT((Y984-AE$1)^2+(Z984-AF$1)^2)</f>
        <v>0.289523835823059</v>
      </c>
      <c r="AB984" s="0" t="n">
        <f aca="false">AD$2*(AA984*PI()/180)</f>
        <v>0.707440187736224</v>
      </c>
      <c r="AH984" s="0" t="n">
        <v>35.1</v>
      </c>
      <c r="AI984" s="0" t="n">
        <v>0.707440187736224</v>
      </c>
    </row>
    <row r="985" customFormat="false" ht="13.8" hidden="false" customHeight="false" outlineLevel="0" collapsed="false">
      <c r="A985" s="0" t="s">
        <v>757</v>
      </c>
      <c r="B985" s="0" t="s">
        <v>383</v>
      </c>
      <c r="C985" s="0" t="n">
        <v>4025.635</v>
      </c>
      <c r="D985" s="0" t="n">
        <v>2</v>
      </c>
      <c r="E985" s="0" t="n">
        <v>39</v>
      </c>
      <c r="F985" s="0" t="n">
        <v>17.96</v>
      </c>
      <c r="G985" s="0" t="n">
        <v>-34</v>
      </c>
      <c r="H985" s="0" t="n">
        <v>45</v>
      </c>
      <c r="I985" s="0" t="n">
        <v>31.7</v>
      </c>
      <c r="J985" s="0" t="n">
        <v>18.25</v>
      </c>
      <c r="K985" s="0" t="n">
        <v>1.52</v>
      </c>
      <c r="L985" s="0" t="n">
        <v>36.7</v>
      </c>
      <c r="M985" s="0" t="n">
        <v>1.9</v>
      </c>
      <c r="N985" s="0" t="n">
        <v>0.31</v>
      </c>
      <c r="O985" s="0" t="n">
        <v>0.06</v>
      </c>
      <c r="P985" s="0" t="n">
        <v>0.48</v>
      </c>
      <c r="Q985" s="0" t="n">
        <v>0.11</v>
      </c>
      <c r="X985" s="0" t="n">
        <f aca="false">D985+(E985+(F985/60))/60</f>
        <v>2.65498888888889</v>
      </c>
      <c r="Y985" s="0" t="n">
        <f aca="false">X985*15</f>
        <v>39.8248333333333</v>
      </c>
      <c r="Z985" s="0" t="n">
        <f aca="false">-(ABS(G985)+(H985+(I985/60))/60)</f>
        <v>-34.7588055555556</v>
      </c>
      <c r="AA985" s="0" t="n">
        <f aca="false">SQRT((Y985-AE$1)^2+(Z985-AF$1)^2)</f>
        <v>0.289523835823059</v>
      </c>
      <c r="AB985" s="0" t="n">
        <f aca="false">AD$2*(AA985*PI()/180)</f>
        <v>0.707440187736224</v>
      </c>
      <c r="AH985" s="0" t="n">
        <v>36.7</v>
      </c>
      <c r="AI985" s="0" t="n">
        <v>0.707440187736224</v>
      </c>
    </row>
    <row r="986" customFormat="false" ht="13.8" hidden="false" customHeight="false" outlineLevel="0" collapsed="false">
      <c r="A986" s="0" t="s">
        <v>758</v>
      </c>
      <c r="B986" s="0" t="s">
        <v>725</v>
      </c>
      <c r="C986" s="0" t="n">
        <v>3666.655</v>
      </c>
      <c r="D986" s="0" t="n">
        <v>2</v>
      </c>
      <c r="E986" s="0" t="n">
        <v>39</v>
      </c>
      <c r="F986" s="0" t="n">
        <v>13.29</v>
      </c>
      <c r="G986" s="0" t="n">
        <v>-34</v>
      </c>
      <c r="H986" s="0" t="n">
        <v>50</v>
      </c>
      <c r="I986" s="0" t="n">
        <v>29.4</v>
      </c>
      <c r="J986" s="0" t="n">
        <v>18.43</v>
      </c>
      <c r="K986" s="0" t="n">
        <v>1.49</v>
      </c>
      <c r="L986" s="0" t="n">
        <v>55.1</v>
      </c>
      <c r="M986" s="0" t="n">
        <v>2.5</v>
      </c>
      <c r="N986" s="0" t="n">
        <v>0.33</v>
      </c>
      <c r="O986" s="0" t="n">
        <v>0.09</v>
      </c>
      <c r="P986" s="0" t="n">
        <v>0.78</v>
      </c>
      <c r="Q986" s="0" t="n">
        <v>0.12</v>
      </c>
      <c r="R986" s="0" t="n">
        <v>0.992</v>
      </c>
      <c r="X986" s="0" t="n">
        <f aca="false">D986+(E986+(F986/60))/60</f>
        <v>2.65369166666667</v>
      </c>
      <c r="Y986" s="0" t="n">
        <f aca="false">X986*15</f>
        <v>39.805375</v>
      </c>
      <c r="Z986" s="0" t="n">
        <f aca="false">-(ABS(G986)+(H986+(I986/60))/60)</f>
        <v>-34.8415</v>
      </c>
      <c r="AA986" s="0" t="n">
        <f aca="false">SQRT((Y986-AE$1)^2+(Z986-AF$1)^2)</f>
        <v>0.37413266927917</v>
      </c>
      <c r="AB986" s="0" t="n">
        <f aca="false">AD$2*(AA986*PI()/180)</f>
        <v>0.914178568547518</v>
      </c>
      <c r="AH986" s="0" t="n">
        <v>55.1</v>
      </c>
      <c r="AI986" s="0" t="n">
        <v>0.914178568547518</v>
      </c>
    </row>
    <row r="987" customFormat="false" ht="13.8" hidden="false" customHeight="false" outlineLevel="0" collapsed="false">
      <c r="A987" s="0" t="s">
        <v>759</v>
      </c>
      <c r="B987" s="0" t="s">
        <v>725</v>
      </c>
      <c r="C987" s="0" t="n">
        <v>3666.655</v>
      </c>
      <c r="D987" s="0" t="n">
        <v>2</v>
      </c>
      <c r="E987" s="0" t="n">
        <v>39</v>
      </c>
      <c r="F987" s="0" t="n">
        <v>16.12</v>
      </c>
      <c r="G987" s="0" t="n">
        <v>-34</v>
      </c>
      <c r="H987" s="0" t="n">
        <v>51</v>
      </c>
      <c r="I987" s="0" t="n">
        <v>58.6</v>
      </c>
      <c r="J987" s="0" t="n">
        <v>18.18</v>
      </c>
      <c r="K987" s="0" t="n">
        <v>1.38</v>
      </c>
      <c r="L987" s="0" t="n">
        <v>44.8</v>
      </c>
      <c r="M987" s="0" t="n">
        <v>2.3</v>
      </c>
      <c r="N987" s="0" t="n">
        <v>0.4</v>
      </c>
      <c r="O987" s="0" t="n">
        <v>0.06</v>
      </c>
      <c r="P987" s="0" t="n">
        <v>0.48</v>
      </c>
      <c r="Q987" s="0" t="n">
        <v>0.12</v>
      </c>
      <c r="R987" s="0" t="n">
        <v>0.987</v>
      </c>
      <c r="X987" s="0" t="n">
        <f aca="false">D987+(E987+(F987/60))/60</f>
        <v>2.65447777777778</v>
      </c>
      <c r="Y987" s="0" t="n">
        <f aca="false">X987*15</f>
        <v>39.8171666666667</v>
      </c>
      <c r="Z987" s="0" t="n">
        <f aca="false">-(ABS(G987)+(H987+(I987/60))/60)</f>
        <v>-34.8662777777778</v>
      </c>
      <c r="AA987" s="0" t="n">
        <f aca="false">SQRT((Y987-AE$1)^2+(Z987-AF$1)^2)</f>
        <v>0.394574949581266</v>
      </c>
      <c r="AB987" s="0" t="n">
        <f aca="false">AD$2*(AA987*PI()/180)</f>
        <v>0.964128482251719</v>
      </c>
      <c r="AH987" s="0" t="n">
        <v>44.8</v>
      </c>
      <c r="AI987" s="0" t="n">
        <v>0.964128482251719</v>
      </c>
    </row>
    <row r="988" customFormat="false" ht="13.8" hidden="false" customHeight="false" outlineLevel="0" collapsed="false">
      <c r="A988" s="0" t="s">
        <v>760</v>
      </c>
      <c r="B988" s="0" t="s">
        <v>725</v>
      </c>
      <c r="C988" s="0" t="n">
        <v>3666.655</v>
      </c>
      <c r="D988" s="0" t="n">
        <v>2</v>
      </c>
      <c r="E988" s="0" t="n">
        <v>39</v>
      </c>
      <c r="F988" s="0" t="n">
        <v>20.7</v>
      </c>
      <c r="G988" s="0" t="n">
        <v>-34</v>
      </c>
      <c r="H988" s="0" t="n">
        <v>52</v>
      </c>
      <c r="I988" s="0" t="n">
        <v>59.7</v>
      </c>
      <c r="J988" s="0" t="n">
        <v>18.53</v>
      </c>
      <c r="K988" s="0" t="n">
        <v>1.51</v>
      </c>
      <c r="L988" s="0" t="n">
        <v>49.6</v>
      </c>
      <c r="M988" s="0" t="n">
        <v>2.5</v>
      </c>
      <c r="N988" s="0" t="n">
        <v>0.41</v>
      </c>
      <c r="O988" s="0" t="n">
        <v>0.06</v>
      </c>
      <c r="P988" s="0" t="n">
        <v>0.67</v>
      </c>
      <c r="Q988" s="0" t="n">
        <v>0.11</v>
      </c>
      <c r="R988" s="0" t="n">
        <v>0.993</v>
      </c>
      <c r="X988" s="0" t="n">
        <f aca="false">D988+(E988+(F988/60))/60</f>
        <v>2.65575</v>
      </c>
      <c r="Y988" s="0" t="n">
        <f aca="false">X988*15</f>
        <v>39.83625</v>
      </c>
      <c r="Z988" s="0" t="n">
        <f aca="false">-(ABS(G988)+(H988+(I988/60))/60)</f>
        <v>-34.88325</v>
      </c>
      <c r="AA988" s="0" t="n">
        <f aca="false">SQRT((Y988-AE$1)^2+(Z988-AF$1)^2)</f>
        <v>0.40665256496763</v>
      </c>
      <c r="AB988" s="0" t="n">
        <f aca="false">AD$2*(AA988*PI()/180)</f>
        <v>0.99363966385114</v>
      </c>
      <c r="AH988" s="0" t="n">
        <v>49.6</v>
      </c>
      <c r="AI988" s="0" t="n">
        <v>0.99363966385114</v>
      </c>
    </row>
    <row r="989" customFormat="false" ht="13.8" hidden="false" customHeight="false" outlineLevel="0" collapsed="false">
      <c r="A989" s="0" t="s">
        <v>761</v>
      </c>
      <c r="B989" s="0" t="s">
        <v>725</v>
      </c>
      <c r="C989" s="0" t="n">
        <v>3666.655</v>
      </c>
      <c r="D989" s="0" t="n">
        <v>2</v>
      </c>
      <c r="E989" s="0" t="n">
        <v>39</v>
      </c>
      <c r="F989" s="0" t="n">
        <v>24.11</v>
      </c>
      <c r="G989" s="0" t="n">
        <v>-34</v>
      </c>
      <c r="H989" s="0" t="n">
        <v>54</v>
      </c>
      <c r="I989" s="0" t="n">
        <v>22.3</v>
      </c>
      <c r="J989" s="0" t="n">
        <v>18.61</v>
      </c>
      <c r="K989" s="0" t="n">
        <v>1.4</v>
      </c>
      <c r="L989" s="0" t="n">
        <v>61.5</v>
      </c>
      <c r="M989" s="0" t="n">
        <v>4.9</v>
      </c>
      <c r="N989" s="0" t="n">
        <v>0.44</v>
      </c>
      <c r="O989" s="0" t="n">
        <v>0.06</v>
      </c>
      <c r="P989" s="0" t="n">
        <v>0.49</v>
      </c>
      <c r="Q989" s="0" t="n">
        <v>0.13</v>
      </c>
      <c r="R989" s="0" t="n">
        <v>0.991</v>
      </c>
      <c r="X989" s="0" t="n">
        <f aca="false">D989+(E989+(F989/60))/60</f>
        <v>2.65669722222222</v>
      </c>
      <c r="Y989" s="0" t="n">
        <f aca="false">X989*15</f>
        <v>39.8504583333333</v>
      </c>
      <c r="Z989" s="0" t="n">
        <f aca="false">-(ABS(G989)+(H989+(I989/60))/60)</f>
        <v>-34.9061944444444</v>
      </c>
      <c r="AA989" s="0" t="n">
        <f aca="false">SQRT((Y989-AE$1)^2+(Z989-AF$1)^2)</f>
        <v>0.426603550372718</v>
      </c>
      <c r="AB989" s="0" t="n">
        <f aca="false">AD$2*(AA989*PI()/180)</f>
        <v>1.0423891176582</v>
      </c>
      <c r="AH989" s="0" t="n">
        <v>61.5</v>
      </c>
      <c r="AI989" s="0" t="n">
        <v>1.0423891176582</v>
      </c>
    </row>
    <row r="990" customFormat="false" ht="13.8" hidden="false" customHeight="false" outlineLevel="0" collapsed="false">
      <c r="A990" s="0" t="s">
        <v>762</v>
      </c>
      <c r="B990" s="0" t="s">
        <v>725</v>
      </c>
      <c r="C990" s="0" t="n">
        <v>3666.655</v>
      </c>
      <c r="D990" s="0" t="n">
        <v>2</v>
      </c>
      <c r="E990" s="0" t="n">
        <v>39</v>
      </c>
      <c r="F990" s="0" t="n">
        <v>23.95</v>
      </c>
      <c r="G990" s="0" t="n">
        <v>-34</v>
      </c>
      <c r="H990" s="0" t="n">
        <v>47</v>
      </c>
      <c r="I990" s="0" t="n">
        <v>40.1</v>
      </c>
      <c r="J990" s="0" t="n">
        <v>18.75</v>
      </c>
      <c r="K990" s="0" t="n">
        <v>1.41</v>
      </c>
      <c r="L990" s="0" t="n">
        <v>88.6</v>
      </c>
      <c r="M990" s="0" t="n">
        <v>4.8</v>
      </c>
      <c r="N990" s="0" t="n">
        <v>0.4</v>
      </c>
      <c r="O990" s="0" t="n">
        <v>0.1</v>
      </c>
      <c r="P990" s="0" t="n">
        <v>0.76</v>
      </c>
      <c r="Q990" s="0" t="n">
        <v>0.14</v>
      </c>
      <c r="R990" s="0" t="n">
        <v>0.811</v>
      </c>
      <c r="S990" s="0" t="n">
        <v>89.6</v>
      </c>
      <c r="T990" s="0" t="n">
        <v>1.1</v>
      </c>
      <c r="U990" s="0" t="n">
        <v>0.69</v>
      </c>
      <c r="V990" s="0" t="n">
        <v>0.08</v>
      </c>
      <c r="X990" s="0" t="n">
        <f aca="false">D990+(E990+(F990/60))/60</f>
        <v>2.65665277777778</v>
      </c>
      <c r="Y990" s="0" t="n">
        <f aca="false">X990*15</f>
        <v>39.8497916666667</v>
      </c>
      <c r="Z990" s="0" t="n">
        <f aca="false">-(ABS(G990)+(H990+(I990/60))/60)</f>
        <v>-34.7944722222222</v>
      </c>
      <c r="AA990" s="0" t="n">
        <f aca="false">SQRT((Y990-AE$1)^2+(Z990-AF$1)^2)</f>
        <v>0.3170226335951</v>
      </c>
      <c r="AB990" s="0" t="n">
        <f aca="false">AD$2*(AA990*PI()/180)</f>
        <v>0.774632426340932</v>
      </c>
      <c r="AH990" s="0" t="n">
        <v>88.6</v>
      </c>
      <c r="AI990" s="0" t="n">
        <v>0.774632426340932</v>
      </c>
    </row>
    <row r="991" customFormat="false" ht="13.8" hidden="false" customHeight="false" outlineLevel="0" collapsed="false">
      <c r="A991" s="0" t="s">
        <v>762</v>
      </c>
      <c r="B991" s="0" t="s">
        <v>383</v>
      </c>
      <c r="C991" s="0" t="n">
        <v>4020.689</v>
      </c>
      <c r="D991" s="0" t="n">
        <v>2</v>
      </c>
      <c r="E991" s="0" t="n">
        <v>39</v>
      </c>
      <c r="F991" s="0" t="n">
        <v>23.95</v>
      </c>
      <c r="G991" s="0" t="n">
        <v>-34</v>
      </c>
      <c r="H991" s="0" t="n">
        <v>47</v>
      </c>
      <c r="I991" s="0" t="n">
        <v>40.1</v>
      </c>
      <c r="J991" s="0" t="n">
        <v>18.75</v>
      </c>
      <c r="K991" s="0" t="n">
        <v>1.41</v>
      </c>
      <c r="L991" s="0" t="n">
        <v>89.7</v>
      </c>
      <c r="M991" s="0" t="n">
        <v>1.1</v>
      </c>
      <c r="N991" s="0" t="n">
        <v>0.44</v>
      </c>
      <c r="O991" s="0" t="n">
        <v>0.05</v>
      </c>
      <c r="P991" s="0" t="n">
        <v>0.65</v>
      </c>
      <c r="Q991" s="0" t="n">
        <v>0.1</v>
      </c>
      <c r="X991" s="0" t="n">
        <f aca="false">D991+(E991+(F991/60))/60</f>
        <v>2.65665277777778</v>
      </c>
      <c r="Y991" s="0" t="n">
        <f aca="false">X991*15</f>
        <v>39.8497916666667</v>
      </c>
      <c r="Z991" s="0" t="n">
        <f aca="false">-(ABS(G991)+(H991+(I991/60))/60)</f>
        <v>-34.7944722222222</v>
      </c>
      <c r="AA991" s="0" t="n">
        <f aca="false">SQRT((Y991-AE$1)^2+(Z991-AF$1)^2)</f>
        <v>0.3170226335951</v>
      </c>
      <c r="AB991" s="0" t="n">
        <f aca="false">AD$2*(AA991*PI()/180)</f>
        <v>0.774632426340932</v>
      </c>
      <c r="AH991" s="0" t="n">
        <v>89.7</v>
      </c>
      <c r="AI991" s="0" t="n">
        <v>0.774632426340932</v>
      </c>
    </row>
    <row r="992" customFormat="false" ht="13.8" hidden="false" customHeight="false" outlineLevel="0" collapsed="false">
      <c r="A992" s="0" t="s">
        <v>763</v>
      </c>
      <c r="B992" s="0" t="s">
        <v>725</v>
      </c>
      <c r="C992" s="0" t="n">
        <v>3666.655</v>
      </c>
      <c r="D992" s="0" t="n">
        <v>2</v>
      </c>
      <c r="E992" s="0" t="n">
        <v>39</v>
      </c>
      <c r="F992" s="0" t="n">
        <v>25.72</v>
      </c>
      <c r="G992" s="0" t="n">
        <v>-34</v>
      </c>
      <c r="H992" s="0" t="n">
        <v>49</v>
      </c>
      <c r="I992" s="0" t="n">
        <v>58.7</v>
      </c>
      <c r="J992" s="0" t="n">
        <v>18.6</v>
      </c>
      <c r="K992" s="0" t="n">
        <v>1.29</v>
      </c>
      <c r="L992" s="0" t="n">
        <v>73</v>
      </c>
      <c r="M992" s="0" t="n">
        <v>3.1</v>
      </c>
      <c r="N992" s="0" t="n">
        <v>0.45</v>
      </c>
      <c r="O992" s="0" t="n">
        <v>0.06</v>
      </c>
      <c r="P992" s="0" t="n">
        <v>0.52</v>
      </c>
      <c r="Q992" s="0" t="n">
        <v>0.13</v>
      </c>
      <c r="R992" s="0" t="n">
        <v>0.983</v>
      </c>
      <c r="X992" s="0" t="n">
        <f aca="false">D992+(E992+(F992/60))/60</f>
        <v>2.65714444444444</v>
      </c>
      <c r="Y992" s="0" t="n">
        <f aca="false">X992*15</f>
        <v>39.8571666666667</v>
      </c>
      <c r="Z992" s="0" t="n">
        <f aca="false">-(ABS(G992)+(H992+(I992/60))/60)</f>
        <v>-34.8329722222222</v>
      </c>
      <c r="AA992" s="0" t="n">
        <f aca="false">SQRT((Y992-AE$1)^2+(Z992-AF$1)^2)</f>
        <v>0.353301226751661</v>
      </c>
      <c r="AB992" s="0" t="n">
        <f aca="false">AD$2*(AA992*PI()/180)</f>
        <v>0.863277752141217</v>
      </c>
      <c r="AH992" s="0" t="n">
        <v>73</v>
      </c>
      <c r="AI992" s="0" t="n">
        <v>0.863277752141217</v>
      </c>
    </row>
    <row r="993" customFormat="false" ht="13.8" hidden="false" customHeight="false" outlineLevel="0" collapsed="false">
      <c r="A993" s="0" t="s">
        <v>764</v>
      </c>
      <c r="B993" s="0" t="s">
        <v>725</v>
      </c>
      <c r="C993" s="0" t="n">
        <v>3666.655</v>
      </c>
      <c r="D993" s="0" t="n">
        <v>2</v>
      </c>
      <c r="E993" s="0" t="n">
        <v>39</v>
      </c>
      <c r="F993" s="0" t="n">
        <v>32.59</v>
      </c>
      <c r="G993" s="0" t="n">
        <v>-34</v>
      </c>
      <c r="H993" s="0" t="n">
        <v>51</v>
      </c>
      <c r="I993" s="0" t="n">
        <v>2.6</v>
      </c>
      <c r="J993" s="0" t="n">
        <v>18.58</v>
      </c>
      <c r="K993" s="0" t="n">
        <v>1.34</v>
      </c>
      <c r="L993" s="0" t="n">
        <v>51.2</v>
      </c>
      <c r="M993" s="0" t="n">
        <v>4.7</v>
      </c>
      <c r="N993" s="0" t="n">
        <v>0.52</v>
      </c>
      <c r="O993" s="0" t="n">
        <v>0.05</v>
      </c>
      <c r="P993" s="0" t="n">
        <v>0.35</v>
      </c>
      <c r="Q993" s="0" t="n">
        <v>0.15</v>
      </c>
      <c r="R993" s="0" t="n">
        <v>0.985</v>
      </c>
      <c r="X993" s="0" t="n">
        <f aca="false">D993+(E993+(F993/60))/60</f>
        <v>2.65905277777778</v>
      </c>
      <c r="Y993" s="0" t="n">
        <f aca="false">X993*15</f>
        <v>39.8857916666667</v>
      </c>
      <c r="Z993" s="0" t="n">
        <f aca="false">-(ABS(G993)+(H993+(I993/60))/60)</f>
        <v>-34.8507222222222</v>
      </c>
      <c r="AA993" s="0" t="n">
        <f aca="false">SQRT((Y993-AE$1)^2+(Z993-AF$1)^2)</f>
        <v>0.367051001620952</v>
      </c>
      <c r="AB993" s="0" t="n">
        <f aca="false">AD$2*(AA993*PI()/180)</f>
        <v>0.896874790144012</v>
      </c>
      <c r="AH993" s="0" t="n">
        <v>51.2</v>
      </c>
      <c r="AI993" s="0" t="n">
        <v>0.896874790144012</v>
      </c>
    </row>
    <row r="994" customFormat="false" ht="13.8" hidden="false" customHeight="false" outlineLevel="0" collapsed="false">
      <c r="A994" s="0" t="s">
        <v>765</v>
      </c>
      <c r="B994" s="0" t="s">
        <v>725</v>
      </c>
      <c r="C994" s="0" t="n">
        <v>3666.655</v>
      </c>
      <c r="D994" s="0" t="n">
        <v>2</v>
      </c>
      <c r="E994" s="0" t="n">
        <v>39</v>
      </c>
      <c r="F994" s="0" t="n">
        <v>26.11</v>
      </c>
      <c r="G994" s="0" t="n">
        <v>-34</v>
      </c>
      <c r="H994" s="0" t="n">
        <v>52</v>
      </c>
      <c r="I994" s="0" t="n">
        <v>22.2</v>
      </c>
      <c r="J994" s="0" t="n">
        <v>18.61</v>
      </c>
      <c r="K994" s="0" t="n">
        <v>1.38</v>
      </c>
      <c r="L994" s="0" t="n">
        <v>67.4</v>
      </c>
      <c r="M994" s="0" t="n">
        <v>3.5</v>
      </c>
      <c r="N994" s="0" t="n">
        <v>0.49</v>
      </c>
      <c r="O994" s="0" t="n">
        <v>0.05</v>
      </c>
      <c r="P994" s="0" t="n">
        <v>0.36</v>
      </c>
      <c r="Q994" s="0" t="n">
        <v>0.13</v>
      </c>
      <c r="R994" s="0" t="n">
        <v>0.98</v>
      </c>
      <c r="X994" s="0" t="n">
        <f aca="false">D994+(E994+(F994/60))/60</f>
        <v>2.65725277777778</v>
      </c>
      <c r="Y994" s="0" t="n">
        <f aca="false">X994*15</f>
        <v>39.8587916666667</v>
      </c>
      <c r="Z994" s="0" t="n">
        <f aca="false">-(ABS(G994)+(H994+(I994/60))/60)</f>
        <v>-34.8728333333333</v>
      </c>
      <c r="AA994" s="0" t="n">
        <f aca="false">SQRT((Y994-AE$1)^2+(Z994-AF$1)^2)</f>
        <v>0.392342976876663</v>
      </c>
      <c r="AB994" s="0" t="n">
        <f aca="false">AD$2*(AA994*PI()/180)</f>
        <v>0.958674744100324</v>
      </c>
      <c r="AH994" s="0" t="n">
        <v>67.4</v>
      </c>
      <c r="AI994" s="0" t="n">
        <v>0.958674744100324</v>
      </c>
    </row>
    <row r="995" customFormat="false" ht="13.8" hidden="false" customHeight="false" outlineLevel="0" collapsed="false">
      <c r="A995" s="0" t="s">
        <v>766</v>
      </c>
      <c r="B995" s="0" t="s">
        <v>725</v>
      </c>
      <c r="C995" s="0" t="n">
        <v>3666.655</v>
      </c>
      <c r="D995" s="0" t="n">
        <v>2</v>
      </c>
      <c r="E995" s="0" t="n">
        <v>39</v>
      </c>
      <c r="F995" s="0" t="n">
        <v>46.71</v>
      </c>
      <c r="G995" s="0" t="n">
        <v>-34</v>
      </c>
      <c r="H995" s="0" t="n">
        <v>49</v>
      </c>
      <c r="I995" s="0" t="n">
        <v>13.5</v>
      </c>
      <c r="J995" s="0" t="n">
        <v>18.39</v>
      </c>
      <c r="K995" s="0" t="n">
        <v>1.44</v>
      </c>
      <c r="L995" s="0" t="n">
        <v>21.5</v>
      </c>
      <c r="M995" s="0" t="n">
        <v>2.1</v>
      </c>
      <c r="N995" s="0" t="n">
        <v>0.43</v>
      </c>
      <c r="O995" s="0" t="n">
        <v>0.05</v>
      </c>
      <c r="P995" s="0" t="n">
        <v>0.61</v>
      </c>
      <c r="Q995" s="0" t="n">
        <v>0.1</v>
      </c>
      <c r="R995" s="0" t="n">
        <v>0.639</v>
      </c>
      <c r="S995" s="0" t="n">
        <v>21.1</v>
      </c>
      <c r="T995" s="0" t="n">
        <v>1.6</v>
      </c>
      <c r="U995" s="0" t="n">
        <v>0.48</v>
      </c>
      <c r="V995" s="0" t="n">
        <v>0.08</v>
      </c>
      <c r="X995" s="0" t="n">
        <f aca="false">D995+(E995+(F995/60))/60</f>
        <v>2.662975</v>
      </c>
      <c r="Y995" s="0" t="n">
        <f aca="false">X995*15</f>
        <v>39.944625</v>
      </c>
      <c r="Z995" s="0" t="n">
        <f aca="false">-(ABS(G995)+(H995+(I995/60))/60)</f>
        <v>-34.8204166666667</v>
      </c>
      <c r="AA995" s="0" t="n">
        <f aca="false">SQRT((Y995-AE$1)^2+(Z995-AF$1)^2)</f>
        <v>0.336117298623853</v>
      </c>
      <c r="AB995" s="0" t="n">
        <f aca="false">AD$2*(AA995*PI()/180)</f>
        <v>0.821289494745334</v>
      </c>
      <c r="AH995" s="0" t="n">
        <v>21.5</v>
      </c>
      <c r="AI995" s="0" t="n">
        <v>0.821289494745334</v>
      </c>
    </row>
    <row r="996" customFormat="false" ht="13.8" hidden="false" customHeight="false" outlineLevel="0" collapsed="false">
      <c r="A996" s="0" t="s">
        <v>766</v>
      </c>
      <c r="B996" s="0" t="s">
        <v>767</v>
      </c>
      <c r="C996" s="0" t="n">
        <v>3666.797</v>
      </c>
      <c r="D996" s="0" t="n">
        <v>2</v>
      </c>
      <c r="E996" s="0" t="n">
        <v>39</v>
      </c>
      <c r="F996" s="0" t="n">
        <v>46.71</v>
      </c>
      <c r="G996" s="0" t="n">
        <v>-34</v>
      </c>
      <c r="H996" s="0" t="n">
        <v>49</v>
      </c>
      <c r="I996" s="0" t="n">
        <v>13.5</v>
      </c>
      <c r="J996" s="0" t="n">
        <v>18.39</v>
      </c>
      <c r="K996" s="0" t="n">
        <v>1.44</v>
      </c>
      <c r="L996" s="0" t="n">
        <v>20.6</v>
      </c>
      <c r="M996" s="0" t="n">
        <v>2.5</v>
      </c>
      <c r="N996" s="0" t="n">
        <v>0.39</v>
      </c>
      <c r="O996" s="0" t="n">
        <v>0.05</v>
      </c>
      <c r="P996" s="0" t="n">
        <v>0.32</v>
      </c>
      <c r="Q996" s="0" t="n">
        <v>0.11</v>
      </c>
      <c r="X996" s="0" t="n">
        <f aca="false">D996+(E996+(F996/60))/60</f>
        <v>2.662975</v>
      </c>
      <c r="Y996" s="0" t="n">
        <f aca="false">X996*15</f>
        <v>39.944625</v>
      </c>
      <c r="Z996" s="0" t="n">
        <f aca="false">-(ABS(G996)+(H996+(I996/60))/60)</f>
        <v>-34.8204166666667</v>
      </c>
      <c r="AA996" s="0" t="n">
        <f aca="false">SQRT((Y996-AE$1)^2+(Z996-AF$1)^2)</f>
        <v>0.336117298623853</v>
      </c>
      <c r="AB996" s="0" t="n">
        <f aca="false">AD$2*(AA996*PI()/180)</f>
        <v>0.821289494745334</v>
      </c>
      <c r="AH996" s="0" t="n">
        <v>20.6</v>
      </c>
      <c r="AI996" s="0" t="n">
        <v>0.821289494745334</v>
      </c>
    </row>
    <row r="997" customFormat="false" ht="13.8" hidden="false" customHeight="false" outlineLevel="0" collapsed="false">
      <c r="A997" s="0" t="s">
        <v>768</v>
      </c>
      <c r="B997" s="0" t="s">
        <v>725</v>
      </c>
      <c r="C997" s="0" t="n">
        <v>3666.655</v>
      </c>
      <c r="D997" s="0" t="n">
        <v>2</v>
      </c>
      <c r="E997" s="0" t="n">
        <v>39</v>
      </c>
      <c r="F997" s="0" t="n">
        <v>47.16</v>
      </c>
      <c r="G997" s="0" t="n">
        <v>-34</v>
      </c>
      <c r="H997" s="0" t="n">
        <v>52</v>
      </c>
      <c r="I997" s="0" t="n">
        <v>13.8</v>
      </c>
      <c r="J997" s="0" t="n">
        <v>18.42</v>
      </c>
      <c r="K997" s="0" t="n">
        <v>1.34</v>
      </c>
      <c r="L997" s="0" t="n">
        <v>55.1</v>
      </c>
      <c r="M997" s="0" t="n">
        <v>2.4</v>
      </c>
      <c r="N997" s="0" t="n">
        <v>0.5</v>
      </c>
      <c r="O997" s="0" t="n">
        <v>0.04</v>
      </c>
      <c r="P997" s="0" t="n">
        <v>0.7</v>
      </c>
      <c r="Q997" s="0" t="n">
        <v>0.1</v>
      </c>
      <c r="R997" s="0" t="n">
        <v>0.995</v>
      </c>
      <c r="S997" s="0" t="n">
        <v>55.7</v>
      </c>
      <c r="T997" s="0" t="n">
        <v>1.8</v>
      </c>
      <c r="U997" s="0" t="n">
        <v>0.63</v>
      </c>
      <c r="V997" s="0" t="n">
        <v>0.07</v>
      </c>
      <c r="X997" s="0" t="n">
        <f aca="false">D997+(E997+(F997/60))/60</f>
        <v>2.6631</v>
      </c>
      <c r="Y997" s="0" t="n">
        <f aca="false">X997*15</f>
        <v>39.9465</v>
      </c>
      <c r="Z997" s="0" t="n">
        <f aca="false">-(ABS(G997)+(H997+(I997/60))/60)</f>
        <v>-34.8705</v>
      </c>
      <c r="AA997" s="0" t="n">
        <f aca="false">SQRT((Y997-AE$1)^2+(Z997-AF$1)^2)</f>
        <v>0.386205720955813</v>
      </c>
      <c r="AB997" s="0" t="n">
        <f aca="false">AD$2*(AA997*PI()/180)</f>
        <v>0.943678598900436</v>
      </c>
      <c r="AH997" s="0" t="n">
        <v>55.1</v>
      </c>
      <c r="AI997" s="0" t="n">
        <v>0.943678598900436</v>
      </c>
    </row>
    <row r="998" customFormat="false" ht="13.8" hidden="false" customHeight="false" outlineLevel="0" collapsed="false">
      <c r="A998" s="0" t="s">
        <v>768</v>
      </c>
      <c r="B998" s="0" t="s">
        <v>767</v>
      </c>
      <c r="C998" s="0" t="n">
        <v>3666.797</v>
      </c>
      <c r="D998" s="0" t="n">
        <v>2</v>
      </c>
      <c r="E998" s="0" t="n">
        <v>39</v>
      </c>
      <c r="F998" s="0" t="n">
        <v>47.16</v>
      </c>
      <c r="G998" s="0" t="n">
        <v>-34</v>
      </c>
      <c r="H998" s="0" t="n">
        <v>52</v>
      </c>
      <c r="I998" s="0" t="n">
        <v>13.8</v>
      </c>
      <c r="J998" s="0" t="n">
        <v>18.42</v>
      </c>
      <c r="K998" s="0" t="n">
        <v>1.34</v>
      </c>
      <c r="L998" s="0" t="n">
        <v>56.4</v>
      </c>
      <c r="M998" s="0" t="n">
        <v>2.6</v>
      </c>
      <c r="N998" s="0" t="n">
        <v>0.44</v>
      </c>
      <c r="O998" s="0" t="n">
        <v>0.03</v>
      </c>
      <c r="P998" s="0" t="n">
        <v>0.58</v>
      </c>
      <c r="Q998" s="0" t="n">
        <v>0.09</v>
      </c>
      <c r="X998" s="0" t="n">
        <f aca="false">D998+(E998+(F998/60))/60</f>
        <v>2.6631</v>
      </c>
      <c r="Y998" s="0" t="n">
        <f aca="false">X998*15</f>
        <v>39.9465</v>
      </c>
      <c r="Z998" s="0" t="n">
        <f aca="false">-(ABS(G998)+(H998+(I998/60))/60)</f>
        <v>-34.8705</v>
      </c>
      <c r="AA998" s="0" t="n">
        <f aca="false">SQRT((Y998-AE$1)^2+(Z998-AF$1)^2)</f>
        <v>0.386205720955813</v>
      </c>
      <c r="AB998" s="0" t="n">
        <f aca="false">AD$2*(AA998*PI()/180)</f>
        <v>0.943678598900436</v>
      </c>
      <c r="AH998" s="0" t="n">
        <v>56.4</v>
      </c>
      <c r="AI998" s="0" t="n">
        <v>0.943678598900436</v>
      </c>
    </row>
    <row r="999" customFormat="false" ht="13.8" hidden="false" customHeight="false" outlineLevel="0" collapsed="false">
      <c r="A999" s="0" t="s">
        <v>769</v>
      </c>
      <c r="B999" s="0" t="s">
        <v>725</v>
      </c>
      <c r="C999" s="0" t="n">
        <v>3666.655</v>
      </c>
      <c r="D999" s="0" t="n">
        <v>2</v>
      </c>
      <c r="E999" s="0" t="n">
        <v>39</v>
      </c>
      <c r="F999" s="0" t="n">
        <v>32.35</v>
      </c>
      <c r="G999" s="0" t="n">
        <v>-34</v>
      </c>
      <c r="H999" s="0" t="n">
        <v>55</v>
      </c>
      <c r="I999" s="0" t="n">
        <v>16.1</v>
      </c>
      <c r="J999" s="0" t="n">
        <v>18.5</v>
      </c>
      <c r="K999" s="0" t="n">
        <v>1.52</v>
      </c>
      <c r="L999" s="0" t="n">
        <v>64.9</v>
      </c>
      <c r="M999" s="0" t="n">
        <v>1.2</v>
      </c>
      <c r="N999" s="0" t="n">
        <v>0.38</v>
      </c>
      <c r="O999" s="0" t="n">
        <v>0.06</v>
      </c>
      <c r="P999" s="0" t="n">
        <v>0.72</v>
      </c>
      <c r="Q999" s="0" t="n">
        <v>0.11</v>
      </c>
      <c r="R999" s="0" t="n">
        <v>0.991</v>
      </c>
      <c r="X999" s="0" t="n">
        <f aca="false">D999+(E999+(F999/60))/60</f>
        <v>2.65898611111111</v>
      </c>
      <c r="Y999" s="0" t="n">
        <f aca="false">X999*15</f>
        <v>39.8847916666667</v>
      </c>
      <c r="Z999" s="0" t="n">
        <f aca="false">-(ABS(G999)+(H999+(I999/60))/60)</f>
        <v>-34.9211388888889</v>
      </c>
      <c r="AA999" s="0" t="n">
        <f aca="false">SQRT((Y999-AE$1)^2+(Z999-AF$1)^2)</f>
        <v>0.437294848656951</v>
      </c>
      <c r="AB999" s="0" t="n">
        <f aca="false">AD$2*(AA999*PI()/180)</f>
        <v>1.06851288755037</v>
      </c>
      <c r="AH999" s="0" t="n">
        <v>64.9</v>
      </c>
      <c r="AI999" s="0" t="n">
        <v>1.06851288755037</v>
      </c>
    </row>
    <row r="1000" customFormat="false" ht="13.8" hidden="false" customHeight="false" outlineLevel="0" collapsed="false">
      <c r="A1000" s="0" t="s">
        <v>770</v>
      </c>
      <c r="B1000" s="0" t="s">
        <v>725</v>
      </c>
      <c r="C1000" s="0" t="n">
        <v>3666.655</v>
      </c>
      <c r="D1000" s="0" t="n">
        <v>2</v>
      </c>
      <c r="E1000" s="0" t="n">
        <v>39</v>
      </c>
      <c r="F1000" s="0" t="n">
        <v>39.68</v>
      </c>
      <c r="G1000" s="0" t="n">
        <v>-34</v>
      </c>
      <c r="H1000" s="0" t="n">
        <v>56</v>
      </c>
      <c r="I1000" s="0" t="n">
        <v>12</v>
      </c>
      <c r="J1000" s="0" t="n">
        <v>18.45</v>
      </c>
      <c r="K1000" s="0" t="n">
        <v>1.5</v>
      </c>
      <c r="L1000" s="0" t="n">
        <v>67.4</v>
      </c>
      <c r="M1000" s="0" t="n">
        <v>7</v>
      </c>
      <c r="N1000" s="0" t="n">
        <v>0.57</v>
      </c>
      <c r="O1000" s="0" t="n">
        <v>0.08</v>
      </c>
      <c r="P1000" s="0" t="n">
        <v>0.63</v>
      </c>
      <c r="Q1000" s="0" t="n">
        <v>0.19</v>
      </c>
      <c r="R1000" s="0" t="n">
        <v>0.978</v>
      </c>
      <c r="X1000" s="0" t="n">
        <f aca="false">D1000+(E1000+(F1000/60))/60</f>
        <v>2.66102222222222</v>
      </c>
      <c r="Y1000" s="0" t="n">
        <f aca="false">X1000*15</f>
        <v>39.9153333333333</v>
      </c>
      <c r="Z1000" s="0" t="n">
        <f aca="false">-(ABS(G1000)+(H1000+(I1000/60))/60)</f>
        <v>-34.9366666666667</v>
      </c>
      <c r="AA1000" s="0" t="n">
        <f aca="false">SQRT((Y1000-AE$1)^2+(Z1000-AF$1)^2)</f>
        <v>0.451454929330767</v>
      </c>
      <c r="AB1000" s="0" t="n">
        <f aca="false">AD$2*(AA1000*PI()/180)</f>
        <v>1.10311249176523</v>
      </c>
      <c r="AH1000" s="0" t="n">
        <v>67.4</v>
      </c>
      <c r="AI1000" s="0" t="n">
        <v>1.10311249176523</v>
      </c>
    </row>
    <row r="1001" customFormat="false" ht="13.8" hidden="false" customHeight="false" outlineLevel="0" collapsed="false">
      <c r="A1001" s="0" t="s">
        <v>771</v>
      </c>
      <c r="B1001" s="0" t="s">
        <v>45</v>
      </c>
      <c r="C1001" s="0" t="n">
        <v>3666.797</v>
      </c>
      <c r="D1001" s="0" t="n">
        <v>2</v>
      </c>
      <c r="E1001" s="0" t="n">
        <v>40</v>
      </c>
      <c r="F1001" s="0" t="n">
        <v>26.83</v>
      </c>
      <c r="G1001" s="0" t="n">
        <v>-34</v>
      </c>
      <c r="H1001" s="0" t="n">
        <v>42</v>
      </c>
      <c r="I1001" s="0" t="n">
        <v>1.7</v>
      </c>
      <c r="J1001" s="0" t="n">
        <v>21.2</v>
      </c>
      <c r="K1001" s="0" t="n">
        <v>0.85</v>
      </c>
      <c r="L1001" s="0" t="n">
        <v>46.5</v>
      </c>
      <c r="M1001" s="0" t="n">
        <v>3.2</v>
      </c>
      <c r="N1001" s="0" t="n">
        <v>0.985</v>
      </c>
      <c r="X1001" s="0" t="n">
        <f aca="false">D1001+(E1001+(F1001/60))/60</f>
        <v>2.67411944444444</v>
      </c>
      <c r="Y1001" s="0" t="n">
        <f aca="false">X1001*15</f>
        <v>40.1117916666667</v>
      </c>
      <c r="Z1001" s="0" t="n">
        <f aca="false">-(ABS(G1001)+(H1001+(I1001/60))/60)</f>
        <v>-34.7004722222222</v>
      </c>
      <c r="AA1001" s="0" t="n">
        <f aca="false">SQRT((Y1001-AE$1)^2+(Z1001-AF$1)^2)</f>
        <v>0.288555676849256</v>
      </c>
      <c r="AB1001" s="0" t="n">
        <f aca="false">AD$2*(AA1001*PI()/180)</f>
        <v>0.705074529087642</v>
      </c>
      <c r="AH1001" s="0" t="n">
        <v>46.5</v>
      </c>
      <c r="AI1001" s="0" t="n">
        <v>0.705074529087642</v>
      </c>
    </row>
    <row r="1002" customFormat="false" ht="13.8" hidden="false" customHeight="false" outlineLevel="0" collapsed="false">
      <c r="A1002" s="0" t="s">
        <v>772</v>
      </c>
      <c r="B1002" s="0" t="s">
        <v>45</v>
      </c>
      <c r="C1002" s="0" t="n">
        <v>3666.797</v>
      </c>
      <c r="D1002" s="0" t="n">
        <v>2</v>
      </c>
      <c r="E1002" s="0" t="n">
        <v>39</v>
      </c>
      <c r="F1002" s="0" t="n">
        <v>59.21</v>
      </c>
      <c r="G1002" s="0" t="n">
        <v>-34</v>
      </c>
      <c r="H1002" s="0" t="n">
        <v>40</v>
      </c>
      <c r="I1002" s="0" t="n">
        <v>33</v>
      </c>
      <c r="J1002" s="0" t="n">
        <v>18.08</v>
      </c>
      <c r="K1002" s="0" t="n">
        <v>0.6</v>
      </c>
      <c r="L1002" s="0" t="n">
        <v>55.9</v>
      </c>
      <c r="M1002" s="0" t="n">
        <v>0.6</v>
      </c>
      <c r="N1002" s="0" t="n">
        <v>0.61</v>
      </c>
      <c r="O1002" s="0" t="n">
        <v>0.03</v>
      </c>
      <c r="P1002" s="0" t="n">
        <v>0.69</v>
      </c>
      <c r="Q1002" s="0" t="n">
        <v>0.07</v>
      </c>
      <c r="R1002" s="0" t="n">
        <v>0.995</v>
      </c>
      <c r="X1002" s="0" t="n">
        <f aca="false">D1002+(E1002+(F1002/60))/60</f>
        <v>2.66644722222222</v>
      </c>
      <c r="Y1002" s="0" t="n">
        <f aca="false">X1002*15</f>
        <v>39.9967083333333</v>
      </c>
      <c r="Z1002" s="0" t="n">
        <f aca="false">-(ABS(G1002)+(H1002+(I1002/60))/60)</f>
        <v>-34.6758333333333</v>
      </c>
      <c r="AA1002" s="0" t="n">
        <f aca="false">SQRT((Y1002-AE$1)^2+(Z1002-AF$1)^2)</f>
        <v>0.205606248363221</v>
      </c>
      <c r="AB1002" s="0" t="n">
        <f aca="false">AD$2*(AA1002*PI()/180)</f>
        <v>0.502390839525597</v>
      </c>
      <c r="AH1002" s="0" t="n">
        <v>55.9</v>
      </c>
      <c r="AI1002" s="0" t="n">
        <v>0.502390839525597</v>
      </c>
    </row>
    <row r="1003" customFormat="false" ht="13.8" hidden="false" customHeight="false" outlineLevel="0" collapsed="false">
      <c r="A1003" s="0" t="s">
        <v>773</v>
      </c>
      <c r="B1003" s="0" t="s">
        <v>45</v>
      </c>
      <c r="C1003" s="0" t="n">
        <v>3666.797</v>
      </c>
      <c r="D1003" s="0" t="n">
        <v>2</v>
      </c>
      <c r="E1003" s="0" t="n">
        <v>40</v>
      </c>
      <c r="F1003" s="0" t="n">
        <v>3</v>
      </c>
      <c r="G1003" s="0" t="n">
        <v>-34</v>
      </c>
      <c r="H1003" s="0" t="n">
        <v>41</v>
      </c>
      <c r="I1003" s="0" t="n">
        <v>23.3</v>
      </c>
      <c r="J1003" s="0" t="n">
        <v>18.77</v>
      </c>
      <c r="K1003" s="0" t="n">
        <v>1.1</v>
      </c>
      <c r="L1003" s="0" t="n">
        <v>91.4</v>
      </c>
      <c r="M1003" s="0" t="n">
        <v>1.6</v>
      </c>
      <c r="N1003" s="0" t="n">
        <v>0.36</v>
      </c>
      <c r="O1003" s="0" t="n">
        <v>0.04</v>
      </c>
      <c r="P1003" s="0" t="n">
        <v>0.52</v>
      </c>
      <c r="Q1003" s="0" t="n">
        <v>0.09</v>
      </c>
      <c r="R1003" s="0" t="n">
        <v>0.761</v>
      </c>
      <c r="X1003" s="0" t="n">
        <f aca="false">D1003+(E1003+(F1003/60))/60</f>
        <v>2.6675</v>
      </c>
      <c r="Y1003" s="0" t="n">
        <f aca="false">X1003*15</f>
        <v>40.0125</v>
      </c>
      <c r="Z1003" s="0" t="n">
        <f aca="false">-(ABS(G1003)+(H1003+(I1003/60))/60)</f>
        <v>-34.6898055555556</v>
      </c>
      <c r="AA1003" s="0" t="n">
        <f aca="false">SQRT((Y1003-AE$1)^2+(Z1003-AF$1)^2)</f>
        <v>0.224677508475668</v>
      </c>
      <c r="AB1003" s="0" t="n">
        <f aca="false">AD$2*(AA1003*PI()/180)</f>
        <v>0.548990718930902</v>
      </c>
      <c r="AH1003" s="0" t="n">
        <v>91.4</v>
      </c>
      <c r="AI1003" s="0" t="n">
        <v>0.548990718930902</v>
      </c>
    </row>
    <row r="1004" customFormat="false" ht="13.8" hidden="false" customHeight="false" outlineLevel="0" collapsed="false">
      <c r="A1004" s="0" t="s">
        <v>774</v>
      </c>
      <c r="B1004" s="0" t="s">
        <v>45</v>
      </c>
      <c r="C1004" s="0" t="n">
        <v>3666.797</v>
      </c>
      <c r="D1004" s="0" t="n">
        <v>2</v>
      </c>
      <c r="E1004" s="0" t="n">
        <v>39</v>
      </c>
      <c r="F1004" s="0" t="n">
        <v>36.18</v>
      </c>
      <c r="G1004" s="0" t="n">
        <v>-34</v>
      </c>
      <c r="H1004" s="0" t="n">
        <v>48</v>
      </c>
      <c r="I1004" s="0" t="n">
        <v>2.8</v>
      </c>
      <c r="J1004" s="0" t="n">
        <v>18.6</v>
      </c>
      <c r="K1004" s="0" t="n">
        <v>1.41</v>
      </c>
      <c r="L1004" s="0" t="n">
        <v>61.5</v>
      </c>
      <c r="M1004" s="0" t="n">
        <v>0.9</v>
      </c>
      <c r="N1004" s="0" t="n">
        <v>0.54</v>
      </c>
      <c r="O1004" s="0" t="n">
        <v>0.04</v>
      </c>
      <c r="P1004" s="0" t="n">
        <v>0.89</v>
      </c>
      <c r="Q1004" s="0" t="n">
        <v>0.06</v>
      </c>
      <c r="R1004" s="0" t="n">
        <v>0.968</v>
      </c>
      <c r="X1004" s="0" t="n">
        <f aca="false">D1004+(E1004+(F1004/60))/60</f>
        <v>2.66005</v>
      </c>
      <c r="Y1004" s="0" t="n">
        <f aca="false">X1004*15</f>
        <v>39.90075</v>
      </c>
      <c r="Z1004" s="0" t="n">
        <f aca="false">-(ABS(G1004)+(H1004+(I1004/60))/60)</f>
        <v>-34.8007777777778</v>
      </c>
      <c r="AA1004" s="0" t="n">
        <f aca="false">SQRT((Y1004-AE$1)^2+(Z1004-AF$1)^2)</f>
        <v>0.316108618688016</v>
      </c>
      <c r="AB1004" s="0" t="n">
        <f aca="false">AD$2*(AA1004*PI()/180)</f>
        <v>0.772399066605203</v>
      </c>
      <c r="AH1004" s="0" t="n">
        <v>61.5</v>
      </c>
      <c r="AI1004" s="0" t="n">
        <v>0.772399066605203</v>
      </c>
    </row>
    <row r="1005" customFormat="false" ht="13.8" hidden="false" customHeight="false" outlineLevel="0" collapsed="false">
      <c r="A1005" s="0" t="s">
        <v>775</v>
      </c>
      <c r="B1005" s="0" t="s">
        <v>45</v>
      </c>
      <c r="C1005" s="0" t="n">
        <v>3666.797</v>
      </c>
      <c r="D1005" s="0" t="n">
        <v>2</v>
      </c>
      <c r="E1005" s="0" t="n">
        <v>39</v>
      </c>
      <c r="F1005" s="0" t="n">
        <v>42.16</v>
      </c>
      <c r="G1005" s="0" t="n">
        <v>-34</v>
      </c>
      <c r="H1005" s="0" t="n">
        <v>42</v>
      </c>
      <c r="I1005" s="0" t="n">
        <v>55.1</v>
      </c>
      <c r="J1005" s="0" t="n">
        <v>19.14</v>
      </c>
      <c r="K1005" s="0" t="n">
        <v>1.03</v>
      </c>
      <c r="L1005" s="0" t="n">
        <v>68.7</v>
      </c>
      <c r="M1005" s="0" t="n">
        <v>1.1</v>
      </c>
      <c r="N1005" s="0" t="n">
        <v>0.41</v>
      </c>
      <c r="O1005" s="0" t="n">
        <v>0.04</v>
      </c>
      <c r="P1005" s="0" t="n">
        <v>0.43</v>
      </c>
      <c r="Q1005" s="0" t="n">
        <v>0.1</v>
      </c>
      <c r="R1005" s="0" t="n">
        <v>0.986</v>
      </c>
      <c r="X1005" s="0" t="n">
        <f aca="false">D1005+(E1005+(F1005/60))/60</f>
        <v>2.66171111111111</v>
      </c>
      <c r="Y1005" s="0" t="n">
        <f aca="false">X1005*15</f>
        <v>39.9256666666667</v>
      </c>
      <c r="Z1005" s="0" t="n">
        <f aca="false">-(ABS(G1005)+(H1005+(I1005/60))/60)</f>
        <v>-34.7153055555556</v>
      </c>
      <c r="AA1005" s="0" t="n">
        <f aca="false">SQRT((Y1005-AE$1)^2+(Z1005-AF$1)^2)</f>
        <v>0.2301534734523</v>
      </c>
      <c r="AB1005" s="0" t="n">
        <f aca="false">AD$2*(AA1005*PI()/180)</f>
        <v>0.56237102553016</v>
      </c>
      <c r="AH1005" s="0" t="n">
        <v>68.7</v>
      </c>
      <c r="AI1005" s="0" t="n">
        <v>0.56237102553016</v>
      </c>
    </row>
    <row r="1006" customFormat="false" ht="13.8" hidden="false" customHeight="false" outlineLevel="0" collapsed="false">
      <c r="A1006" s="0" t="s">
        <v>776</v>
      </c>
      <c r="B1006" s="0" t="s">
        <v>45</v>
      </c>
      <c r="C1006" s="0" t="n">
        <v>3666.797</v>
      </c>
      <c r="D1006" s="0" t="n">
        <v>2</v>
      </c>
      <c r="E1006" s="0" t="n">
        <v>39</v>
      </c>
      <c r="F1006" s="0" t="n">
        <v>40.94</v>
      </c>
      <c r="G1006" s="0" t="n">
        <v>-34</v>
      </c>
      <c r="H1006" s="0" t="n">
        <v>43</v>
      </c>
      <c r="I1006" s="0" t="n">
        <v>29.2</v>
      </c>
      <c r="J1006" s="0" t="n">
        <v>18.58</v>
      </c>
      <c r="K1006" s="0" t="n">
        <v>1.43</v>
      </c>
      <c r="L1006" s="0" t="n">
        <v>59.4</v>
      </c>
      <c r="M1006" s="0" t="n">
        <v>0.4</v>
      </c>
      <c r="N1006" s="0" t="n">
        <v>0.49</v>
      </c>
      <c r="O1006" s="0" t="n">
        <v>0.02</v>
      </c>
      <c r="P1006" s="0" t="n">
        <v>0.65</v>
      </c>
      <c r="Q1006" s="0" t="n">
        <v>0.05</v>
      </c>
      <c r="R1006" s="0" t="n">
        <v>0.995</v>
      </c>
      <c r="S1006" s="0" t="n">
        <v>59.5</v>
      </c>
      <c r="T1006" s="0" t="n">
        <v>0.4</v>
      </c>
      <c r="U1006" s="0" t="n">
        <v>0.64</v>
      </c>
      <c r="V1006" s="0" t="n">
        <v>0.05</v>
      </c>
      <c r="X1006" s="0" t="n">
        <f aca="false">D1006+(E1006+(F1006/60))/60</f>
        <v>2.66137222222222</v>
      </c>
      <c r="Y1006" s="0" t="n">
        <f aca="false">X1006*15</f>
        <v>39.9205833333333</v>
      </c>
      <c r="Z1006" s="0" t="n">
        <f aca="false">-(ABS(G1006)+(H1006+(I1006/60))/60)</f>
        <v>-34.7247777777778</v>
      </c>
      <c r="AA1006" s="0" t="n">
        <f aca="false">SQRT((Y1006-AE$1)^2+(Z1006-AF$1)^2)</f>
        <v>0.239547838574701</v>
      </c>
      <c r="AB1006" s="0" t="n">
        <f aca="false">AD$2*(AA1006*PI()/180)</f>
        <v>0.585325789883018</v>
      </c>
      <c r="AH1006" s="0" t="n">
        <v>59.4</v>
      </c>
      <c r="AI1006" s="0" t="n">
        <v>0.585325789883018</v>
      </c>
    </row>
    <row r="1007" customFormat="false" ht="13.8" hidden="false" customHeight="false" outlineLevel="0" collapsed="false">
      <c r="A1007" s="0" t="s">
        <v>776</v>
      </c>
      <c r="B1007" s="0" t="s">
        <v>383</v>
      </c>
      <c r="C1007" s="0" t="n">
        <v>4022.782</v>
      </c>
      <c r="D1007" s="0" t="n">
        <v>2</v>
      </c>
      <c r="E1007" s="0" t="n">
        <v>39</v>
      </c>
      <c r="F1007" s="0" t="n">
        <v>40.94</v>
      </c>
      <c r="G1007" s="0" t="n">
        <v>-34</v>
      </c>
      <c r="H1007" s="0" t="n">
        <v>43</v>
      </c>
      <c r="I1007" s="0" t="n">
        <v>29.2</v>
      </c>
      <c r="J1007" s="0" t="n">
        <v>18.58</v>
      </c>
      <c r="K1007" s="0" t="n">
        <v>1.43</v>
      </c>
      <c r="L1007" s="0" t="n">
        <v>57.6</v>
      </c>
      <c r="M1007" s="0" t="n">
        <v>4.7</v>
      </c>
      <c r="N1007" s="0" t="n">
        <v>0.42</v>
      </c>
      <c r="O1007" s="0" t="n">
        <v>0.08</v>
      </c>
      <c r="P1007" s="0" t="n">
        <v>0.4</v>
      </c>
      <c r="Q1007" s="0" t="n">
        <v>0.17</v>
      </c>
      <c r="X1007" s="0" t="n">
        <f aca="false">D1007+(E1007+(F1007/60))/60</f>
        <v>2.66137222222222</v>
      </c>
      <c r="Y1007" s="0" t="n">
        <f aca="false">X1007*15</f>
        <v>39.9205833333333</v>
      </c>
      <c r="Z1007" s="0" t="n">
        <f aca="false">-(ABS(G1007)+(H1007+(I1007/60))/60)</f>
        <v>-34.7247777777778</v>
      </c>
      <c r="AA1007" s="0" t="n">
        <f aca="false">SQRT((Y1007-AE$1)^2+(Z1007-AF$1)^2)</f>
        <v>0.239547838574701</v>
      </c>
      <c r="AB1007" s="0" t="n">
        <f aca="false">AD$2*(AA1007*PI()/180)</f>
        <v>0.585325789883018</v>
      </c>
      <c r="AH1007" s="0" t="n">
        <v>57.6</v>
      </c>
      <c r="AI1007" s="0" t="n">
        <v>0.585325789883018</v>
      </c>
    </row>
    <row r="1008" customFormat="false" ht="13.8" hidden="false" customHeight="false" outlineLevel="0" collapsed="false">
      <c r="A1008" s="0" t="s">
        <v>776</v>
      </c>
      <c r="B1008" s="0" t="s">
        <v>383</v>
      </c>
      <c r="C1008" s="0" t="n">
        <v>4025.635</v>
      </c>
      <c r="D1008" s="0" t="n">
        <v>2</v>
      </c>
      <c r="E1008" s="0" t="n">
        <v>39</v>
      </c>
      <c r="F1008" s="0" t="n">
        <v>40.94</v>
      </c>
      <c r="G1008" s="0" t="n">
        <v>-34</v>
      </c>
      <c r="H1008" s="0" t="n">
        <v>43</v>
      </c>
      <c r="I1008" s="0" t="n">
        <v>29.2</v>
      </c>
      <c r="J1008" s="0" t="n">
        <v>18.58</v>
      </c>
      <c r="K1008" s="0" t="n">
        <v>1.43</v>
      </c>
      <c r="L1008" s="0" t="n">
        <v>77.6</v>
      </c>
      <c r="M1008" s="0" t="n">
        <v>4.6</v>
      </c>
      <c r="N1008" s="0" t="n">
        <v>0.52</v>
      </c>
      <c r="O1008" s="0" t="n">
        <v>0.07</v>
      </c>
      <c r="P1008" s="0" t="n">
        <v>0.74</v>
      </c>
      <c r="Q1008" s="0" t="n">
        <v>0.15</v>
      </c>
      <c r="X1008" s="0" t="n">
        <f aca="false">D1008+(E1008+(F1008/60))/60</f>
        <v>2.66137222222222</v>
      </c>
      <c r="Y1008" s="0" t="n">
        <f aca="false">X1008*15</f>
        <v>39.9205833333333</v>
      </c>
      <c r="Z1008" s="0" t="n">
        <f aca="false">-(ABS(G1008)+(H1008+(I1008/60))/60)</f>
        <v>-34.7247777777778</v>
      </c>
      <c r="AA1008" s="0" t="n">
        <f aca="false">SQRT((Y1008-AE$1)^2+(Z1008-AF$1)^2)</f>
        <v>0.239547838574701</v>
      </c>
      <c r="AB1008" s="0" t="n">
        <f aca="false">AD$2*(AA1008*PI()/180)</f>
        <v>0.585325789883018</v>
      </c>
      <c r="AH1008" s="0" t="n">
        <v>77.6</v>
      </c>
      <c r="AI1008" s="0" t="n">
        <v>0.585325789883018</v>
      </c>
    </row>
    <row r="1009" customFormat="false" ht="13.8" hidden="false" customHeight="false" outlineLevel="0" collapsed="false">
      <c r="A1009" s="0" t="s">
        <v>777</v>
      </c>
      <c r="B1009" s="0" t="s">
        <v>45</v>
      </c>
      <c r="C1009" s="0" t="n">
        <v>3666.797</v>
      </c>
      <c r="D1009" s="0" t="n">
        <v>2</v>
      </c>
      <c r="E1009" s="0" t="n">
        <v>39</v>
      </c>
      <c r="F1009" s="0" t="n">
        <v>37.27</v>
      </c>
      <c r="G1009" s="0" t="n">
        <v>-34</v>
      </c>
      <c r="H1009" s="0" t="n">
        <v>43</v>
      </c>
      <c r="I1009" s="0" t="n">
        <v>53.7</v>
      </c>
      <c r="J1009" s="0" t="n">
        <v>18.7</v>
      </c>
      <c r="K1009" s="0" t="n">
        <v>1.32</v>
      </c>
      <c r="L1009" s="0" t="n">
        <v>57.6</v>
      </c>
      <c r="M1009" s="0" t="n">
        <v>0.6</v>
      </c>
      <c r="N1009" s="0" t="n">
        <v>0.48</v>
      </c>
      <c r="O1009" s="0" t="n">
        <v>0.03</v>
      </c>
      <c r="P1009" s="0" t="n">
        <v>0.69</v>
      </c>
      <c r="Q1009" s="0" t="n">
        <v>0.06</v>
      </c>
      <c r="R1009" s="0" t="n">
        <v>0.994</v>
      </c>
      <c r="S1009" s="0" t="n">
        <v>57.2</v>
      </c>
      <c r="T1009" s="0" t="n">
        <v>0.5</v>
      </c>
      <c r="U1009" s="0" t="n">
        <v>0.71</v>
      </c>
      <c r="V1009" s="0" t="n">
        <v>0.05</v>
      </c>
      <c r="X1009" s="0" t="n">
        <f aca="false">D1009+(E1009+(F1009/60))/60</f>
        <v>2.66035277777778</v>
      </c>
      <c r="Y1009" s="0" t="n">
        <f aca="false">X1009*15</f>
        <v>39.9052916666667</v>
      </c>
      <c r="Z1009" s="0" t="n">
        <f aca="false">-(ABS(G1009)+(H1009+(I1009/60))/60)</f>
        <v>-34.7315833333333</v>
      </c>
      <c r="AA1009" s="0" t="n">
        <f aca="false">SQRT((Y1009-AE$1)^2+(Z1009-AF$1)^2)</f>
        <v>0.246766811558255</v>
      </c>
      <c r="AB1009" s="0" t="n">
        <f aca="false">AD$2*(AA1009*PI()/180)</f>
        <v>0.602965068487593</v>
      </c>
      <c r="AH1009" s="0" t="n">
        <v>57.6</v>
      </c>
      <c r="AI1009" s="0" t="n">
        <v>0.602965068487593</v>
      </c>
    </row>
    <row r="1010" customFormat="false" ht="13.8" hidden="false" customHeight="false" outlineLevel="0" collapsed="false">
      <c r="A1010" s="0" t="s">
        <v>777</v>
      </c>
      <c r="B1010" s="0" t="s">
        <v>383</v>
      </c>
      <c r="C1010" s="0" t="n">
        <v>4020.689</v>
      </c>
      <c r="D1010" s="0" t="n">
        <v>2</v>
      </c>
      <c r="E1010" s="0" t="n">
        <v>39</v>
      </c>
      <c r="F1010" s="0" t="n">
        <v>37.27</v>
      </c>
      <c r="G1010" s="0" t="n">
        <v>-34</v>
      </c>
      <c r="H1010" s="0" t="n">
        <v>43</v>
      </c>
      <c r="I1010" s="0" t="n">
        <v>53.7</v>
      </c>
      <c r="J1010" s="0" t="n">
        <v>18.7</v>
      </c>
      <c r="K1010" s="0" t="n">
        <v>1.32</v>
      </c>
      <c r="L1010" s="0" t="n">
        <v>55.7</v>
      </c>
      <c r="M1010" s="0" t="n">
        <v>1.1</v>
      </c>
      <c r="N1010" s="0" t="n">
        <v>0.44</v>
      </c>
      <c r="O1010" s="0" t="n">
        <v>0.03</v>
      </c>
      <c r="P1010" s="0" t="n">
        <v>0.74</v>
      </c>
      <c r="Q1010" s="0" t="n">
        <v>0.09</v>
      </c>
      <c r="X1010" s="0" t="n">
        <f aca="false">D1010+(E1010+(F1010/60))/60</f>
        <v>2.66035277777778</v>
      </c>
      <c r="Y1010" s="0" t="n">
        <f aca="false">X1010*15</f>
        <v>39.9052916666667</v>
      </c>
      <c r="Z1010" s="0" t="n">
        <f aca="false">-(ABS(G1010)+(H1010+(I1010/60))/60)</f>
        <v>-34.7315833333333</v>
      </c>
      <c r="AA1010" s="0" t="n">
        <f aca="false">SQRT((Y1010-AE$1)^2+(Z1010-AF$1)^2)</f>
        <v>0.246766811558255</v>
      </c>
      <c r="AB1010" s="0" t="n">
        <f aca="false">AD$2*(AA1010*PI()/180)</f>
        <v>0.602965068487593</v>
      </c>
      <c r="AH1010" s="0" t="n">
        <v>55.7</v>
      </c>
      <c r="AI1010" s="0" t="n">
        <v>0.602965068487593</v>
      </c>
    </row>
    <row r="1011" customFormat="false" ht="13.8" hidden="false" customHeight="false" outlineLevel="0" collapsed="false">
      <c r="A1011" s="0" t="s">
        <v>777</v>
      </c>
      <c r="B1011" s="0" t="s">
        <v>383</v>
      </c>
      <c r="C1011" s="0" t="n">
        <v>4025.635</v>
      </c>
      <c r="D1011" s="0" t="n">
        <v>2</v>
      </c>
      <c r="E1011" s="0" t="n">
        <v>39</v>
      </c>
      <c r="F1011" s="0" t="n">
        <v>37.27</v>
      </c>
      <c r="G1011" s="0" t="n">
        <v>-34</v>
      </c>
      <c r="H1011" s="0" t="n">
        <v>43</v>
      </c>
      <c r="I1011" s="0" t="n">
        <v>53.7</v>
      </c>
      <c r="J1011" s="0" t="n">
        <v>18.7</v>
      </c>
      <c r="K1011" s="0" t="n">
        <v>1.32</v>
      </c>
      <c r="L1011" s="0" t="n">
        <v>54.6</v>
      </c>
      <c r="M1011" s="0" t="n">
        <v>5.7</v>
      </c>
      <c r="N1011" s="0" t="n">
        <v>0.35</v>
      </c>
      <c r="O1011" s="0" t="n">
        <v>0.09</v>
      </c>
      <c r="P1011" s="0" t="n">
        <v>0.76</v>
      </c>
      <c r="Q1011" s="0" t="n">
        <v>0.13</v>
      </c>
      <c r="X1011" s="0" t="n">
        <f aca="false">D1011+(E1011+(F1011/60))/60</f>
        <v>2.66035277777778</v>
      </c>
      <c r="Y1011" s="0" t="n">
        <f aca="false">X1011*15</f>
        <v>39.9052916666667</v>
      </c>
      <c r="Z1011" s="0" t="n">
        <f aca="false">-(ABS(G1011)+(H1011+(I1011/60))/60)</f>
        <v>-34.7315833333333</v>
      </c>
      <c r="AA1011" s="0" t="n">
        <f aca="false">SQRT((Y1011-AE$1)^2+(Z1011-AF$1)^2)</f>
        <v>0.246766811558255</v>
      </c>
      <c r="AB1011" s="0" t="n">
        <f aca="false">AD$2*(AA1011*PI()/180)</f>
        <v>0.602965068487593</v>
      </c>
      <c r="AH1011" s="0" t="n">
        <v>54.6</v>
      </c>
      <c r="AI1011" s="0" t="n">
        <v>0.602965068487593</v>
      </c>
    </row>
    <row r="1012" customFormat="false" ht="13.8" hidden="false" customHeight="false" outlineLevel="0" collapsed="false">
      <c r="A1012" s="0" t="s">
        <v>778</v>
      </c>
      <c r="B1012" s="0" t="s">
        <v>45</v>
      </c>
      <c r="C1012" s="0" t="n">
        <v>3666.797</v>
      </c>
      <c r="D1012" s="0" t="n">
        <v>2</v>
      </c>
      <c r="E1012" s="0" t="n">
        <v>39</v>
      </c>
      <c r="F1012" s="0" t="n">
        <v>33.02</v>
      </c>
      <c r="G1012" s="0" t="n">
        <v>-34</v>
      </c>
      <c r="H1012" s="0" t="n">
        <v>44</v>
      </c>
      <c r="I1012" s="0" t="n">
        <v>42.1</v>
      </c>
      <c r="J1012" s="0" t="n">
        <v>18.99</v>
      </c>
      <c r="K1012" s="0" t="n">
        <v>1.21</v>
      </c>
      <c r="L1012" s="0" t="n">
        <v>76.4</v>
      </c>
      <c r="M1012" s="0" t="n">
        <v>1.2</v>
      </c>
      <c r="N1012" s="0" t="n">
        <v>0.44</v>
      </c>
      <c r="O1012" s="0" t="n">
        <v>0.05</v>
      </c>
      <c r="P1012" s="0" t="n">
        <v>0.61</v>
      </c>
      <c r="Q1012" s="0" t="n">
        <v>0.1</v>
      </c>
      <c r="R1012" s="0" t="n">
        <v>0.987</v>
      </c>
      <c r="S1012" s="0" t="n">
        <v>73.4</v>
      </c>
      <c r="T1012" s="0" t="n">
        <v>0.7</v>
      </c>
      <c r="U1012" s="0" t="n">
        <v>0.6</v>
      </c>
      <c r="V1012" s="0" t="n">
        <v>0.05</v>
      </c>
      <c r="X1012" s="0" t="n">
        <f aca="false">D1012+(E1012+(F1012/60))/60</f>
        <v>2.65917222222222</v>
      </c>
      <c r="Y1012" s="0" t="n">
        <f aca="false">X1012*15</f>
        <v>39.8875833333333</v>
      </c>
      <c r="Z1012" s="0" t="n">
        <f aca="false">-(ABS(G1012)+(H1012+(I1012/60))/60)</f>
        <v>-34.7450277777778</v>
      </c>
      <c r="AA1012" s="0" t="n">
        <f aca="false">SQRT((Y1012-AE$1)^2+(Z1012-AF$1)^2)</f>
        <v>0.261761756193476</v>
      </c>
      <c r="AB1012" s="0" t="n">
        <f aca="false">AD$2*(AA1012*PI()/180)</f>
        <v>0.639604630193035</v>
      </c>
      <c r="AH1012" s="0" t="n">
        <v>76.4</v>
      </c>
      <c r="AI1012" s="0" t="n">
        <v>0.639604630193035</v>
      </c>
    </row>
    <row r="1013" customFormat="false" ht="13.8" hidden="false" customHeight="false" outlineLevel="0" collapsed="false">
      <c r="A1013" s="0" t="s">
        <v>778</v>
      </c>
      <c r="B1013" s="0" t="s">
        <v>241</v>
      </c>
      <c r="C1013" s="0" t="n">
        <v>4022.782</v>
      </c>
      <c r="D1013" s="0" t="n">
        <v>2</v>
      </c>
      <c r="E1013" s="0" t="n">
        <v>39</v>
      </c>
      <c r="F1013" s="0" t="n">
        <v>33.02</v>
      </c>
      <c r="G1013" s="0" t="n">
        <v>-34</v>
      </c>
      <c r="H1013" s="0" t="n">
        <v>44</v>
      </c>
      <c r="I1013" s="0" t="n">
        <v>42.1</v>
      </c>
      <c r="J1013" s="0" t="n">
        <v>18.99</v>
      </c>
      <c r="K1013" s="0" t="n">
        <v>1.21</v>
      </c>
      <c r="L1013" s="0" t="n">
        <v>71.2</v>
      </c>
      <c r="M1013" s="0" t="n">
        <v>1.1</v>
      </c>
      <c r="N1013" s="0" t="n">
        <v>0.39</v>
      </c>
      <c r="O1013" s="0" t="n">
        <v>0.04</v>
      </c>
      <c r="P1013" s="0" t="n">
        <v>0.62</v>
      </c>
      <c r="Q1013" s="0" t="n">
        <v>0.08</v>
      </c>
      <c r="X1013" s="0" t="n">
        <f aca="false">D1013+(E1013+(F1013/60))/60</f>
        <v>2.65917222222222</v>
      </c>
      <c r="Y1013" s="0" t="n">
        <f aca="false">X1013*15</f>
        <v>39.8875833333333</v>
      </c>
      <c r="Z1013" s="0" t="n">
        <f aca="false">-(ABS(G1013)+(H1013+(I1013/60))/60)</f>
        <v>-34.7450277777778</v>
      </c>
      <c r="AA1013" s="0" t="n">
        <f aca="false">SQRT((Y1013-AE$1)^2+(Z1013-AF$1)^2)</f>
        <v>0.261761756193476</v>
      </c>
      <c r="AB1013" s="0" t="n">
        <f aca="false">AD$2*(AA1013*PI()/180)</f>
        <v>0.639604630193035</v>
      </c>
      <c r="AH1013" s="0" t="n">
        <v>71.2</v>
      </c>
      <c r="AI1013" s="0" t="n">
        <v>0.639604630193035</v>
      </c>
    </row>
    <row r="1014" customFormat="false" ht="13.8" hidden="false" customHeight="false" outlineLevel="0" collapsed="false">
      <c r="A1014" s="0" t="s">
        <v>778</v>
      </c>
      <c r="B1014" s="0" t="s">
        <v>241</v>
      </c>
      <c r="C1014" s="0" t="n">
        <v>4025.635</v>
      </c>
      <c r="D1014" s="0" t="n">
        <v>2</v>
      </c>
      <c r="E1014" s="0" t="n">
        <v>39</v>
      </c>
      <c r="F1014" s="0" t="n">
        <v>33.02</v>
      </c>
      <c r="G1014" s="0" t="n">
        <v>-34</v>
      </c>
      <c r="H1014" s="0" t="n">
        <v>44</v>
      </c>
      <c r="I1014" s="0" t="n">
        <v>42.1</v>
      </c>
      <c r="J1014" s="0" t="n">
        <v>18.99</v>
      </c>
      <c r="K1014" s="0" t="n">
        <v>1.21</v>
      </c>
      <c r="L1014" s="0" t="n">
        <v>73.1</v>
      </c>
      <c r="M1014" s="0" t="n">
        <v>1.7</v>
      </c>
      <c r="N1014" s="0" t="n">
        <v>0.48</v>
      </c>
      <c r="O1014" s="0" t="n">
        <v>0.04</v>
      </c>
      <c r="P1014" s="0" t="n">
        <v>0.58</v>
      </c>
      <c r="Q1014" s="0" t="n">
        <v>0.08</v>
      </c>
      <c r="X1014" s="0" t="n">
        <f aca="false">D1014+(E1014+(F1014/60))/60</f>
        <v>2.65917222222222</v>
      </c>
      <c r="Y1014" s="0" t="n">
        <f aca="false">X1014*15</f>
        <v>39.8875833333333</v>
      </c>
      <c r="Z1014" s="0" t="n">
        <f aca="false">-(ABS(G1014)+(H1014+(I1014/60))/60)</f>
        <v>-34.7450277777778</v>
      </c>
      <c r="AA1014" s="0" t="n">
        <f aca="false">SQRT((Y1014-AE$1)^2+(Z1014-AF$1)^2)</f>
        <v>0.261761756193476</v>
      </c>
      <c r="AB1014" s="0" t="n">
        <f aca="false">AD$2*(AA1014*PI()/180)</f>
        <v>0.639604630193035</v>
      </c>
      <c r="AH1014" s="0" t="n">
        <v>73.1</v>
      </c>
      <c r="AI1014" s="0" t="n">
        <v>0.639604630193035</v>
      </c>
    </row>
    <row r="1015" customFormat="false" ht="13.8" hidden="false" customHeight="false" outlineLevel="0" collapsed="false">
      <c r="A1015" s="0" t="s">
        <v>779</v>
      </c>
      <c r="B1015" s="0" t="s">
        <v>45</v>
      </c>
      <c r="C1015" s="0" t="n">
        <v>3666.797</v>
      </c>
      <c r="D1015" s="0" t="n">
        <v>2</v>
      </c>
      <c r="E1015" s="0" t="n">
        <v>39</v>
      </c>
      <c r="F1015" s="0" t="n">
        <v>43.1</v>
      </c>
      <c r="G1015" s="0" t="n">
        <v>-34</v>
      </c>
      <c r="H1015" s="0" t="n">
        <v>42</v>
      </c>
      <c r="I1015" s="0" t="n">
        <v>29.2</v>
      </c>
      <c r="J1015" s="0" t="n">
        <v>18.46</v>
      </c>
      <c r="K1015" s="0" t="n">
        <v>1.25</v>
      </c>
      <c r="L1015" s="0" t="n">
        <v>73.2</v>
      </c>
      <c r="M1015" s="0" t="n">
        <v>1</v>
      </c>
      <c r="N1015" s="0" t="n">
        <v>0.39</v>
      </c>
      <c r="O1015" s="0" t="n">
        <v>0.04</v>
      </c>
      <c r="P1015" s="0" t="n">
        <v>0.53</v>
      </c>
      <c r="Q1015" s="0" t="n">
        <v>0.09</v>
      </c>
      <c r="R1015" s="0" t="n">
        <v>0.986</v>
      </c>
      <c r="X1015" s="0" t="n">
        <f aca="false">D1015+(E1015+(F1015/60))/60</f>
        <v>2.66197222222222</v>
      </c>
      <c r="Y1015" s="0" t="n">
        <f aca="false">X1015*15</f>
        <v>39.9295833333333</v>
      </c>
      <c r="Z1015" s="0" t="n">
        <f aca="false">-(ABS(G1015)+(H1015+(I1015/60))/60)</f>
        <v>-34.7081111111111</v>
      </c>
      <c r="AA1015" s="0" t="n">
        <f aca="false">SQRT((Y1015-AE$1)^2+(Z1015-AF$1)^2)</f>
        <v>0.223102458119223</v>
      </c>
      <c r="AB1015" s="0" t="n">
        <f aca="false">AD$2*(AA1015*PI()/180)</f>
        <v>0.545142144886247</v>
      </c>
      <c r="AH1015" s="0" t="n">
        <v>73.2</v>
      </c>
      <c r="AI1015" s="0" t="n">
        <v>0.545142144886247</v>
      </c>
    </row>
    <row r="1016" customFormat="false" ht="13.8" hidden="false" customHeight="false" outlineLevel="0" collapsed="false">
      <c r="A1016" s="0" t="s">
        <v>780</v>
      </c>
      <c r="B1016" s="0" t="s">
        <v>45</v>
      </c>
      <c r="C1016" s="0" t="n">
        <v>3666.797</v>
      </c>
      <c r="D1016" s="0" t="n">
        <v>2</v>
      </c>
      <c r="E1016" s="0" t="n">
        <v>39</v>
      </c>
      <c r="F1016" s="0" t="n">
        <v>47.64</v>
      </c>
      <c r="G1016" s="0" t="n">
        <v>-34</v>
      </c>
      <c r="H1016" s="0" t="n">
        <v>42</v>
      </c>
      <c r="I1016" s="0" t="n">
        <v>27.5</v>
      </c>
      <c r="J1016" s="0" t="n">
        <v>18.84</v>
      </c>
      <c r="K1016" s="0" t="n">
        <v>1.32</v>
      </c>
      <c r="L1016" s="0" t="n">
        <v>55.3</v>
      </c>
      <c r="M1016" s="0" t="n">
        <v>1.1</v>
      </c>
      <c r="N1016" s="0" t="n">
        <v>0.46</v>
      </c>
      <c r="O1016" s="0" t="n">
        <v>0.05</v>
      </c>
      <c r="P1016" s="0" t="n">
        <v>0.71</v>
      </c>
      <c r="Q1016" s="0" t="n">
        <v>0.1</v>
      </c>
      <c r="R1016" s="0" t="n">
        <v>0.995</v>
      </c>
      <c r="S1016" s="0" t="n">
        <v>55.4</v>
      </c>
      <c r="T1016" s="0" t="n">
        <v>0.4</v>
      </c>
      <c r="U1016" s="0" t="n">
        <v>0.55</v>
      </c>
      <c r="V1016" s="0" t="n">
        <v>0.05</v>
      </c>
      <c r="X1016" s="0" t="n">
        <f aca="false">D1016+(E1016+(F1016/60))/60</f>
        <v>2.66323333333333</v>
      </c>
      <c r="Y1016" s="0" t="n">
        <f aca="false">X1016*15</f>
        <v>39.9485</v>
      </c>
      <c r="Z1016" s="0" t="n">
        <f aca="false">-(ABS(G1016)+(H1016+(I1016/60))/60)</f>
        <v>-34.7076388888889</v>
      </c>
      <c r="AA1016" s="0" t="n">
        <f aca="false">SQRT((Y1016-AE$1)^2+(Z1016-AF$1)^2)</f>
        <v>0.224276201883625</v>
      </c>
      <c r="AB1016" s="0" t="n">
        <f aca="false">AD$2*(AA1016*PI()/180)</f>
        <v>0.548010141943148</v>
      </c>
      <c r="AH1016" s="0" t="n">
        <v>55.3</v>
      </c>
      <c r="AI1016" s="0" t="n">
        <v>0.548010141943148</v>
      </c>
    </row>
    <row r="1017" customFormat="false" ht="13.8" hidden="false" customHeight="false" outlineLevel="0" collapsed="false">
      <c r="A1017" s="0" t="s">
        <v>780</v>
      </c>
      <c r="B1017" s="0" t="s">
        <v>241</v>
      </c>
      <c r="C1017" s="0" t="n">
        <v>4020.689</v>
      </c>
      <c r="D1017" s="0" t="n">
        <v>2</v>
      </c>
      <c r="E1017" s="0" t="n">
        <v>39</v>
      </c>
      <c r="F1017" s="0" t="n">
        <v>47.64</v>
      </c>
      <c r="G1017" s="0" t="n">
        <v>-34</v>
      </c>
      <c r="H1017" s="0" t="n">
        <v>42</v>
      </c>
      <c r="I1017" s="0" t="n">
        <v>27.5</v>
      </c>
      <c r="J1017" s="0" t="n">
        <v>18.84</v>
      </c>
      <c r="K1017" s="0" t="n">
        <v>1.32</v>
      </c>
      <c r="L1017" s="0" t="n">
        <v>55.4</v>
      </c>
      <c r="M1017" s="0" t="n">
        <v>0.4</v>
      </c>
      <c r="N1017" s="0" t="n">
        <v>0.53</v>
      </c>
      <c r="O1017" s="0" t="n">
        <v>0.02</v>
      </c>
      <c r="P1017" s="0" t="n">
        <v>0.5</v>
      </c>
      <c r="Q1017" s="0" t="n">
        <v>0.06</v>
      </c>
      <c r="X1017" s="0" t="n">
        <f aca="false">D1017+(E1017+(F1017/60))/60</f>
        <v>2.66323333333333</v>
      </c>
      <c r="Y1017" s="0" t="n">
        <f aca="false">X1017*15</f>
        <v>39.9485</v>
      </c>
      <c r="Z1017" s="0" t="n">
        <f aca="false">-(ABS(G1017)+(H1017+(I1017/60))/60)</f>
        <v>-34.7076388888889</v>
      </c>
      <c r="AA1017" s="0" t="n">
        <f aca="false">SQRT((Y1017-AE$1)^2+(Z1017-AF$1)^2)</f>
        <v>0.224276201883625</v>
      </c>
      <c r="AB1017" s="0" t="n">
        <f aca="false">AD$2*(AA1017*PI()/180)</f>
        <v>0.548010141943148</v>
      </c>
      <c r="AH1017" s="0" t="n">
        <v>55.4</v>
      </c>
      <c r="AI1017" s="0" t="n">
        <v>0.548010141943148</v>
      </c>
    </row>
    <row r="1018" customFormat="false" ht="13.8" hidden="false" customHeight="false" outlineLevel="0" collapsed="false">
      <c r="A1018" s="0" t="s">
        <v>781</v>
      </c>
      <c r="B1018" s="0" t="s">
        <v>45</v>
      </c>
      <c r="C1018" s="0" t="n">
        <v>3666.797</v>
      </c>
      <c r="D1018" s="0" t="n">
        <v>2</v>
      </c>
      <c r="E1018" s="0" t="n">
        <v>39</v>
      </c>
      <c r="F1018" s="0" t="n">
        <v>48.36</v>
      </c>
      <c r="G1018" s="0" t="n">
        <v>-34</v>
      </c>
      <c r="H1018" s="0" t="n">
        <v>43</v>
      </c>
      <c r="I1018" s="0" t="n">
        <v>16.1</v>
      </c>
      <c r="J1018" s="0" t="n">
        <v>18.92</v>
      </c>
      <c r="K1018" s="0" t="n">
        <v>1.29</v>
      </c>
      <c r="L1018" s="0" t="n">
        <v>69.4</v>
      </c>
      <c r="M1018" s="0" t="n">
        <v>0.5</v>
      </c>
      <c r="N1018" s="0" t="n">
        <v>0.51</v>
      </c>
      <c r="O1018" s="0" t="n">
        <v>0.03</v>
      </c>
      <c r="P1018" s="0" t="n">
        <v>0.75</v>
      </c>
      <c r="Q1018" s="0" t="n">
        <v>0.06</v>
      </c>
      <c r="R1018" s="0" t="n">
        <v>0.988</v>
      </c>
      <c r="X1018" s="0" t="n">
        <f aca="false">D1018+(E1018+(F1018/60))/60</f>
        <v>2.66343333333333</v>
      </c>
      <c r="Y1018" s="0" t="n">
        <f aca="false">X1018*15</f>
        <v>39.9515</v>
      </c>
      <c r="Z1018" s="0" t="n">
        <f aca="false">-(ABS(G1018)+(H1018+(I1018/60))/60)</f>
        <v>-34.7211388888889</v>
      </c>
      <c r="AA1018" s="0" t="n">
        <f aca="false">SQRT((Y1018-AE$1)^2+(Z1018-AF$1)^2)</f>
        <v>0.238053411642929</v>
      </c>
      <c r="AB1018" s="0" t="n">
        <f aca="false">AD$2*(AA1018*PI()/180)</f>
        <v>0.581674216028433</v>
      </c>
      <c r="AH1018" s="0" t="n">
        <v>69.4</v>
      </c>
      <c r="AI1018" s="0" t="n">
        <v>0.581674216028433</v>
      </c>
    </row>
    <row r="1019" customFormat="false" ht="13.8" hidden="false" customHeight="false" outlineLevel="0" collapsed="false">
      <c r="A1019" s="0" t="s">
        <v>782</v>
      </c>
      <c r="B1019" s="0" t="s">
        <v>45</v>
      </c>
      <c r="C1019" s="0" t="n">
        <v>3666.797</v>
      </c>
      <c r="D1019" s="0" t="n">
        <v>2</v>
      </c>
      <c r="E1019" s="0" t="n">
        <v>39</v>
      </c>
      <c r="F1019" s="0" t="n">
        <v>49.99</v>
      </c>
      <c r="G1019" s="0" t="n">
        <v>-34</v>
      </c>
      <c r="H1019" s="0" t="n">
        <v>43</v>
      </c>
      <c r="I1019" s="0" t="n">
        <v>16</v>
      </c>
      <c r="J1019" s="0" t="n">
        <v>18.57</v>
      </c>
      <c r="K1019" s="0" t="n">
        <v>1.43</v>
      </c>
      <c r="L1019" s="0" t="n">
        <v>54.5</v>
      </c>
      <c r="M1019" s="0" t="n">
        <v>0.4</v>
      </c>
      <c r="N1019" s="0" t="n">
        <v>0.58</v>
      </c>
      <c r="O1019" s="0" t="n">
        <v>0.02</v>
      </c>
      <c r="P1019" s="0" t="n">
        <v>0.78</v>
      </c>
      <c r="Q1019" s="0" t="n">
        <v>0.04</v>
      </c>
      <c r="R1019" s="0" t="n">
        <v>0.992</v>
      </c>
      <c r="X1019" s="0" t="n">
        <f aca="false">D1019+(E1019+(F1019/60))/60</f>
        <v>2.66388611111111</v>
      </c>
      <c r="Y1019" s="0" t="n">
        <f aca="false">X1019*15</f>
        <v>39.9582916666667</v>
      </c>
      <c r="Z1019" s="0" t="n">
        <f aca="false">-(ABS(G1019)+(H1019+(I1019/60))/60)</f>
        <v>-34.7211111111111</v>
      </c>
      <c r="AA1019" s="0" t="n">
        <f aca="false">SQRT((Y1019-AE$1)^2+(Z1019-AF$1)^2)</f>
        <v>0.239030748731933</v>
      </c>
      <c r="AB1019" s="0" t="n">
        <f aca="false">AD$2*(AA1019*PI()/180)</f>
        <v>0.584062301043129</v>
      </c>
      <c r="AH1019" s="0" t="n">
        <v>54.5</v>
      </c>
      <c r="AI1019" s="0" t="n">
        <v>0.584062301043129</v>
      </c>
    </row>
    <row r="1020" customFormat="false" ht="13.8" hidden="false" customHeight="false" outlineLevel="0" collapsed="false">
      <c r="A1020" s="0" t="s">
        <v>783</v>
      </c>
      <c r="B1020" s="0" t="s">
        <v>45</v>
      </c>
      <c r="C1020" s="0" t="n">
        <v>3666.797</v>
      </c>
      <c r="D1020" s="0" t="n">
        <v>2</v>
      </c>
      <c r="E1020" s="0" t="n">
        <v>39</v>
      </c>
      <c r="F1020" s="0" t="n">
        <v>47.67</v>
      </c>
      <c r="G1020" s="0" t="n">
        <v>-34</v>
      </c>
      <c r="H1020" s="0" t="n">
        <v>43</v>
      </c>
      <c r="I1020" s="0" t="n">
        <v>49.8</v>
      </c>
      <c r="J1020" s="0" t="n">
        <v>19.26</v>
      </c>
      <c r="K1020" s="0" t="n">
        <v>1.39</v>
      </c>
      <c r="L1020" s="0" t="n">
        <v>46.9</v>
      </c>
      <c r="M1020" s="0" t="n">
        <v>2.2</v>
      </c>
      <c r="N1020" s="0" t="n">
        <v>0.49</v>
      </c>
      <c r="O1020" s="0" t="n">
        <v>0.05</v>
      </c>
      <c r="P1020" s="0" t="n">
        <v>0.33</v>
      </c>
      <c r="Q1020" s="0" t="n">
        <v>0.15</v>
      </c>
      <c r="R1020" s="0" t="n">
        <v>0.983</v>
      </c>
      <c r="X1020" s="0" t="n">
        <f aca="false">D1020+(E1020+(F1020/60))/60</f>
        <v>2.66324166666667</v>
      </c>
      <c r="Y1020" s="0" t="n">
        <f aca="false">X1020*15</f>
        <v>39.948625</v>
      </c>
      <c r="Z1020" s="0" t="n">
        <f aca="false">-(ABS(G1020)+(H1020+(I1020/60))/60)</f>
        <v>-34.7305</v>
      </c>
      <c r="AA1020" s="0" t="n">
        <f aca="false">SQRT((Y1020-AE$1)^2+(Z1020-AF$1)^2)</f>
        <v>0.24697899633778</v>
      </c>
      <c r="AB1020" s="0" t="n">
        <f aca="false">AD$2*(AA1020*PI()/180)</f>
        <v>0.603483533711139</v>
      </c>
      <c r="AH1020" s="0" t="n">
        <v>46.9</v>
      </c>
      <c r="AI1020" s="0" t="n">
        <v>0.603483533711139</v>
      </c>
    </row>
    <row r="1021" customFormat="false" ht="13.8" hidden="false" customHeight="false" outlineLevel="0" collapsed="false">
      <c r="A1021" s="0" t="s">
        <v>784</v>
      </c>
      <c r="B1021" s="0" t="s">
        <v>45</v>
      </c>
      <c r="C1021" s="0" t="n">
        <v>3666.797</v>
      </c>
      <c r="D1021" s="0" t="n">
        <v>2</v>
      </c>
      <c r="E1021" s="0" t="n">
        <v>39</v>
      </c>
      <c r="F1021" s="0" t="n">
        <v>49.38</v>
      </c>
      <c r="G1021" s="0" t="n">
        <v>-34</v>
      </c>
      <c r="H1021" s="0" t="n">
        <v>44</v>
      </c>
      <c r="I1021" s="0" t="n">
        <v>50.9</v>
      </c>
      <c r="J1021" s="0" t="n">
        <v>19.17</v>
      </c>
      <c r="K1021" s="0" t="n">
        <v>1.21</v>
      </c>
      <c r="L1021" s="0" t="n">
        <v>68</v>
      </c>
      <c r="M1021" s="0" t="n">
        <v>0.8</v>
      </c>
      <c r="N1021" s="0" t="n">
        <v>0.51</v>
      </c>
      <c r="O1021" s="0" t="n">
        <v>0.04</v>
      </c>
      <c r="P1021" s="0" t="n">
        <v>0.6</v>
      </c>
      <c r="Q1021" s="0" t="n">
        <v>0.09</v>
      </c>
      <c r="R1021" s="0" t="n">
        <v>0.991</v>
      </c>
      <c r="X1021" s="0" t="n">
        <f aca="false">D1021+(E1021+(F1021/60))/60</f>
        <v>2.66371666666667</v>
      </c>
      <c r="Y1021" s="0" t="n">
        <f aca="false">X1021*15</f>
        <v>39.95575</v>
      </c>
      <c r="Z1021" s="0" t="n">
        <f aca="false">-(ABS(G1021)+(H1021+(I1021/60))/60)</f>
        <v>-34.7474722222222</v>
      </c>
      <c r="AA1021" s="0" t="n">
        <f aca="false">SQRT((Y1021-AE$1)^2+(Z1021-AF$1)^2)</f>
        <v>0.264719625595089</v>
      </c>
      <c r="AB1021" s="0" t="n">
        <f aca="false">AD$2*(AA1021*PI()/180)</f>
        <v>0.646832068579334</v>
      </c>
      <c r="AH1021" s="0" t="n">
        <v>68</v>
      </c>
      <c r="AI1021" s="0" t="n">
        <v>0.646832068579334</v>
      </c>
    </row>
    <row r="1022" customFormat="false" ht="13.8" hidden="false" customHeight="false" outlineLevel="0" collapsed="false">
      <c r="A1022" s="0" t="s">
        <v>785</v>
      </c>
      <c r="B1022" s="0" t="s">
        <v>45</v>
      </c>
      <c r="C1022" s="0" t="n">
        <v>3666.797</v>
      </c>
      <c r="D1022" s="0" t="n">
        <v>2</v>
      </c>
      <c r="E1022" s="0" t="n">
        <v>39</v>
      </c>
      <c r="F1022" s="0" t="n">
        <v>52.17</v>
      </c>
      <c r="G1022" s="0" t="n">
        <v>-34</v>
      </c>
      <c r="H1022" s="0" t="n">
        <v>44</v>
      </c>
      <c r="I1022" s="0" t="n">
        <v>48.1</v>
      </c>
      <c r="J1022" s="0" t="n">
        <v>19.23</v>
      </c>
      <c r="K1022" s="0" t="n">
        <v>1.22</v>
      </c>
      <c r="L1022" s="0" t="n">
        <v>43.8</v>
      </c>
      <c r="M1022" s="0" t="n">
        <v>1.3</v>
      </c>
      <c r="N1022" s="0" t="n">
        <v>0.48</v>
      </c>
      <c r="O1022" s="0" t="n">
        <v>0.05</v>
      </c>
      <c r="P1022" s="0" t="n">
        <v>0.76</v>
      </c>
      <c r="Q1022" s="0" t="n">
        <v>0.11</v>
      </c>
      <c r="R1022" s="0" t="n">
        <v>0.987</v>
      </c>
      <c r="X1022" s="0" t="n">
        <f aca="false">D1022+(E1022+(F1022/60))/60</f>
        <v>2.66449166666667</v>
      </c>
      <c r="Y1022" s="0" t="n">
        <f aca="false">X1022*15</f>
        <v>39.967375</v>
      </c>
      <c r="Z1022" s="0" t="n">
        <f aca="false">-(ABS(G1022)+(H1022+(I1022/60))/60)</f>
        <v>-34.7466944444444</v>
      </c>
      <c r="AA1022" s="0" t="n">
        <f aca="false">SQRT((Y1022-AE$1)^2+(Z1022-AF$1)^2)</f>
        <v>0.265790678698207</v>
      </c>
      <c r="AB1022" s="0" t="n">
        <f aca="false">AD$2*(AA1022*PI()/180)</f>
        <v>0.649449145015169</v>
      </c>
      <c r="AH1022" s="0" t="n">
        <v>43.8</v>
      </c>
      <c r="AI1022" s="0" t="n">
        <v>0.649449145015169</v>
      </c>
    </row>
    <row r="1023" customFormat="false" ht="13.8" hidden="false" customHeight="false" outlineLevel="0" collapsed="false">
      <c r="A1023" s="0" t="s">
        <v>786</v>
      </c>
      <c r="B1023" s="0" t="s">
        <v>45</v>
      </c>
      <c r="C1023" s="0" t="n">
        <v>3666.797</v>
      </c>
      <c r="D1023" s="0" t="n">
        <v>2</v>
      </c>
      <c r="E1023" s="0" t="n">
        <v>39</v>
      </c>
      <c r="F1023" s="0" t="n">
        <v>54.56</v>
      </c>
      <c r="G1023" s="0" t="n">
        <v>-34</v>
      </c>
      <c r="H1023" s="0" t="n">
        <v>46</v>
      </c>
      <c r="I1023" s="0" t="n">
        <v>59.5</v>
      </c>
      <c r="J1023" s="0" t="n">
        <v>19.04</v>
      </c>
      <c r="K1023" s="0" t="n">
        <v>1.16</v>
      </c>
      <c r="L1023" s="0" t="n">
        <v>65.8</v>
      </c>
      <c r="M1023" s="0" t="n">
        <v>1.2</v>
      </c>
      <c r="N1023" s="0" t="n">
        <v>0.49</v>
      </c>
      <c r="O1023" s="0" t="n">
        <v>0.05</v>
      </c>
      <c r="P1023" s="0" t="n">
        <v>0.78</v>
      </c>
      <c r="Q1023" s="0" t="n">
        <v>0.08</v>
      </c>
      <c r="R1023" s="0" t="n">
        <v>0.988</v>
      </c>
      <c r="X1023" s="0" t="n">
        <f aca="false">D1023+(E1023+(F1023/60))/60</f>
        <v>2.66515555555556</v>
      </c>
      <c r="Y1023" s="0" t="n">
        <f aca="false">X1023*15</f>
        <v>39.9773333333333</v>
      </c>
      <c r="Z1023" s="0" t="n">
        <f aca="false">-(ABS(G1023)+(H1023+(I1023/60))/60)</f>
        <v>-34.7831944444444</v>
      </c>
      <c r="AA1023" s="0" t="n">
        <f aca="false">SQRT((Y1023-AE$1)^2+(Z1023-AF$1)^2)</f>
        <v>0.303503377291355</v>
      </c>
      <c r="AB1023" s="0" t="n">
        <f aca="false">AD$2*(AA1023*PI()/180)</f>
        <v>0.741598651451942</v>
      </c>
      <c r="AH1023" s="0" t="n">
        <v>65.8</v>
      </c>
      <c r="AI1023" s="0" t="n">
        <v>0.741598651451942</v>
      </c>
    </row>
    <row r="1024" customFormat="false" ht="13.8" hidden="false" customHeight="false" outlineLevel="0" collapsed="false">
      <c r="A1024" s="0" t="s">
        <v>787</v>
      </c>
      <c r="B1024" s="0" t="s">
        <v>45</v>
      </c>
      <c r="C1024" s="0" t="n">
        <v>3666.797</v>
      </c>
      <c r="D1024" s="0" t="n">
        <v>2</v>
      </c>
      <c r="E1024" s="0" t="n">
        <v>39</v>
      </c>
      <c r="F1024" s="0" t="n">
        <v>42.91</v>
      </c>
      <c r="G1024" s="0" t="n">
        <v>-34</v>
      </c>
      <c r="H1024" s="0" t="n">
        <v>47</v>
      </c>
      <c r="I1024" s="0" t="n">
        <v>25.2</v>
      </c>
      <c r="J1024" s="0" t="n">
        <v>18.64</v>
      </c>
      <c r="K1024" s="0" t="n">
        <v>1.33</v>
      </c>
      <c r="L1024" s="0" t="n">
        <v>47.7</v>
      </c>
      <c r="M1024" s="0" t="n">
        <v>0.5</v>
      </c>
      <c r="N1024" s="0" t="n">
        <v>0.56</v>
      </c>
      <c r="O1024" s="0" t="n">
        <v>0.02</v>
      </c>
      <c r="P1024" s="0" t="n">
        <v>0.8</v>
      </c>
      <c r="Q1024" s="0" t="n">
        <v>0.05</v>
      </c>
      <c r="R1024" s="0" t="n">
        <v>0.986</v>
      </c>
      <c r="X1024" s="0" t="n">
        <f aca="false">D1024+(E1024+(F1024/60))/60</f>
        <v>2.66191944444444</v>
      </c>
      <c r="Y1024" s="0" t="n">
        <f aca="false">X1024*15</f>
        <v>39.9287916666667</v>
      </c>
      <c r="Z1024" s="0" t="n">
        <f aca="false">-(ABS(G1024)+(H1024+(I1024/60))/60)</f>
        <v>-34.7903333333333</v>
      </c>
      <c r="AA1024" s="0" t="n">
        <f aca="false">SQRT((Y1024-AE$1)^2+(Z1024-AF$1)^2)</f>
        <v>0.30523969048488</v>
      </c>
      <c r="AB1024" s="0" t="n">
        <f aca="false">AD$2*(AA1024*PI()/180)</f>
        <v>0.745841264942139</v>
      </c>
      <c r="AH1024" s="0" t="n">
        <v>47.7</v>
      </c>
      <c r="AI1024" s="0" t="n">
        <v>0.745841264942139</v>
      </c>
    </row>
    <row r="1025" customFormat="false" ht="13.8" hidden="false" customHeight="false" outlineLevel="0" collapsed="false">
      <c r="A1025" s="0" t="s">
        <v>788</v>
      </c>
      <c r="B1025" s="0" t="s">
        <v>45</v>
      </c>
      <c r="C1025" s="0" t="n">
        <v>3666.797</v>
      </c>
      <c r="D1025" s="0" t="n">
        <v>2</v>
      </c>
      <c r="E1025" s="0" t="n">
        <v>39</v>
      </c>
      <c r="F1025" s="0" t="n">
        <v>34.23</v>
      </c>
      <c r="G1025" s="0" t="n">
        <v>-34</v>
      </c>
      <c r="H1025" s="0" t="n">
        <v>48</v>
      </c>
      <c r="I1025" s="0" t="n">
        <v>52.1</v>
      </c>
      <c r="J1025" s="0" t="n">
        <v>19.05</v>
      </c>
      <c r="K1025" s="0" t="n">
        <v>1.22</v>
      </c>
      <c r="L1025" s="0" t="n">
        <v>48.2</v>
      </c>
      <c r="M1025" s="0" t="n">
        <v>0.6</v>
      </c>
      <c r="N1025" s="0" t="n">
        <v>0.52</v>
      </c>
      <c r="O1025" s="0" t="n">
        <v>0.03</v>
      </c>
      <c r="P1025" s="0" t="n">
        <v>0.54</v>
      </c>
      <c r="Q1025" s="0" t="n">
        <v>0.07</v>
      </c>
      <c r="R1025" s="0" t="n">
        <v>0.993</v>
      </c>
      <c r="X1025" s="0" t="n">
        <f aca="false">D1025+(E1025+(F1025/60))/60</f>
        <v>2.65950833333333</v>
      </c>
      <c r="Y1025" s="0" t="n">
        <f aca="false">X1025*15</f>
        <v>39.892625</v>
      </c>
      <c r="Z1025" s="0" t="n">
        <f aca="false">-(ABS(G1025)+(H1025+(I1025/60))/60)</f>
        <v>-34.8144722222222</v>
      </c>
      <c r="AA1025" s="0" t="n">
        <f aca="false">SQRT((Y1025-AE$1)^2+(Z1025-AF$1)^2)</f>
        <v>0.330343826708981</v>
      </c>
      <c r="AB1025" s="0" t="n">
        <f aca="false">AD$2*(AA1025*PI()/180)</f>
        <v>0.807182241559302</v>
      </c>
      <c r="AH1025" s="0" t="n">
        <v>48.2</v>
      </c>
      <c r="AI1025" s="0" t="n">
        <v>0.807182241559302</v>
      </c>
    </row>
    <row r="1026" customFormat="false" ht="13.8" hidden="false" customHeight="false" outlineLevel="0" collapsed="false">
      <c r="A1026" s="0" t="s">
        <v>789</v>
      </c>
      <c r="B1026" s="0" t="s">
        <v>45</v>
      </c>
      <c r="C1026" s="0" t="n">
        <v>3666.797</v>
      </c>
      <c r="D1026" s="0" t="n">
        <v>2</v>
      </c>
      <c r="E1026" s="0" t="n">
        <v>39</v>
      </c>
      <c r="F1026" s="0" t="n">
        <v>33.88</v>
      </c>
      <c r="G1026" s="0" t="n">
        <v>-34</v>
      </c>
      <c r="H1026" s="0" t="n">
        <v>47</v>
      </c>
      <c r="I1026" s="0" t="n">
        <v>31.4</v>
      </c>
      <c r="J1026" s="0" t="n">
        <v>19.09</v>
      </c>
      <c r="K1026" s="0" t="n">
        <v>1.21</v>
      </c>
      <c r="L1026" s="0" t="n">
        <v>58.1</v>
      </c>
      <c r="M1026" s="0" t="n">
        <v>0.9</v>
      </c>
      <c r="N1026" s="0" t="n">
        <v>0.52</v>
      </c>
      <c r="O1026" s="0" t="n">
        <v>0.05</v>
      </c>
      <c r="P1026" s="0" t="n">
        <v>0.64</v>
      </c>
      <c r="Q1026" s="0" t="n">
        <v>0.09</v>
      </c>
      <c r="R1026" s="0" t="n">
        <v>0.994</v>
      </c>
      <c r="X1026" s="0" t="n">
        <f aca="false">D1026+(E1026+(F1026/60))/60</f>
        <v>2.65941111111111</v>
      </c>
      <c r="Y1026" s="0" t="n">
        <f aca="false">X1026*15</f>
        <v>39.8911666666667</v>
      </c>
      <c r="Z1026" s="0" t="n">
        <f aca="false">-(ABS(G1026)+(H1026+(I1026/60))/60)</f>
        <v>-34.7920555555556</v>
      </c>
      <c r="AA1026" s="0" t="n">
        <f aca="false">SQRT((Y1026-AE$1)^2+(Z1026-AF$1)^2)</f>
        <v>0.308138650145374</v>
      </c>
      <c r="AB1026" s="0" t="n">
        <f aca="false">AD$2*(AA1026*PI()/180)</f>
        <v>0.752924759676275</v>
      </c>
      <c r="AH1026" s="0" t="n">
        <v>58.1</v>
      </c>
      <c r="AI1026" s="0" t="n">
        <v>0.752924759676275</v>
      </c>
    </row>
    <row r="1027" customFormat="false" ht="13.8" hidden="false" customHeight="false" outlineLevel="0" collapsed="false">
      <c r="A1027" s="0" t="s">
        <v>790</v>
      </c>
      <c r="B1027" s="0" t="s">
        <v>45</v>
      </c>
      <c r="C1027" s="0" t="n">
        <v>3666.797</v>
      </c>
      <c r="D1027" s="0" t="n">
        <v>2</v>
      </c>
      <c r="E1027" s="0" t="n">
        <v>39</v>
      </c>
      <c r="F1027" s="0" t="n">
        <v>51.5</v>
      </c>
      <c r="G1027" s="0" t="n">
        <v>-34</v>
      </c>
      <c r="H1027" s="0" t="n">
        <v>40</v>
      </c>
      <c r="I1027" s="0" t="n">
        <v>49.8</v>
      </c>
      <c r="J1027" s="0" t="n">
        <v>19.05</v>
      </c>
      <c r="K1027" s="0" t="n">
        <v>1.14</v>
      </c>
      <c r="L1027" s="0" t="n">
        <v>62.6</v>
      </c>
      <c r="M1027" s="0" t="n">
        <v>1</v>
      </c>
      <c r="N1027" s="0" t="n">
        <v>0.5</v>
      </c>
      <c r="O1027" s="0" t="n">
        <v>0.04</v>
      </c>
      <c r="P1027" s="0" t="n">
        <v>0.43</v>
      </c>
      <c r="Q1027" s="0" t="n">
        <v>0.1</v>
      </c>
      <c r="R1027" s="0" t="n">
        <v>0.99</v>
      </c>
      <c r="X1027" s="0" t="n">
        <f aca="false">D1027+(E1027+(F1027/60))/60</f>
        <v>2.66430555555556</v>
      </c>
      <c r="Y1027" s="0" t="n">
        <f aca="false">X1027*15</f>
        <v>39.9645833333333</v>
      </c>
      <c r="Z1027" s="0" t="n">
        <f aca="false">-(ABS(G1027)+(H1027+(I1027/60))/60)</f>
        <v>-34.6805</v>
      </c>
      <c r="AA1027" s="0" t="n">
        <f aca="false">SQRT((Y1027-AE$1)^2+(Z1027-AF$1)^2)</f>
        <v>0.200381467074589</v>
      </c>
      <c r="AB1027" s="0" t="n">
        <f aca="false">AD$2*(AA1027*PI()/180)</f>
        <v>0.489624290459946</v>
      </c>
      <c r="AH1027" s="0" t="n">
        <v>62.6</v>
      </c>
      <c r="AI1027" s="0" t="n">
        <v>0.489624290459946</v>
      </c>
    </row>
    <row r="1028" customFormat="false" ht="13.8" hidden="false" customHeight="false" outlineLevel="0" collapsed="false">
      <c r="A1028" s="0" t="s">
        <v>791</v>
      </c>
      <c r="B1028" s="0" t="s">
        <v>45</v>
      </c>
      <c r="C1028" s="0" t="n">
        <v>3666.797</v>
      </c>
      <c r="D1028" s="0" t="n">
        <v>2</v>
      </c>
      <c r="E1028" s="0" t="n">
        <v>39</v>
      </c>
      <c r="F1028" s="0" t="n">
        <v>55.38</v>
      </c>
      <c r="G1028" s="0" t="n">
        <v>-34</v>
      </c>
      <c r="H1028" s="0" t="n">
        <v>40</v>
      </c>
      <c r="I1028" s="0" t="n">
        <v>53.9</v>
      </c>
      <c r="J1028" s="0" t="n">
        <v>18.64</v>
      </c>
      <c r="K1028" s="0" t="n">
        <v>1.28</v>
      </c>
      <c r="L1028" s="0" t="n">
        <v>53.1</v>
      </c>
      <c r="M1028" s="0" t="n">
        <v>0.6</v>
      </c>
      <c r="N1028" s="0" t="n">
        <v>0.52</v>
      </c>
      <c r="O1028" s="0" t="n">
        <v>0.03</v>
      </c>
      <c r="P1028" s="0" t="n">
        <v>0.61</v>
      </c>
      <c r="Q1028" s="0" t="n">
        <v>0.06</v>
      </c>
      <c r="R1028" s="0" t="n">
        <v>0.995</v>
      </c>
      <c r="X1028" s="0" t="n">
        <f aca="false">D1028+(E1028+(F1028/60))/60</f>
        <v>2.66538333333333</v>
      </c>
      <c r="Y1028" s="0" t="n">
        <f aca="false">X1028*15</f>
        <v>39.98075</v>
      </c>
      <c r="Z1028" s="0" t="n">
        <f aca="false">-(ABS(G1028)+(H1028+(I1028/60))/60)</f>
        <v>-34.6816388888889</v>
      </c>
      <c r="AA1028" s="0" t="n">
        <f aca="false">SQRT((Y1028-AE$1)^2+(Z1028-AF$1)^2)</f>
        <v>0.205704864232079</v>
      </c>
      <c r="AB1028" s="0" t="n">
        <f aca="false">AD$2*(AA1028*PI()/180)</f>
        <v>0.502631803550478</v>
      </c>
      <c r="AH1028" s="0" t="n">
        <v>53.1</v>
      </c>
      <c r="AI1028" s="0" t="n">
        <v>0.502631803550478</v>
      </c>
    </row>
    <row r="1029" customFormat="false" ht="13.8" hidden="false" customHeight="false" outlineLevel="0" collapsed="false">
      <c r="A1029" s="0" t="s">
        <v>792</v>
      </c>
      <c r="B1029" s="0" t="s">
        <v>45</v>
      </c>
      <c r="C1029" s="0" t="n">
        <v>3666.797</v>
      </c>
      <c r="D1029" s="0" t="n">
        <v>2</v>
      </c>
      <c r="E1029" s="0" t="n">
        <v>39</v>
      </c>
      <c r="F1029" s="0" t="n">
        <v>56.58</v>
      </c>
      <c r="G1029" s="0" t="n">
        <v>-34</v>
      </c>
      <c r="H1029" s="0" t="n">
        <v>41</v>
      </c>
      <c r="I1029" s="0" t="n">
        <v>14</v>
      </c>
      <c r="J1029" s="0" t="n">
        <v>18.98</v>
      </c>
      <c r="K1029" s="0" t="n">
        <v>1.28</v>
      </c>
      <c r="L1029" s="0" t="n">
        <v>54.8</v>
      </c>
      <c r="M1029" s="0" t="n">
        <v>0.7</v>
      </c>
      <c r="N1029" s="0" t="n">
        <v>0.43</v>
      </c>
      <c r="O1029" s="0" t="n">
        <v>0.04</v>
      </c>
      <c r="P1029" s="0" t="n">
        <v>0.59</v>
      </c>
      <c r="Q1029" s="0" t="n">
        <v>0.08</v>
      </c>
      <c r="R1029" s="0" t="n">
        <v>0.995</v>
      </c>
      <c r="X1029" s="0" t="n">
        <f aca="false">D1029+(E1029+(F1029/60))/60</f>
        <v>2.66571666666667</v>
      </c>
      <c r="Y1029" s="0" t="n">
        <f aca="false">X1029*15</f>
        <v>39.98575</v>
      </c>
      <c r="Z1029" s="0" t="n">
        <f aca="false">-(ABS(G1029)+(H1029+(I1029/60))/60)</f>
        <v>-34.6872222222222</v>
      </c>
      <c r="AA1029" s="0" t="n">
        <f aca="false">SQRT((Y1029-AE$1)^2+(Z1029-AF$1)^2)</f>
        <v>0.212544896706843</v>
      </c>
      <c r="AB1029" s="0" t="n">
        <f aca="false">AD$2*(AA1029*PI()/180)</f>
        <v>0.519345155818393</v>
      </c>
      <c r="AH1029" s="0" t="n">
        <v>54.8</v>
      </c>
      <c r="AI1029" s="0" t="n">
        <v>0.519345155818393</v>
      </c>
    </row>
    <row r="1030" customFormat="false" ht="13.8" hidden="false" customHeight="false" outlineLevel="0" collapsed="false">
      <c r="A1030" s="0" t="s">
        <v>793</v>
      </c>
      <c r="B1030" s="0" t="s">
        <v>45</v>
      </c>
      <c r="C1030" s="0" t="n">
        <v>3666.797</v>
      </c>
      <c r="D1030" s="0" t="n">
        <v>2</v>
      </c>
      <c r="E1030" s="0" t="n">
        <v>39</v>
      </c>
      <c r="F1030" s="0" t="n">
        <v>57.8</v>
      </c>
      <c r="G1030" s="0" t="n">
        <v>-34</v>
      </c>
      <c r="H1030" s="0" t="n">
        <v>41</v>
      </c>
      <c r="I1030" s="0" t="n">
        <v>41.7</v>
      </c>
      <c r="J1030" s="0" t="n">
        <v>18.95</v>
      </c>
      <c r="K1030" s="0" t="n">
        <v>1.23</v>
      </c>
      <c r="L1030" s="0" t="n">
        <v>20.9</v>
      </c>
      <c r="M1030" s="0" t="n">
        <v>0.8</v>
      </c>
      <c r="N1030" s="0" t="n">
        <v>0.39</v>
      </c>
      <c r="O1030" s="0" t="n">
        <v>0.03</v>
      </c>
      <c r="P1030" s="0" t="n">
        <v>0.39</v>
      </c>
      <c r="Q1030" s="0" t="n">
        <v>0.07</v>
      </c>
      <c r="R1030" s="0" t="n">
        <v>0.498</v>
      </c>
      <c r="X1030" s="0" t="n">
        <f aca="false">D1030+(E1030+(F1030/60))/60</f>
        <v>2.66605555555556</v>
      </c>
      <c r="Y1030" s="0" t="n">
        <f aca="false">X1030*15</f>
        <v>39.9908333333333</v>
      </c>
      <c r="Z1030" s="0" t="n">
        <f aca="false">-(ABS(G1030)+(H1030+(I1030/60))/60)</f>
        <v>-34.6949166666667</v>
      </c>
      <c r="AA1030" s="0" t="n">
        <f aca="false">SQRT((Y1030-AE$1)^2+(Z1030-AF$1)^2)</f>
        <v>0.221452626030826</v>
      </c>
      <c r="AB1030" s="0" t="n">
        <f aca="false">AD$2*(AA1030*PI()/180)</f>
        <v>0.541110844599585</v>
      </c>
      <c r="AH1030" s="0" t="n">
        <v>20.9</v>
      </c>
      <c r="AI1030" s="0" t="n">
        <v>0.541110844599585</v>
      </c>
    </row>
    <row r="1031" customFormat="false" ht="13.8" hidden="false" customHeight="false" outlineLevel="0" collapsed="false">
      <c r="A1031" s="0" t="s">
        <v>794</v>
      </c>
      <c r="B1031" s="0" t="s">
        <v>45</v>
      </c>
      <c r="C1031" s="0" t="n">
        <v>3666.797</v>
      </c>
      <c r="D1031" s="0" t="n">
        <v>2</v>
      </c>
      <c r="E1031" s="0" t="n">
        <v>39</v>
      </c>
      <c r="F1031" s="0" t="n">
        <v>55.17</v>
      </c>
      <c r="G1031" s="0" t="n">
        <v>-34</v>
      </c>
      <c r="H1031" s="0" t="n">
        <v>42</v>
      </c>
      <c r="I1031" s="0" t="n">
        <v>51</v>
      </c>
      <c r="J1031" s="0" t="n">
        <v>19.05</v>
      </c>
      <c r="K1031" s="0" t="n">
        <v>1.27</v>
      </c>
      <c r="L1031" s="0" t="n">
        <v>46.3</v>
      </c>
      <c r="M1031" s="0" t="n">
        <v>0.5</v>
      </c>
      <c r="N1031" s="0" t="n">
        <v>0.51</v>
      </c>
      <c r="O1031" s="0" t="n">
        <v>0.03</v>
      </c>
      <c r="P1031" s="0" t="n">
        <v>0.71</v>
      </c>
      <c r="Q1031" s="0" t="n">
        <v>0.06</v>
      </c>
      <c r="R1031" s="0" t="n">
        <v>0.992</v>
      </c>
      <c r="X1031" s="0" t="n">
        <f aca="false">D1031+(E1031+(F1031/60))/60</f>
        <v>2.665325</v>
      </c>
      <c r="Y1031" s="0" t="n">
        <f aca="false">X1031*15</f>
        <v>39.979875</v>
      </c>
      <c r="Z1031" s="0" t="n">
        <f aca="false">-(ABS(G1031)+(H1031+(I1031/60))/60)</f>
        <v>-34.7141666666667</v>
      </c>
      <c r="AA1031" s="0" t="n">
        <f aca="false">SQRT((Y1031-AE$1)^2+(Z1031-AF$1)^2)</f>
        <v>0.236735445692539</v>
      </c>
      <c r="AB1031" s="0" t="n">
        <f aca="false">AD$2*(AA1031*PI()/180)</f>
        <v>0.578453817691546</v>
      </c>
      <c r="AH1031" s="0" t="n">
        <v>46.3</v>
      </c>
      <c r="AI1031" s="0" t="n">
        <v>0.578453817691546</v>
      </c>
    </row>
    <row r="1032" customFormat="false" ht="13.8" hidden="false" customHeight="false" outlineLevel="0" collapsed="false">
      <c r="A1032" s="0" t="s">
        <v>795</v>
      </c>
      <c r="B1032" s="0" t="s">
        <v>45</v>
      </c>
      <c r="C1032" s="0" t="n">
        <v>3666.797</v>
      </c>
      <c r="D1032" s="0" t="n">
        <v>2</v>
      </c>
      <c r="E1032" s="0" t="n">
        <v>39</v>
      </c>
      <c r="F1032" s="0" t="n">
        <v>57.94</v>
      </c>
      <c r="G1032" s="0" t="n">
        <v>-34</v>
      </c>
      <c r="H1032" s="0" t="n">
        <v>44</v>
      </c>
      <c r="I1032" s="0" t="n">
        <v>4.5</v>
      </c>
      <c r="J1032" s="0" t="n">
        <v>18.85</v>
      </c>
      <c r="K1032" s="0" t="n">
        <v>1.42</v>
      </c>
      <c r="L1032" s="0" t="n">
        <v>50.1</v>
      </c>
      <c r="M1032" s="0" t="n">
        <v>0.8</v>
      </c>
      <c r="N1032" s="0" t="n">
        <v>0.57</v>
      </c>
      <c r="O1032" s="0" t="n">
        <v>0.04</v>
      </c>
      <c r="P1032" s="0" t="n">
        <v>0.63</v>
      </c>
      <c r="Q1032" s="0" t="n">
        <v>0.09</v>
      </c>
      <c r="R1032" s="0" t="n">
        <v>0.995</v>
      </c>
      <c r="X1032" s="0" t="n">
        <f aca="false">D1032+(E1032+(F1032/60))/60</f>
        <v>2.66609444444444</v>
      </c>
      <c r="Y1032" s="0" t="n">
        <f aca="false">X1032*15</f>
        <v>39.9914166666667</v>
      </c>
      <c r="Z1032" s="0" t="n">
        <f aca="false">-(ABS(G1032)+(H1032+(I1032/60))/60)</f>
        <v>-34.7345833333333</v>
      </c>
      <c r="AA1032" s="0" t="n">
        <f aca="false">SQRT((Y1032-AE$1)^2+(Z1032-AF$1)^2)</f>
        <v>0.259486298669798</v>
      </c>
      <c r="AB1032" s="0" t="n">
        <f aca="false">AD$2*(AA1032*PI()/180)</f>
        <v>0.63404463858419</v>
      </c>
      <c r="AH1032" s="0" t="n">
        <v>50.1</v>
      </c>
      <c r="AI1032" s="0" t="n">
        <v>0.63404463858419</v>
      </c>
    </row>
    <row r="1033" customFormat="false" ht="13.8" hidden="false" customHeight="false" outlineLevel="0" collapsed="false">
      <c r="A1033" s="0" t="s">
        <v>796</v>
      </c>
      <c r="B1033" s="0" t="s">
        <v>45</v>
      </c>
      <c r="C1033" s="0" t="n">
        <v>3666.797</v>
      </c>
      <c r="D1033" s="0" t="n">
        <v>2</v>
      </c>
      <c r="E1033" s="0" t="n">
        <v>39</v>
      </c>
      <c r="F1033" s="0" t="n">
        <v>57.83</v>
      </c>
      <c r="G1033" s="0" t="n">
        <v>-34</v>
      </c>
      <c r="H1033" s="0" t="n">
        <v>46</v>
      </c>
      <c r="I1033" s="0" t="n">
        <v>30.4</v>
      </c>
      <c r="J1033" s="0" t="n">
        <v>18.54</v>
      </c>
      <c r="K1033" s="0" t="n">
        <v>1.41</v>
      </c>
      <c r="L1033" s="0" t="n">
        <v>82</v>
      </c>
      <c r="M1033" s="0" t="n">
        <v>0.5</v>
      </c>
      <c r="N1033" s="0" t="n">
        <v>0.53</v>
      </c>
      <c r="O1033" s="0" t="n">
        <v>0.02</v>
      </c>
      <c r="P1033" s="0" t="n">
        <v>0.69</v>
      </c>
      <c r="Q1033" s="0" t="n">
        <v>0.04</v>
      </c>
      <c r="R1033" s="0" t="n">
        <v>0.951</v>
      </c>
      <c r="X1033" s="0" t="n">
        <f aca="false">D1033+(E1033+(F1033/60))/60</f>
        <v>2.66606388888889</v>
      </c>
      <c r="Y1033" s="0" t="n">
        <f aca="false">X1033*15</f>
        <v>39.9909583333333</v>
      </c>
      <c r="Z1033" s="0" t="n">
        <f aca="false">-(ABS(G1033)+(H1033+(I1033/60))/60)</f>
        <v>-34.7751111111111</v>
      </c>
      <c r="AA1033" s="0" t="n">
        <f aca="false">SQRT((Y1033-AE$1)^2+(Z1033-AF$1)^2)</f>
        <v>0.298531971002446</v>
      </c>
      <c r="AB1033" s="0" t="n">
        <f aca="false">AD$2*(AA1033*PI()/180)</f>
        <v>0.729451214304528</v>
      </c>
      <c r="AH1033" s="0" t="n">
        <v>82</v>
      </c>
      <c r="AI1033" s="0" t="n">
        <v>0.729451214304528</v>
      </c>
    </row>
    <row r="1034" customFormat="false" ht="13.8" hidden="false" customHeight="false" outlineLevel="0" collapsed="false">
      <c r="A1034" s="0" t="s">
        <v>797</v>
      </c>
      <c r="B1034" s="0" t="s">
        <v>45</v>
      </c>
      <c r="C1034" s="0" t="n">
        <v>3666.797</v>
      </c>
      <c r="D1034" s="0" t="n">
        <v>2</v>
      </c>
      <c r="E1034" s="0" t="n">
        <v>39</v>
      </c>
      <c r="F1034" s="0" t="n">
        <v>56.91</v>
      </c>
      <c r="G1034" s="0" t="n">
        <v>-34</v>
      </c>
      <c r="H1034" s="0" t="n">
        <v>47</v>
      </c>
      <c r="I1034" s="0" t="n">
        <v>34.1</v>
      </c>
      <c r="J1034" s="0" t="n">
        <v>19.06</v>
      </c>
      <c r="K1034" s="0" t="n">
        <v>1.34</v>
      </c>
      <c r="L1034" s="0" t="n">
        <v>64.2</v>
      </c>
      <c r="M1034" s="0" t="n">
        <v>0.8</v>
      </c>
      <c r="N1034" s="0" t="n">
        <v>0.5</v>
      </c>
      <c r="O1034" s="0" t="n">
        <v>0.03</v>
      </c>
      <c r="P1034" s="0" t="n">
        <v>0.7</v>
      </c>
      <c r="Q1034" s="0" t="n">
        <v>0.07</v>
      </c>
      <c r="R1034" s="0" t="n">
        <v>0.993</v>
      </c>
      <c r="X1034" s="0" t="n">
        <f aca="false">D1034+(E1034+(F1034/60))/60</f>
        <v>2.66580833333333</v>
      </c>
      <c r="Y1034" s="0" t="n">
        <f aca="false">X1034*15</f>
        <v>39.987125</v>
      </c>
      <c r="Z1034" s="0" t="n">
        <f aca="false">-(ABS(G1034)+(H1034+(I1034/60))/60)</f>
        <v>-34.7928055555556</v>
      </c>
      <c r="AA1034" s="0" t="n">
        <f aca="false">SQRT((Y1034-AE$1)^2+(Z1034-AF$1)^2)</f>
        <v>0.314897728468179</v>
      </c>
      <c r="AB1034" s="0" t="n">
        <f aca="false">AD$2*(AA1034*PI()/180)</f>
        <v>0.769440303634912</v>
      </c>
      <c r="AH1034" s="0" t="n">
        <v>64.2</v>
      </c>
      <c r="AI1034" s="0" t="n">
        <v>0.769440303634912</v>
      </c>
    </row>
    <row r="1035" customFormat="false" ht="13.8" hidden="false" customHeight="false" outlineLevel="0" collapsed="false">
      <c r="A1035" s="0" t="s">
        <v>798</v>
      </c>
      <c r="B1035" s="0" t="s">
        <v>45</v>
      </c>
      <c r="C1035" s="0" t="n">
        <v>3666.797</v>
      </c>
      <c r="D1035" s="0" t="n">
        <v>2</v>
      </c>
      <c r="E1035" s="0" t="n">
        <v>40</v>
      </c>
      <c r="F1035" s="0" t="n">
        <v>4.82</v>
      </c>
      <c r="G1035" s="0" t="n">
        <v>-34</v>
      </c>
      <c r="H1035" s="0" t="n">
        <v>42</v>
      </c>
      <c r="I1035" s="0" t="n">
        <v>50.2</v>
      </c>
      <c r="J1035" s="0" t="n">
        <v>19.02</v>
      </c>
      <c r="K1035" s="0" t="n">
        <v>1.18</v>
      </c>
      <c r="L1035" s="0" t="n">
        <v>61.2</v>
      </c>
      <c r="M1035" s="0" t="n">
        <v>1.5</v>
      </c>
      <c r="N1035" s="0" t="n">
        <v>0.42</v>
      </c>
      <c r="O1035" s="0" t="n">
        <v>0.04</v>
      </c>
      <c r="P1035" s="0" t="n">
        <v>0.34</v>
      </c>
      <c r="Q1035" s="0" t="n">
        <v>0.1</v>
      </c>
      <c r="R1035" s="0" t="n">
        <v>0.983</v>
      </c>
      <c r="X1035" s="0" t="n">
        <f aca="false">D1035+(E1035+(F1035/60))/60</f>
        <v>2.66800555555556</v>
      </c>
      <c r="Y1035" s="0" t="n">
        <f aca="false">X1035*15</f>
        <v>40.0200833333333</v>
      </c>
      <c r="Z1035" s="0" t="n">
        <f aca="false">-(ABS(G1035)+(H1035+(I1035/60))/60)</f>
        <v>-34.7139444444444</v>
      </c>
      <c r="AA1035" s="0" t="n">
        <f aca="false">SQRT((Y1035-AE$1)^2+(Z1035-AF$1)^2)</f>
        <v>0.249810836434135</v>
      </c>
      <c r="AB1035" s="0" t="n">
        <f aca="false">AD$2*(AA1035*PI()/180)</f>
        <v>0.610403024411133</v>
      </c>
      <c r="AH1035" s="0" t="n">
        <v>61.2</v>
      </c>
      <c r="AI1035" s="0" t="n">
        <v>0.610403024411133</v>
      </c>
    </row>
    <row r="1036" customFormat="false" ht="13.8" hidden="false" customHeight="false" outlineLevel="0" collapsed="false">
      <c r="A1036" s="0" t="s">
        <v>799</v>
      </c>
      <c r="B1036" s="0" t="s">
        <v>45</v>
      </c>
      <c r="C1036" s="0" t="n">
        <v>3666.797</v>
      </c>
      <c r="D1036" s="0" t="n">
        <v>2</v>
      </c>
      <c r="E1036" s="0" t="n">
        <v>40</v>
      </c>
      <c r="F1036" s="0" t="n">
        <v>4.69</v>
      </c>
      <c r="G1036" s="0" t="n">
        <v>-34</v>
      </c>
      <c r="H1036" s="0" t="n">
        <v>43</v>
      </c>
      <c r="I1036" s="0" t="n">
        <v>21.1</v>
      </c>
      <c r="J1036" s="0" t="n">
        <v>18.54</v>
      </c>
      <c r="K1036" s="0" t="n">
        <v>1.31</v>
      </c>
      <c r="L1036" s="0" t="n">
        <v>58.6</v>
      </c>
      <c r="M1036" s="0" t="n">
        <v>0.5</v>
      </c>
      <c r="N1036" s="0" t="n">
        <v>0.53</v>
      </c>
      <c r="O1036" s="0" t="n">
        <v>0.03</v>
      </c>
      <c r="P1036" s="0" t="n">
        <v>0.61</v>
      </c>
      <c r="Q1036" s="0" t="n">
        <v>0.06</v>
      </c>
      <c r="R1036" s="0" t="n">
        <v>0.995</v>
      </c>
      <c r="X1036" s="0" t="n">
        <f aca="false">D1036+(E1036+(F1036/60))/60</f>
        <v>2.66796944444444</v>
      </c>
      <c r="Y1036" s="0" t="n">
        <f aca="false">X1036*15</f>
        <v>40.0195416666667</v>
      </c>
      <c r="Z1036" s="0" t="n">
        <f aca="false">-(ABS(G1036)+(H1036+(I1036/60))/60)</f>
        <v>-34.7225277777778</v>
      </c>
      <c r="AA1036" s="0" t="n">
        <f aca="false">SQRT((Y1036-AE$1)^2+(Z1036-AF$1)^2)</f>
        <v>0.257481649849566</v>
      </c>
      <c r="AB1036" s="0" t="n">
        <f aca="false">AD$2*(AA1036*PI()/180)</f>
        <v>0.629146357467893</v>
      </c>
      <c r="AH1036" s="0" t="n">
        <v>58.6</v>
      </c>
      <c r="AI1036" s="0" t="n">
        <v>0.629146357467893</v>
      </c>
    </row>
    <row r="1037" customFormat="false" ht="13.8" hidden="false" customHeight="false" outlineLevel="0" collapsed="false">
      <c r="A1037" s="0" t="s">
        <v>800</v>
      </c>
      <c r="B1037" s="0" t="s">
        <v>45</v>
      </c>
      <c r="C1037" s="0" t="n">
        <v>3666.797</v>
      </c>
      <c r="D1037" s="0" t="n">
        <v>2</v>
      </c>
      <c r="E1037" s="0" t="n">
        <v>40</v>
      </c>
      <c r="F1037" s="0" t="n">
        <v>2.59</v>
      </c>
      <c r="G1037" s="0" t="n">
        <v>-34</v>
      </c>
      <c r="H1037" s="0" t="n">
        <v>43</v>
      </c>
      <c r="I1037" s="0" t="n">
        <v>34.9</v>
      </c>
      <c r="J1037" s="0" t="n">
        <v>18.67</v>
      </c>
      <c r="K1037" s="0" t="n">
        <v>1.22</v>
      </c>
      <c r="L1037" s="0" t="n">
        <v>58.5</v>
      </c>
      <c r="M1037" s="0" t="n">
        <v>0.5</v>
      </c>
      <c r="N1037" s="0" t="n">
        <v>0.47</v>
      </c>
      <c r="O1037" s="0" t="n">
        <v>0.02</v>
      </c>
      <c r="P1037" s="0" t="n">
        <v>0.59</v>
      </c>
      <c r="Q1037" s="0" t="n">
        <v>0.05</v>
      </c>
      <c r="R1037" s="0" t="n">
        <v>0.995</v>
      </c>
      <c r="X1037" s="0" t="n">
        <f aca="false">D1037+(E1037+(F1037/60))/60</f>
        <v>2.66738611111111</v>
      </c>
      <c r="Y1037" s="0" t="n">
        <f aca="false">X1037*15</f>
        <v>40.0107916666667</v>
      </c>
      <c r="Z1037" s="0" t="n">
        <f aca="false">-(ABS(G1037)+(H1037+(I1037/60))/60)</f>
        <v>-34.7263611111111</v>
      </c>
      <c r="AA1037" s="0" t="n">
        <f aca="false">SQRT((Y1037-AE$1)^2+(Z1037-AF$1)^2)</f>
        <v>0.257795307198223</v>
      </c>
      <c r="AB1037" s="0" t="n">
        <f aca="false">AD$2*(AA1037*PI()/180)</f>
        <v>0.629912766951893</v>
      </c>
      <c r="AH1037" s="0" t="n">
        <v>58.5</v>
      </c>
      <c r="AI1037" s="0" t="n">
        <v>0.629912766951893</v>
      </c>
    </row>
    <row r="1038" customFormat="false" ht="13.8" hidden="false" customHeight="false" outlineLevel="0" collapsed="false">
      <c r="A1038" s="0" t="s">
        <v>801</v>
      </c>
      <c r="B1038" s="0" t="s">
        <v>45</v>
      </c>
      <c r="C1038" s="0" t="n">
        <v>3666.797</v>
      </c>
      <c r="D1038" s="0" t="n">
        <v>2</v>
      </c>
      <c r="E1038" s="0" t="n">
        <v>40</v>
      </c>
      <c r="F1038" s="0" t="n">
        <v>4.59</v>
      </c>
      <c r="G1038" s="0" t="n">
        <v>-34</v>
      </c>
      <c r="H1038" s="0" t="n">
        <v>45</v>
      </c>
      <c r="I1038" s="0" t="n">
        <v>0</v>
      </c>
      <c r="J1038" s="0" t="n">
        <v>19.15</v>
      </c>
      <c r="K1038" s="0" t="n">
        <v>1.01</v>
      </c>
      <c r="L1038" s="0" t="n">
        <v>59.6</v>
      </c>
      <c r="M1038" s="0" t="n">
        <v>1.6</v>
      </c>
      <c r="N1038" s="0" t="n">
        <v>0.38</v>
      </c>
      <c r="O1038" s="0" t="n">
        <v>0.04</v>
      </c>
      <c r="P1038" s="0" t="n">
        <v>0.38</v>
      </c>
      <c r="Q1038" s="0" t="n">
        <v>0.09</v>
      </c>
      <c r="R1038" s="0" t="n">
        <v>0.985</v>
      </c>
      <c r="X1038" s="0" t="n">
        <f aca="false">D1038+(E1038+(F1038/60))/60</f>
        <v>2.66794166666667</v>
      </c>
      <c r="Y1038" s="0" t="n">
        <f aca="false">X1038*15</f>
        <v>40.019125</v>
      </c>
      <c r="Z1038" s="0" t="n">
        <f aca="false">-(ABS(G1038)+(H1038+(I1038/60))/60)</f>
        <v>-34.75</v>
      </c>
      <c r="AA1038" s="0" t="n">
        <f aca="false">SQRT((Y1038-AE$1)^2+(Z1038-AF$1)^2)</f>
        <v>0.282854208763271</v>
      </c>
      <c r="AB1038" s="0" t="n">
        <f aca="false">AD$2*(AA1038*PI()/180)</f>
        <v>0.691143214445946</v>
      </c>
      <c r="AH1038" s="0" t="n">
        <v>59.6</v>
      </c>
      <c r="AI1038" s="0" t="n">
        <v>0.691143214445946</v>
      </c>
    </row>
    <row r="1039" customFormat="false" ht="13.8" hidden="false" customHeight="false" outlineLevel="0" collapsed="false">
      <c r="A1039" s="0" t="s">
        <v>802</v>
      </c>
      <c r="B1039" s="0" t="s">
        <v>45</v>
      </c>
      <c r="C1039" s="0" t="n">
        <v>3666.797</v>
      </c>
      <c r="D1039" s="0" t="n">
        <v>2</v>
      </c>
      <c r="E1039" s="0" t="n">
        <v>39</v>
      </c>
      <c r="F1039" s="0" t="n">
        <v>59.33</v>
      </c>
      <c r="G1039" s="0" t="n">
        <v>-34</v>
      </c>
      <c r="H1039" s="0" t="n">
        <v>54</v>
      </c>
      <c r="I1039" s="0" t="n">
        <v>26.8</v>
      </c>
      <c r="J1039" s="0" t="n">
        <v>18.72</v>
      </c>
      <c r="K1039" s="0" t="n">
        <v>1.34</v>
      </c>
      <c r="L1039" s="0" t="n">
        <v>64.7</v>
      </c>
      <c r="M1039" s="0" t="n">
        <v>0.5</v>
      </c>
      <c r="N1039" s="0" t="n">
        <v>0.52</v>
      </c>
      <c r="O1039" s="0" t="n">
        <v>0.02</v>
      </c>
      <c r="P1039" s="0" t="n">
        <v>0.56</v>
      </c>
      <c r="Q1039" s="0" t="n">
        <v>0.05</v>
      </c>
      <c r="R1039" s="0" t="n">
        <v>0.993</v>
      </c>
      <c r="X1039" s="0" t="n">
        <f aca="false">D1039+(E1039+(F1039/60))/60</f>
        <v>2.66648055555556</v>
      </c>
      <c r="Y1039" s="0" t="n">
        <f aca="false">X1039*15</f>
        <v>39.9972083333333</v>
      </c>
      <c r="Z1039" s="0" t="n">
        <f aca="false">-(ABS(G1039)+(H1039+(I1039/60))/60)</f>
        <v>-34.9074444444444</v>
      </c>
      <c r="AA1039" s="0" t="n">
        <f aca="false">SQRT((Y1039-AE$1)^2+(Z1039-AF$1)^2)</f>
        <v>0.429285209612896</v>
      </c>
      <c r="AB1039" s="0" t="n">
        <f aca="false">AD$2*(AA1039*PI()/180)</f>
        <v>1.04894164730027</v>
      </c>
      <c r="AH1039" s="0" t="n">
        <v>64.7</v>
      </c>
      <c r="AI1039" s="0" t="n">
        <v>1.04894164730027</v>
      </c>
    </row>
    <row r="1040" customFormat="false" ht="13.8" hidden="false" customHeight="false" outlineLevel="0" collapsed="false">
      <c r="A1040" s="0" t="s">
        <v>803</v>
      </c>
      <c r="B1040" s="0" t="s">
        <v>45</v>
      </c>
      <c r="C1040" s="0" t="n">
        <v>3666.797</v>
      </c>
      <c r="D1040" s="0" t="n">
        <v>2</v>
      </c>
      <c r="E1040" s="0" t="n">
        <v>40</v>
      </c>
      <c r="F1040" s="0" t="n">
        <v>3.06</v>
      </c>
      <c r="G1040" s="0" t="n">
        <v>-34</v>
      </c>
      <c r="H1040" s="0" t="n">
        <v>51</v>
      </c>
      <c r="I1040" s="0" t="n">
        <v>41.9</v>
      </c>
      <c r="J1040" s="0" t="n">
        <v>19.3</v>
      </c>
      <c r="K1040" s="0" t="n">
        <v>1.14</v>
      </c>
      <c r="L1040" s="0" t="n">
        <v>53.1</v>
      </c>
      <c r="M1040" s="0" t="n">
        <v>0.7</v>
      </c>
      <c r="N1040" s="0" t="n">
        <v>0.56</v>
      </c>
      <c r="O1040" s="0" t="n">
        <v>0.04</v>
      </c>
      <c r="P1040" s="0" t="n">
        <v>0.66</v>
      </c>
      <c r="Q1040" s="0" t="n">
        <v>0.08</v>
      </c>
      <c r="R1040" s="0" t="n">
        <v>0.994</v>
      </c>
      <c r="X1040" s="0" t="n">
        <f aca="false">D1040+(E1040+(F1040/60))/60</f>
        <v>2.66751666666667</v>
      </c>
      <c r="Y1040" s="0" t="n">
        <f aca="false">X1040*15</f>
        <v>40.01275</v>
      </c>
      <c r="Z1040" s="0" t="n">
        <f aca="false">-(ABS(G1040)+(H1040+(I1040/60))/60)</f>
        <v>-34.8616388888889</v>
      </c>
      <c r="AA1040" s="0" t="n">
        <f aca="false">SQRT((Y1040-AE$1)^2+(Z1040-AF$1)^2)</f>
        <v>0.38776064803363</v>
      </c>
      <c r="AB1040" s="0" t="n">
        <f aca="false">AD$2*(AA1040*PI()/180)</f>
        <v>0.947478002499522</v>
      </c>
      <c r="AH1040" s="0" t="n">
        <v>53.1</v>
      </c>
      <c r="AI1040" s="0" t="n">
        <v>0.947478002499522</v>
      </c>
    </row>
    <row r="1041" customFormat="false" ht="13.8" hidden="false" customHeight="false" outlineLevel="0" collapsed="false">
      <c r="A1041" s="0" t="s">
        <v>804</v>
      </c>
      <c r="B1041" s="0" t="s">
        <v>45</v>
      </c>
      <c r="C1041" s="0" t="n">
        <v>3666.797</v>
      </c>
      <c r="D1041" s="0" t="n">
        <v>2</v>
      </c>
      <c r="E1041" s="0" t="n">
        <v>40</v>
      </c>
      <c r="F1041" s="0" t="n">
        <v>1.22</v>
      </c>
      <c r="G1041" s="0" t="n">
        <v>-34</v>
      </c>
      <c r="H1041" s="0" t="n">
        <v>50</v>
      </c>
      <c r="I1041" s="0" t="n">
        <v>6.8</v>
      </c>
      <c r="J1041" s="0" t="n">
        <v>18.6</v>
      </c>
      <c r="K1041" s="0" t="n">
        <v>1.37</v>
      </c>
      <c r="L1041" s="0" t="n">
        <v>77.3</v>
      </c>
      <c r="M1041" s="0" t="n">
        <v>0.5</v>
      </c>
      <c r="N1041" s="0" t="n">
        <v>0.57</v>
      </c>
      <c r="O1041" s="0" t="n">
        <v>0.02</v>
      </c>
      <c r="P1041" s="0" t="n">
        <v>0.59</v>
      </c>
      <c r="Q1041" s="0" t="n">
        <v>0.05</v>
      </c>
      <c r="R1041" s="0" t="n">
        <v>0.978</v>
      </c>
      <c r="X1041" s="0" t="n">
        <f aca="false">D1041+(E1041+(F1041/60))/60</f>
        <v>2.66700555555556</v>
      </c>
      <c r="Y1041" s="0" t="n">
        <f aca="false">X1041*15</f>
        <v>40.0050833333333</v>
      </c>
      <c r="Z1041" s="0" t="n">
        <f aca="false">-(ABS(G1041)+(H1041+(I1041/60))/60)</f>
        <v>-34.8352222222222</v>
      </c>
      <c r="AA1041" s="0" t="n">
        <f aca="false">SQRT((Y1041-AE$1)^2+(Z1041-AF$1)^2)</f>
        <v>0.360277489901724</v>
      </c>
      <c r="AB1041" s="0" t="n">
        <f aca="false">AD$2*(AA1041*PI()/180)</f>
        <v>0.8803239787448</v>
      </c>
      <c r="AH1041" s="0" t="n">
        <v>77.3</v>
      </c>
      <c r="AI1041" s="0" t="n">
        <v>0.8803239787448</v>
      </c>
    </row>
    <row r="1042" customFormat="false" ht="13.8" hidden="false" customHeight="false" outlineLevel="0" collapsed="false">
      <c r="A1042" s="0" t="s">
        <v>805</v>
      </c>
      <c r="B1042" s="0" t="s">
        <v>45</v>
      </c>
      <c r="C1042" s="0" t="n">
        <v>3666.797</v>
      </c>
      <c r="D1042" s="0" t="n">
        <v>2</v>
      </c>
      <c r="E1042" s="0" t="n">
        <v>40</v>
      </c>
      <c r="F1042" s="0" t="n">
        <v>2.57</v>
      </c>
      <c r="G1042" s="0" t="n">
        <v>-34</v>
      </c>
      <c r="H1042" s="0" t="n">
        <v>50</v>
      </c>
      <c r="I1042" s="0" t="n">
        <v>6.2</v>
      </c>
      <c r="J1042" s="0" t="n">
        <v>19.26</v>
      </c>
      <c r="K1042" s="0" t="n">
        <v>1.09</v>
      </c>
      <c r="L1042" s="0" t="n">
        <v>56.4</v>
      </c>
      <c r="M1042" s="0" t="n">
        <v>1.1</v>
      </c>
      <c r="N1042" s="0" t="n">
        <v>0.61</v>
      </c>
      <c r="O1042" s="0" t="n">
        <v>0.05</v>
      </c>
      <c r="P1042" s="0" t="n">
        <v>0.55</v>
      </c>
      <c r="Q1042" s="0" t="n">
        <v>0.1</v>
      </c>
      <c r="R1042" s="0" t="n">
        <v>0.994</v>
      </c>
      <c r="X1042" s="0" t="n">
        <f aca="false">D1042+(E1042+(F1042/60))/60</f>
        <v>2.66738055555556</v>
      </c>
      <c r="Y1042" s="0" t="n">
        <f aca="false">X1042*15</f>
        <v>40.0107083333333</v>
      </c>
      <c r="Z1042" s="0" t="n">
        <f aca="false">-(ABS(G1042)+(H1042+(I1042/60))/60)</f>
        <v>-34.8350555555556</v>
      </c>
      <c r="AA1042" s="0" t="n">
        <f aca="false">SQRT((Y1042-AE$1)^2+(Z1042-AF$1)^2)</f>
        <v>0.361492066702168</v>
      </c>
      <c r="AB1042" s="0" t="n">
        <f aca="false">AD$2*(AA1042*PI()/180)</f>
        <v>0.883291749730851</v>
      </c>
      <c r="AH1042" s="0" t="n">
        <v>56.4</v>
      </c>
      <c r="AI1042" s="0" t="n">
        <v>0.883291749730851</v>
      </c>
    </row>
    <row r="1043" customFormat="false" ht="13.8" hidden="false" customHeight="false" outlineLevel="0" collapsed="false">
      <c r="A1043" s="0" t="s">
        <v>806</v>
      </c>
      <c r="B1043" s="0" t="s">
        <v>45</v>
      </c>
      <c r="C1043" s="0" t="n">
        <v>3666.797</v>
      </c>
      <c r="D1043" s="0" t="n">
        <v>2</v>
      </c>
      <c r="E1043" s="0" t="n">
        <v>40</v>
      </c>
      <c r="F1043" s="0" t="n">
        <v>3.62</v>
      </c>
      <c r="G1043" s="0" t="n">
        <v>-34</v>
      </c>
      <c r="H1043" s="0" t="n">
        <v>49</v>
      </c>
      <c r="I1043" s="0" t="n">
        <v>53.7</v>
      </c>
      <c r="J1043" s="0" t="n">
        <v>18.53</v>
      </c>
      <c r="K1043" s="0" t="n">
        <v>1.34</v>
      </c>
      <c r="L1043" s="0" t="n">
        <v>58.1</v>
      </c>
      <c r="M1043" s="0" t="n">
        <v>0.5</v>
      </c>
      <c r="N1043" s="0" t="n">
        <v>0.56</v>
      </c>
      <c r="O1043" s="0" t="n">
        <v>0.02</v>
      </c>
      <c r="P1043" s="0" t="n">
        <v>0.72</v>
      </c>
      <c r="Q1043" s="0" t="n">
        <v>0.04</v>
      </c>
      <c r="R1043" s="0" t="n">
        <v>0.993</v>
      </c>
      <c r="X1043" s="0" t="n">
        <f aca="false">D1043+(E1043+(F1043/60))/60</f>
        <v>2.66767222222222</v>
      </c>
      <c r="Y1043" s="0" t="n">
        <f aca="false">X1043*15</f>
        <v>40.0150833333333</v>
      </c>
      <c r="Z1043" s="0" t="n">
        <f aca="false">-(ABS(G1043)+(H1043+(I1043/60))/60)</f>
        <v>-34.8315833333333</v>
      </c>
      <c r="AA1043" s="0" t="n">
        <f aca="false">SQRT((Y1043-AE$1)^2+(Z1043-AF$1)^2)</f>
        <v>0.359270846612384</v>
      </c>
      <c r="AB1043" s="0" t="n">
        <f aca="false">AD$2*(AA1043*PI()/180)</f>
        <v>0.877864285173907</v>
      </c>
      <c r="AH1043" s="0" t="n">
        <v>58.1</v>
      </c>
      <c r="AI1043" s="0" t="n">
        <v>0.877864285173907</v>
      </c>
    </row>
    <row r="1044" customFormat="false" ht="13.8" hidden="false" customHeight="false" outlineLevel="0" collapsed="false">
      <c r="A1044" s="0" t="s">
        <v>807</v>
      </c>
      <c r="B1044" s="0" t="s">
        <v>45</v>
      </c>
      <c r="C1044" s="0" t="n">
        <v>3666.797</v>
      </c>
      <c r="D1044" s="0" t="n">
        <v>2</v>
      </c>
      <c r="E1044" s="0" t="n">
        <v>40</v>
      </c>
      <c r="F1044" s="0" t="n">
        <v>3.81</v>
      </c>
      <c r="G1044" s="0" t="n">
        <v>-34</v>
      </c>
      <c r="H1044" s="0" t="n">
        <v>49</v>
      </c>
      <c r="I1044" s="0" t="n">
        <v>27.7</v>
      </c>
      <c r="J1044" s="0" t="n">
        <v>19.2</v>
      </c>
      <c r="K1044" s="0" t="n">
        <v>1.2</v>
      </c>
      <c r="L1044" s="0" t="n">
        <v>46.5</v>
      </c>
      <c r="M1044" s="0" t="n">
        <v>1.4</v>
      </c>
      <c r="N1044" s="0" t="n">
        <v>0.46</v>
      </c>
      <c r="O1044" s="0" t="n">
        <v>0.04</v>
      </c>
      <c r="P1044" s="0" t="n">
        <v>0.55</v>
      </c>
      <c r="Q1044" s="0" t="n">
        <v>0.09</v>
      </c>
      <c r="R1044" s="0" t="n">
        <v>0.992</v>
      </c>
      <c r="X1044" s="0" t="n">
        <f aca="false">D1044+(E1044+(F1044/60))/60</f>
        <v>2.667725</v>
      </c>
      <c r="Y1044" s="0" t="n">
        <f aca="false">X1044*15</f>
        <v>40.015875</v>
      </c>
      <c r="Z1044" s="0" t="n">
        <f aca="false">-(ABS(G1044)+(H1044+(I1044/60))/60)</f>
        <v>-34.8243611111111</v>
      </c>
      <c r="AA1044" s="0" t="n">
        <f aca="false">SQRT((Y1044-AE$1)^2+(Z1044-AF$1)^2)</f>
        <v>0.3525289352626</v>
      </c>
      <c r="AB1044" s="0" t="n">
        <f aca="false">AD$2*(AA1044*PI()/180)</f>
        <v>0.861390688043524</v>
      </c>
      <c r="AH1044" s="0" t="n">
        <v>46.5</v>
      </c>
      <c r="AI1044" s="0" t="n">
        <v>0.861390688043524</v>
      </c>
    </row>
    <row r="1045" customFormat="false" ht="13.8" hidden="false" customHeight="false" outlineLevel="0" collapsed="false">
      <c r="A1045" s="0" t="s">
        <v>808</v>
      </c>
      <c r="B1045" s="0" t="s">
        <v>45</v>
      </c>
      <c r="C1045" s="0" t="n">
        <v>3666.797</v>
      </c>
      <c r="D1045" s="0" t="n">
        <v>2</v>
      </c>
      <c r="E1045" s="0" t="n">
        <v>40</v>
      </c>
      <c r="F1045" s="0" t="n">
        <v>5.64</v>
      </c>
      <c r="G1045" s="0" t="n">
        <v>-34</v>
      </c>
      <c r="H1045" s="0" t="n">
        <v>49</v>
      </c>
      <c r="I1045" s="0" t="n">
        <v>20.7</v>
      </c>
      <c r="J1045" s="0" t="n">
        <v>18.71</v>
      </c>
      <c r="K1045" s="0" t="n">
        <v>1.12</v>
      </c>
      <c r="L1045" s="0" t="n">
        <v>72.9</v>
      </c>
      <c r="M1045" s="0" t="n">
        <v>1.6</v>
      </c>
      <c r="N1045" s="0" t="n">
        <v>0.35</v>
      </c>
      <c r="O1045" s="0" t="n">
        <v>0.04</v>
      </c>
      <c r="P1045" s="0" t="n">
        <v>0.44</v>
      </c>
      <c r="Q1045" s="0" t="n">
        <v>0.08</v>
      </c>
      <c r="R1045" s="0" t="n">
        <v>0.977</v>
      </c>
      <c r="X1045" s="0" t="n">
        <f aca="false">D1045+(E1045+(F1045/60))/60</f>
        <v>2.66823333333333</v>
      </c>
      <c r="Y1045" s="0" t="n">
        <f aca="false">X1045*15</f>
        <v>40.0235</v>
      </c>
      <c r="Z1045" s="0" t="n">
        <f aca="false">-(ABS(G1045)+(H1045+(I1045/60))/60)</f>
        <v>-34.8224166666667</v>
      </c>
      <c r="AA1045" s="0" t="n">
        <f aca="false">SQRT((Y1045-AE$1)^2+(Z1045-AF$1)^2)</f>
        <v>0.352828378702145</v>
      </c>
      <c r="AB1045" s="0" t="n">
        <f aca="false">AD$2*(AA1045*PI()/180)</f>
        <v>0.862122366395622</v>
      </c>
      <c r="AH1045" s="0" t="n">
        <v>72.9</v>
      </c>
      <c r="AI1045" s="0" t="n">
        <v>0.862122366395622</v>
      </c>
    </row>
    <row r="1046" customFormat="false" ht="13.8" hidden="false" customHeight="false" outlineLevel="0" collapsed="false">
      <c r="A1046" s="0" t="s">
        <v>809</v>
      </c>
      <c r="B1046" s="0" t="s">
        <v>45</v>
      </c>
      <c r="C1046" s="0" t="n">
        <v>3666.797</v>
      </c>
      <c r="D1046" s="0" t="n">
        <v>2</v>
      </c>
      <c r="E1046" s="0" t="n">
        <v>39</v>
      </c>
      <c r="F1046" s="0" t="n">
        <v>57.09</v>
      </c>
      <c r="G1046" s="0" t="n">
        <v>-34</v>
      </c>
      <c r="H1046" s="0" t="n">
        <v>49</v>
      </c>
      <c r="I1046" s="0" t="n">
        <v>6.9</v>
      </c>
      <c r="J1046" s="0" t="n">
        <v>18.58</v>
      </c>
      <c r="K1046" s="0" t="n">
        <v>1.16</v>
      </c>
      <c r="L1046" s="0" t="n">
        <v>69.5</v>
      </c>
      <c r="M1046" s="0" t="n">
        <v>1.9</v>
      </c>
      <c r="N1046" s="0" t="n">
        <v>0.33</v>
      </c>
      <c r="O1046" s="0" t="n">
        <v>0.04</v>
      </c>
      <c r="P1046" s="0" t="n">
        <v>0.39</v>
      </c>
      <c r="Q1046" s="0" t="n">
        <v>0.08</v>
      </c>
      <c r="R1046" s="0" t="n">
        <v>0.975</v>
      </c>
      <c r="X1046" s="0" t="n">
        <f aca="false">D1046+(E1046+(F1046/60))/60</f>
        <v>2.66585833333333</v>
      </c>
      <c r="Y1046" s="0" t="n">
        <f aca="false">X1046*15</f>
        <v>39.987875</v>
      </c>
      <c r="Z1046" s="0" t="n">
        <f aca="false">-(ABS(G1046)+(H1046+(I1046/60))/60)</f>
        <v>-34.8185833333333</v>
      </c>
      <c r="AA1046" s="0" t="n">
        <f aca="false">SQRT((Y1046-AE$1)^2+(Z1046-AF$1)^2)</f>
        <v>0.340270547439936</v>
      </c>
      <c r="AB1046" s="0" t="n">
        <f aca="false">AD$2*(AA1046*PI()/180)</f>
        <v>0.831437796054663</v>
      </c>
      <c r="AH1046" s="0" t="n">
        <v>69.5</v>
      </c>
      <c r="AI1046" s="0" t="n">
        <v>0.831437796054663</v>
      </c>
    </row>
    <row r="1047" customFormat="false" ht="13.8" hidden="false" customHeight="false" outlineLevel="0" collapsed="false">
      <c r="A1047" s="0" t="s">
        <v>810</v>
      </c>
      <c r="B1047" s="0" t="s">
        <v>45</v>
      </c>
      <c r="C1047" s="0" t="n">
        <v>3666.797</v>
      </c>
      <c r="D1047" s="0" t="n">
        <v>2</v>
      </c>
      <c r="E1047" s="0" t="n">
        <v>39</v>
      </c>
      <c r="F1047" s="0" t="n">
        <v>55.14</v>
      </c>
      <c r="G1047" s="0" t="n">
        <v>-34</v>
      </c>
      <c r="H1047" s="0" t="n">
        <v>49</v>
      </c>
      <c r="I1047" s="0" t="n">
        <v>58.1</v>
      </c>
      <c r="J1047" s="0" t="n">
        <v>19.14</v>
      </c>
      <c r="K1047" s="0" t="n">
        <v>1.25</v>
      </c>
      <c r="L1047" s="0" t="n">
        <v>35</v>
      </c>
      <c r="M1047" s="0" t="n">
        <v>0.7</v>
      </c>
      <c r="N1047" s="0" t="n">
        <v>0.57</v>
      </c>
      <c r="O1047" s="0" t="n">
        <v>0.04</v>
      </c>
      <c r="P1047" s="0" t="n">
        <v>0.68</v>
      </c>
      <c r="Q1047" s="0" t="n">
        <v>0.08</v>
      </c>
      <c r="R1047" s="0" t="n">
        <v>0.971</v>
      </c>
      <c r="X1047" s="0" t="n">
        <f aca="false">D1047+(E1047+(F1047/60))/60</f>
        <v>2.66531666666667</v>
      </c>
      <c r="Y1047" s="0" t="n">
        <f aca="false">X1047*15</f>
        <v>39.97975</v>
      </c>
      <c r="Z1047" s="0" t="n">
        <f aca="false">-(ABS(G1047)+(H1047+(I1047/60))/60)</f>
        <v>-34.8328055555555</v>
      </c>
      <c r="AA1047" s="0" t="n">
        <f aca="false">SQRT((Y1047-AE$1)^2+(Z1047-AF$1)^2)</f>
        <v>0.352739178905767</v>
      </c>
      <c r="AB1047" s="0" t="n">
        <f aca="false">AD$2*(AA1047*PI()/180)</f>
        <v>0.861904410176175</v>
      </c>
      <c r="AH1047" s="0" t="n">
        <v>35</v>
      </c>
      <c r="AI1047" s="0" t="n">
        <v>0.861904410176175</v>
      </c>
    </row>
    <row r="1048" customFormat="false" ht="13.8" hidden="false" customHeight="false" outlineLevel="0" collapsed="false">
      <c r="A1048" s="0" t="s">
        <v>811</v>
      </c>
      <c r="B1048" s="0" t="s">
        <v>45</v>
      </c>
      <c r="C1048" s="0" t="n">
        <v>3666.797</v>
      </c>
      <c r="D1048" s="0" t="n">
        <v>2</v>
      </c>
      <c r="E1048" s="0" t="n">
        <v>39</v>
      </c>
      <c r="F1048" s="0" t="n">
        <v>50.13</v>
      </c>
      <c r="G1048" s="0" t="n">
        <v>-34</v>
      </c>
      <c r="H1048" s="0" t="n">
        <v>49</v>
      </c>
      <c r="I1048" s="0" t="n">
        <v>16.3</v>
      </c>
      <c r="J1048" s="0" t="n">
        <v>19.02</v>
      </c>
      <c r="K1048" s="0" t="n">
        <v>1.28</v>
      </c>
      <c r="L1048" s="0" t="n">
        <v>26.1</v>
      </c>
      <c r="M1048" s="0" t="n">
        <v>0.7</v>
      </c>
      <c r="N1048" s="0" t="n">
        <v>0.44</v>
      </c>
      <c r="O1048" s="0" t="n">
        <v>0.03</v>
      </c>
      <c r="P1048" s="0" t="n">
        <v>0.62</v>
      </c>
      <c r="Q1048" s="0" t="n">
        <v>0.05</v>
      </c>
      <c r="R1048" s="0" t="n">
        <v>0.891</v>
      </c>
      <c r="X1048" s="0" t="n">
        <f aca="false">D1048+(E1048+(F1048/60))/60</f>
        <v>2.663925</v>
      </c>
      <c r="Y1048" s="0" t="n">
        <f aca="false">X1048*15</f>
        <v>39.958875</v>
      </c>
      <c r="Z1048" s="0" t="n">
        <f aca="false">-(ABS(G1048)+(H1048+(I1048/60))/60)</f>
        <v>-34.8211944444444</v>
      </c>
      <c r="AA1048" s="0" t="n">
        <f aca="false">SQRT((Y1048-AE$1)^2+(Z1048-AF$1)^2)</f>
        <v>0.338249900882808</v>
      </c>
      <c r="AB1048" s="0" t="n">
        <f aca="false">AD$2*(AA1048*PI()/180)</f>
        <v>0.826500425092927</v>
      </c>
      <c r="AH1048" s="0" t="n">
        <v>26.1</v>
      </c>
      <c r="AI1048" s="0" t="n">
        <v>0.826500425092927</v>
      </c>
    </row>
    <row r="1049" customFormat="false" ht="13.8" hidden="false" customHeight="false" outlineLevel="0" collapsed="false">
      <c r="A1049" s="0" t="s">
        <v>812</v>
      </c>
      <c r="B1049" s="0" t="s">
        <v>45</v>
      </c>
      <c r="C1049" s="0" t="n">
        <v>3666.797</v>
      </c>
      <c r="D1049" s="0" t="n">
        <v>2</v>
      </c>
      <c r="E1049" s="0" t="n">
        <v>39</v>
      </c>
      <c r="F1049" s="0" t="n">
        <v>49.88</v>
      </c>
      <c r="G1049" s="0" t="n">
        <v>-34</v>
      </c>
      <c r="H1049" s="0" t="n">
        <v>48</v>
      </c>
      <c r="I1049" s="0" t="n">
        <v>53.5</v>
      </c>
      <c r="J1049" s="0" t="n">
        <v>19</v>
      </c>
      <c r="K1049" s="0" t="n">
        <v>1.25</v>
      </c>
      <c r="L1049" s="0" t="n">
        <v>40</v>
      </c>
      <c r="M1049" s="0" t="n">
        <v>0.7</v>
      </c>
      <c r="N1049" s="0" t="n">
        <v>0.52</v>
      </c>
      <c r="O1049" s="0" t="n">
        <v>0.03</v>
      </c>
      <c r="P1049" s="0" t="n">
        <v>0.73</v>
      </c>
      <c r="Q1049" s="0" t="n">
        <v>0.06</v>
      </c>
      <c r="R1049" s="0" t="n">
        <v>0.982</v>
      </c>
      <c r="X1049" s="0" t="n">
        <f aca="false">D1049+(E1049+(F1049/60))/60</f>
        <v>2.66385555555556</v>
      </c>
      <c r="Y1049" s="0" t="n">
        <f aca="false">X1049*15</f>
        <v>39.9578333333333</v>
      </c>
      <c r="Z1049" s="0" t="n">
        <f aca="false">-(ABS(G1049)+(H1049+(I1049/60))/60)</f>
        <v>-34.8148611111111</v>
      </c>
      <c r="AA1049" s="0" t="n">
        <f aca="false">SQRT((Y1049-AE$1)^2+(Z1049-AF$1)^2)</f>
        <v>0.331838594091657</v>
      </c>
      <c r="AB1049" s="0" t="n">
        <f aca="false">AD$2*(AA1049*PI()/180)</f>
        <v>0.810834647292378</v>
      </c>
      <c r="AH1049" s="0" t="n">
        <v>40</v>
      </c>
      <c r="AI1049" s="0" t="n">
        <v>0.810834647292378</v>
      </c>
    </row>
    <row r="1050" customFormat="false" ht="13.8" hidden="false" customHeight="false" outlineLevel="0" collapsed="false">
      <c r="A1050" s="0" t="s">
        <v>813</v>
      </c>
      <c r="B1050" s="0" t="s">
        <v>45</v>
      </c>
      <c r="C1050" s="0" t="n">
        <v>3666.797</v>
      </c>
      <c r="D1050" s="0" t="n">
        <v>2</v>
      </c>
      <c r="E1050" s="0" t="n">
        <v>39</v>
      </c>
      <c r="F1050" s="0" t="n">
        <v>48.88</v>
      </c>
      <c r="G1050" s="0" t="n">
        <v>-34</v>
      </c>
      <c r="H1050" s="0" t="n">
        <v>48</v>
      </c>
      <c r="I1050" s="0" t="n">
        <v>0.2</v>
      </c>
      <c r="J1050" s="0" t="n">
        <v>19.3</v>
      </c>
      <c r="K1050" s="0" t="n">
        <v>1.17</v>
      </c>
      <c r="L1050" s="0" t="n">
        <v>54.9</v>
      </c>
      <c r="M1050" s="0" t="n">
        <v>0.5</v>
      </c>
      <c r="N1050" s="0" t="n">
        <v>0.54</v>
      </c>
      <c r="O1050" s="0" t="n">
        <v>0.03</v>
      </c>
      <c r="P1050" s="0" t="n">
        <v>0.58</v>
      </c>
      <c r="Q1050" s="0" t="n">
        <v>0.07</v>
      </c>
      <c r="R1050" s="0" t="n">
        <v>0.994</v>
      </c>
      <c r="X1050" s="0" t="n">
        <f aca="false">D1050+(E1050+(F1050/60))/60</f>
        <v>2.66357777777778</v>
      </c>
      <c r="Y1050" s="0" t="n">
        <f aca="false">X1050*15</f>
        <v>39.9536666666667</v>
      </c>
      <c r="Z1050" s="0" t="n">
        <f aca="false">-(ABS(G1050)+(H1050+(I1050/60))/60)</f>
        <v>-34.8000555555556</v>
      </c>
      <c r="AA1050" s="0" t="n">
        <f aca="false">SQRT((Y1050-AE$1)^2+(Z1050-AF$1)^2)</f>
        <v>0.316660948788556</v>
      </c>
      <c r="AB1050" s="0" t="n">
        <f aca="false">AD$2*(AA1050*PI()/180)</f>
        <v>0.773748663638923</v>
      </c>
      <c r="AH1050" s="0" t="n">
        <v>54.9</v>
      </c>
      <c r="AI1050" s="0" t="n">
        <v>0.773748663638923</v>
      </c>
    </row>
    <row r="1051" customFormat="false" ht="13.8" hidden="false" customHeight="false" outlineLevel="0" collapsed="false">
      <c r="A1051" s="0" t="s">
        <v>814</v>
      </c>
      <c r="B1051" s="0" t="s">
        <v>45</v>
      </c>
      <c r="C1051" s="0" t="n">
        <v>3666.797</v>
      </c>
      <c r="D1051" s="0" t="n">
        <v>2</v>
      </c>
      <c r="E1051" s="0" t="n">
        <v>40</v>
      </c>
      <c r="F1051" s="0" t="n">
        <v>10.39</v>
      </c>
      <c r="G1051" s="0" t="n">
        <v>-34</v>
      </c>
      <c r="H1051" s="0" t="n">
        <v>41</v>
      </c>
      <c r="I1051" s="0" t="n">
        <v>2.7</v>
      </c>
      <c r="J1051" s="0" t="n">
        <v>19.12</v>
      </c>
      <c r="K1051" s="0" t="n">
        <v>1.21</v>
      </c>
      <c r="L1051" s="0" t="n">
        <v>81.7</v>
      </c>
      <c r="M1051" s="0" t="n">
        <v>1.4</v>
      </c>
      <c r="N1051" s="0" t="n">
        <v>0.39</v>
      </c>
      <c r="O1051" s="0" t="n">
        <v>0.06</v>
      </c>
      <c r="P1051" s="0" t="n">
        <v>0.56</v>
      </c>
      <c r="Q1051" s="0" t="n">
        <v>0.12</v>
      </c>
      <c r="R1051" s="0" t="n">
        <v>0.956</v>
      </c>
      <c r="X1051" s="0" t="n">
        <f aca="false">D1051+(E1051+(F1051/60))/60</f>
        <v>2.66955277777778</v>
      </c>
      <c r="Y1051" s="0" t="n">
        <f aca="false">X1051*15</f>
        <v>40.0432916666667</v>
      </c>
      <c r="Z1051" s="0" t="n">
        <f aca="false">-(ABS(G1051)+(H1051+(I1051/60))/60)</f>
        <v>-34.6840833333333</v>
      </c>
      <c r="AA1051" s="0" t="n">
        <f aca="false">SQRT((Y1051-AE$1)^2+(Z1051-AF$1)^2)</f>
        <v>0.234180382115515</v>
      </c>
      <c r="AB1051" s="0" t="n">
        <f aca="false">AD$2*(AA1051*PI()/180)</f>
        <v>0.572210619609185</v>
      </c>
      <c r="AH1051" s="0" t="n">
        <v>81.7</v>
      </c>
      <c r="AI1051" s="0" t="n">
        <v>0.572210619609185</v>
      </c>
    </row>
    <row r="1052" customFormat="false" ht="13.8" hidden="false" customHeight="false" outlineLevel="0" collapsed="false">
      <c r="A1052" s="0" t="s">
        <v>815</v>
      </c>
      <c r="B1052" s="0" t="s">
        <v>45</v>
      </c>
      <c r="C1052" s="0" t="n">
        <v>3666.797</v>
      </c>
      <c r="D1052" s="0" t="n">
        <v>2</v>
      </c>
      <c r="E1052" s="0" t="n">
        <v>40</v>
      </c>
      <c r="F1052" s="0" t="n">
        <v>9.9</v>
      </c>
      <c r="G1052" s="0" t="n">
        <v>-34</v>
      </c>
      <c r="H1052" s="0" t="n">
        <v>41</v>
      </c>
      <c r="I1052" s="0" t="n">
        <v>48</v>
      </c>
      <c r="J1052" s="0" t="n">
        <v>18.73</v>
      </c>
      <c r="K1052" s="0" t="n">
        <v>1.34</v>
      </c>
      <c r="L1052" s="0" t="n">
        <v>48.2</v>
      </c>
      <c r="M1052" s="0" t="n">
        <v>0.5</v>
      </c>
      <c r="N1052" s="0" t="n">
        <v>0.48</v>
      </c>
      <c r="O1052" s="0" t="n">
        <v>0.04</v>
      </c>
      <c r="P1052" s="0" t="n">
        <v>0.56</v>
      </c>
      <c r="Q1052" s="0" t="n">
        <v>0.09</v>
      </c>
      <c r="R1052" s="0" t="n">
        <v>0.994</v>
      </c>
      <c r="X1052" s="0" t="n">
        <f aca="false">D1052+(E1052+(F1052/60))/60</f>
        <v>2.66941666666667</v>
      </c>
      <c r="Y1052" s="0" t="n">
        <f aca="false">X1052*15</f>
        <v>40.04125</v>
      </c>
      <c r="Z1052" s="0" t="n">
        <f aca="false">-(ABS(G1052)+(H1052+(I1052/60))/60)</f>
        <v>-34.6966666666667</v>
      </c>
      <c r="AA1052" s="0" t="n">
        <f aca="false">SQRT((Y1052-AE$1)^2+(Z1052-AF$1)^2)</f>
        <v>0.24393099406611</v>
      </c>
      <c r="AB1052" s="0" t="n">
        <f aca="false">AD$2*(AA1052*PI()/180)</f>
        <v>0.596035859176292</v>
      </c>
      <c r="AH1052" s="0" t="n">
        <v>48.2</v>
      </c>
      <c r="AI1052" s="0" t="n">
        <v>0.596035859176292</v>
      </c>
    </row>
    <row r="1053" customFormat="false" ht="13.8" hidden="false" customHeight="false" outlineLevel="0" collapsed="false">
      <c r="A1053" s="0" t="s">
        <v>816</v>
      </c>
      <c r="B1053" s="0" t="s">
        <v>45</v>
      </c>
      <c r="C1053" s="0" t="n">
        <v>3666.797</v>
      </c>
      <c r="D1053" s="0" t="n">
        <v>2</v>
      </c>
      <c r="E1053" s="0" t="n">
        <v>40</v>
      </c>
      <c r="F1053" s="0" t="n">
        <v>8.68</v>
      </c>
      <c r="G1053" s="0" t="n">
        <v>-34</v>
      </c>
      <c r="H1053" s="0" t="n">
        <v>45</v>
      </c>
      <c r="I1053" s="0" t="n">
        <v>23.4</v>
      </c>
      <c r="J1053" s="0" t="n">
        <v>19.42</v>
      </c>
      <c r="K1053" s="0" t="n">
        <v>1.25</v>
      </c>
      <c r="L1053" s="0" t="n">
        <v>52.4</v>
      </c>
      <c r="M1053" s="0" t="n">
        <v>2.6</v>
      </c>
      <c r="N1053" s="0" t="n">
        <v>0.48</v>
      </c>
      <c r="O1053" s="0" t="n">
        <v>0.07</v>
      </c>
      <c r="P1053" s="0" t="n">
        <v>0.49</v>
      </c>
      <c r="Q1053" s="0" t="n">
        <v>0.19</v>
      </c>
      <c r="R1053" s="0" t="n">
        <v>0.991</v>
      </c>
      <c r="X1053" s="0" t="n">
        <f aca="false">D1053+(E1053+(F1053/60))/60</f>
        <v>2.66907777777778</v>
      </c>
      <c r="Y1053" s="0" t="n">
        <f aca="false">X1053*15</f>
        <v>40.0361666666667</v>
      </c>
      <c r="Z1053" s="0" t="n">
        <f aca="false">-(ABS(G1053)+(H1053+(I1053/60))/60)</f>
        <v>-34.7565</v>
      </c>
      <c r="AA1053" s="0" t="n">
        <f aca="false">SQRT((Y1053-AE$1)^2+(Z1053-AF$1)^2)</f>
        <v>0.295251003686127</v>
      </c>
      <c r="AB1053" s="0" t="n">
        <f aca="false">AD$2*(AA1053*PI()/180)</f>
        <v>0.721434298779715</v>
      </c>
      <c r="AH1053" s="0" t="n">
        <v>52.4</v>
      </c>
      <c r="AI1053" s="0" t="n">
        <v>0.721434298779715</v>
      </c>
    </row>
    <row r="1054" customFormat="false" ht="13.8" hidden="false" customHeight="false" outlineLevel="0" collapsed="false">
      <c r="A1054" s="0" t="s">
        <v>817</v>
      </c>
      <c r="B1054" s="0" t="s">
        <v>45</v>
      </c>
      <c r="C1054" s="0" t="n">
        <v>3666.797</v>
      </c>
      <c r="D1054" s="0" t="n">
        <v>2</v>
      </c>
      <c r="E1054" s="0" t="n">
        <v>40</v>
      </c>
      <c r="F1054" s="0" t="n">
        <v>5.37</v>
      </c>
      <c r="G1054" s="0" t="n">
        <v>-34</v>
      </c>
      <c r="H1054" s="0" t="n">
        <v>45</v>
      </c>
      <c r="I1054" s="0" t="n">
        <v>32.6</v>
      </c>
      <c r="J1054" s="0" t="n">
        <v>19.11</v>
      </c>
      <c r="K1054" s="0" t="n">
        <v>1.2</v>
      </c>
      <c r="L1054" s="0" t="n">
        <v>53.9</v>
      </c>
      <c r="M1054" s="0" t="n">
        <v>0.5</v>
      </c>
      <c r="N1054" s="0" t="n">
        <v>0.54</v>
      </c>
      <c r="O1054" s="0" t="n">
        <v>0.03</v>
      </c>
      <c r="P1054" s="0" t="n">
        <v>0.67</v>
      </c>
      <c r="Q1054" s="0" t="n">
        <v>0.06</v>
      </c>
      <c r="R1054" s="0" t="n">
        <v>0.994</v>
      </c>
      <c r="X1054" s="0" t="n">
        <f aca="false">D1054+(E1054+(F1054/60))/60</f>
        <v>2.66815833333333</v>
      </c>
      <c r="Y1054" s="0" t="n">
        <f aca="false">X1054*15</f>
        <v>40.022375</v>
      </c>
      <c r="Z1054" s="0" t="n">
        <f aca="false">-(ABS(G1054)+(H1054+(I1054/60))/60)</f>
        <v>-34.7590555555556</v>
      </c>
      <c r="AA1054" s="0" t="n">
        <f aca="false">SQRT((Y1054-AE$1)^2+(Z1054-AF$1)^2)</f>
        <v>0.292474268216925</v>
      </c>
      <c r="AB1054" s="0" t="n">
        <f aca="false">AD$2*(AA1054*PI()/180)</f>
        <v>0.714649454084489</v>
      </c>
      <c r="AH1054" s="0" t="n">
        <v>53.9</v>
      </c>
      <c r="AI1054" s="0" t="n">
        <v>0.714649454084489</v>
      </c>
    </row>
    <row r="1055" customFormat="false" ht="13.8" hidden="false" customHeight="false" outlineLevel="0" collapsed="false">
      <c r="A1055" s="0" t="s">
        <v>818</v>
      </c>
      <c r="B1055" s="0" t="s">
        <v>45</v>
      </c>
      <c r="C1055" s="0" t="n">
        <v>3666.797</v>
      </c>
      <c r="D1055" s="0" t="n">
        <v>2</v>
      </c>
      <c r="E1055" s="0" t="n">
        <v>40</v>
      </c>
      <c r="F1055" s="0" t="n">
        <v>8.45</v>
      </c>
      <c r="G1055" s="0" t="n">
        <v>-34</v>
      </c>
      <c r="H1055" s="0" t="n">
        <v>46</v>
      </c>
      <c r="I1055" s="0" t="n">
        <v>26.1</v>
      </c>
      <c r="J1055" s="0" t="n">
        <v>19.23</v>
      </c>
      <c r="K1055" s="0" t="n">
        <v>1.2</v>
      </c>
      <c r="L1055" s="0" t="n">
        <v>44.6</v>
      </c>
      <c r="M1055" s="0" t="n">
        <v>0.9</v>
      </c>
      <c r="N1055" s="0" t="n">
        <v>0.47</v>
      </c>
      <c r="O1055" s="0" t="n">
        <v>0.04</v>
      </c>
      <c r="P1055" s="0" t="n">
        <v>0.61</v>
      </c>
      <c r="Q1055" s="0" t="n">
        <v>0.07</v>
      </c>
      <c r="R1055" s="0" t="n">
        <v>0.991</v>
      </c>
      <c r="X1055" s="0" t="n">
        <f aca="false">D1055+(E1055+(F1055/60))/60</f>
        <v>2.66901388888889</v>
      </c>
      <c r="Y1055" s="0" t="n">
        <f aca="false">X1055*15</f>
        <v>40.0352083333333</v>
      </c>
      <c r="Z1055" s="0" t="n">
        <f aca="false">-(ABS(G1055)+(H1055+(I1055/60))/60)</f>
        <v>-34.7739166666667</v>
      </c>
      <c r="AA1055" s="0" t="n">
        <f aca="false">SQRT((Y1055-AE$1)^2+(Z1055-AF$1)^2)</f>
        <v>0.310971338442616</v>
      </c>
      <c r="AB1055" s="0" t="n">
        <f aca="false">AD$2*(AA1055*PI()/180)</f>
        <v>0.759846322922017</v>
      </c>
      <c r="AH1055" s="0" t="n">
        <v>44.6</v>
      </c>
      <c r="AI1055" s="0" t="n">
        <v>0.759846322922017</v>
      </c>
    </row>
    <row r="1056" customFormat="false" ht="13.8" hidden="false" customHeight="false" outlineLevel="0" collapsed="false">
      <c r="A1056" s="0" t="s">
        <v>819</v>
      </c>
      <c r="B1056" s="0" t="s">
        <v>45</v>
      </c>
      <c r="C1056" s="0" t="n">
        <v>3666.797</v>
      </c>
      <c r="D1056" s="0" t="n">
        <v>2</v>
      </c>
      <c r="E1056" s="0" t="n">
        <v>40</v>
      </c>
      <c r="F1056" s="0" t="n">
        <v>6.14</v>
      </c>
      <c r="G1056" s="0" t="n">
        <v>-34</v>
      </c>
      <c r="H1056" s="0" t="n">
        <v>47</v>
      </c>
      <c r="I1056" s="0" t="n">
        <v>15.1</v>
      </c>
      <c r="J1056" s="0" t="n">
        <v>19.16</v>
      </c>
      <c r="K1056" s="0" t="n">
        <v>1.26</v>
      </c>
      <c r="L1056" s="0" t="n">
        <v>67.8</v>
      </c>
      <c r="M1056" s="0" t="n">
        <v>1.3</v>
      </c>
      <c r="N1056" s="0" t="n">
        <v>0.38</v>
      </c>
      <c r="O1056" s="0" t="n">
        <v>0.05</v>
      </c>
      <c r="P1056" s="0" t="n">
        <v>0.53</v>
      </c>
      <c r="Q1056" s="0" t="n">
        <v>0.11</v>
      </c>
      <c r="R1056" s="0" t="n">
        <v>0.989</v>
      </c>
      <c r="X1056" s="0" t="n">
        <f aca="false">D1056+(E1056+(F1056/60))/60</f>
        <v>2.66837222222222</v>
      </c>
      <c r="Y1056" s="0" t="n">
        <f aca="false">X1056*15</f>
        <v>40.0255833333333</v>
      </c>
      <c r="Z1056" s="0" t="n">
        <f aca="false">-(ABS(G1056)+(H1056+(I1056/60))/60)</f>
        <v>-34.7875277777778</v>
      </c>
      <c r="AA1056" s="0" t="n">
        <f aca="false">SQRT((Y1056-AE$1)^2+(Z1056-AF$1)^2)</f>
        <v>0.320334727524297</v>
      </c>
      <c r="AB1056" s="0" t="n">
        <f aca="false">AD$2*(AA1056*PI()/180)</f>
        <v>0.782725398528904</v>
      </c>
      <c r="AH1056" s="0" t="n">
        <v>67.8</v>
      </c>
      <c r="AI1056" s="0" t="n">
        <v>0.782725398528904</v>
      </c>
    </row>
    <row r="1057" customFormat="false" ht="13.8" hidden="false" customHeight="false" outlineLevel="0" collapsed="false">
      <c r="A1057" s="0" t="s">
        <v>820</v>
      </c>
      <c r="B1057" s="0" t="s">
        <v>45</v>
      </c>
      <c r="C1057" s="0" t="n">
        <v>3666.797</v>
      </c>
      <c r="D1057" s="0" t="n">
        <v>2</v>
      </c>
      <c r="E1057" s="0" t="n">
        <v>40</v>
      </c>
      <c r="F1057" s="0" t="n">
        <v>13.53</v>
      </c>
      <c r="G1057" s="0" t="n">
        <v>-34</v>
      </c>
      <c r="H1057" s="0" t="n">
        <v>41</v>
      </c>
      <c r="I1057" s="0" t="n">
        <v>40.8</v>
      </c>
      <c r="J1057" s="0" t="n">
        <v>18.8</v>
      </c>
      <c r="K1057" s="0" t="n">
        <v>1.33</v>
      </c>
      <c r="L1057" s="0" t="n">
        <v>63.1</v>
      </c>
      <c r="M1057" s="0" t="n">
        <v>0.6</v>
      </c>
      <c r="N1057" s="0" t="n">
        <v>0.57</v>
      </c>
      <c r="O1057" s="0" t="n">
        <v>0.04</v>
      </c>
      <c r="P1057" s="0" t="n">
        <v>0.67</v>
      </c>
      <c r="Q1057" s="0" t="n">
        <v>0.08</v>
      </c>
      <c r="R1057" s="0" t="n">
        <v>0.994</v>
      </c>
      <c r="X1057" s="0" t="n">
        <f aca="false">D1057+(E1057+(F1057/60))/60</f>
        <v>2.670425</v>
      </c>
      <c r="Y1057" s="0" t="n">
        <f aca="false">X1057*15</f>
        <v>40.056375</v>
      </c>
      <c r="Z1057" s="0" t="n">
        <f aca="false">-(ABS(G1057)+(H1057+(I1057/60))/60)</f>
        <v>-34.6946666666667</v>
      </c>
      <c r="AA1057" s="0" t="n">
        <f aca="false">SQRT((Y1057-AE$1)^2+(Z1057-AF$1)^2)</f>
        <v>0.250138242262081</v>
      </c>
      <c r="AB1057" s="0" t="n">
        <f aca="false">AD$2*(AA1057*PI()/180)</f>
        <v>0.611203027767437</v>
      </c>
      <c r="AH1057" s="0" t="n">
        <v>63.1</v>
      </c>
      <c r="AI1057" s="0" t="n">
        <v>0.611203027767437</v>
      </c>
    </row>
    <row r="1058" customFormat="false" ht="13.8" hidden="false" customHeight="false" outlineLevel="0" collapsed="false">
      <c r="A1058" s="0" t="s">
        <v>821</v>
      </c>
      <c r="B1058" s="0" t="s">
        <v>45</v>
      </c>
      <c r="C1058" s="0" t="n">
        <v>3666.797</v>
      </c>
      <c r="D1058" s="0" t="n">
        <v>2</v>
      </c>
      <c r="E1058" s="0" t="n">
        <v>40</v>
      </c>
      <c r="F1058" s="0" t="n">
        <v>16.3</v>
      </c>
      <c r="G1058" s="0" t="n">
        <v>-34</v>
      </c>
      <c r="H1058" s="0" t="n">
        <v>42</v>
      </c>
      <c r="I1058" s="0" t="n">
        <v>9</v>
      </c>
      <c r="J1058" s="0" t="n">
        <v>19.18</v>
      </c>
      <c r="K1058" s="0" t="n">
        <v>1.24</v>
      </c>
      <c r="L1058" s="0" t="n">
        <v>58</v>
      </c>
      <c r="M1058" s="0" t="n">
        <v>2.2</v>
      </c>
      <c r="N1058" s="0" t="n">
        <v>0.45</v>
      </c>
      <c r="O1058" s="0" t="n">
        <v>0.08</v>
      </c>
      <c r="P1058" s="0" t="n">
        <v>0.15</v>
      </c>
      <c r="Q1058" s="0" t="n">
        <v>0.19</v>
      </c>
      <c r="R1058" s="0" t="n">
        <v>0.975</v>
      </c>
      <c r="X1058" s="0" t="n">
        <f aca="false">D1058+(E1058+(F1058/60))/60</f>
        <v>2.67119444444444</v>
      </c>
      <c r="Y1058" s="0" t="n">
        <f aca="false">X1058*15</f>
        <v>40.0679166666667</v>
      </c>
      <c r="Z1058" s="0" t="n">
        <f aca="false">-(ABS(G1058)+(H1058+(I1058/60))/60)</f>
        <v>-34.7025</v>
      </c>
      <c r="AA1058" s="0" t="n">
        <f aca="false">SQRT((Y1058-AE$1)^2+(Z1058-AF$1)^2)</f>
        <v>0.263062692284264</v>
      </c>
      <c r="AB1058" s="0" t="n">
        <f aca="false">AD$2*(AA1058*PI()/180)</f>
        <v>0.642783416732953</v>
      </c>
      <c r="AH1058" s="0" t="n">
        <v>58</v>
      </c>
      <c r="AI1058" s="0" t="n">
        <v>0.642783416732953</v>
      </c>
    </row>
    <row r="1059" customFormat="false" ht="13.8" hidden="false" customHeight="false" outlineLevel="0" collapsed="false">
      <c r="A1059" s="0" t="s">
        <v>822</v>
      </c>
      <c r="B1059" s="0" t="s">
        <v>45</v>
      </c>
      <c r="C1059" s="0" t="n">
        <v>3666.797</v>
      </c>
      <c r="D1059" s="0" t="n">
        <v>2</v>
      </c>
      <c r="E1059" s="0" t="n">
        <v>40</v>
      </c>
      <c r="F1059" s="0" t="n">
        <v>11.19</v>
      </c>
      <c r="G1059" s="0" t="n">
        <v>-34</v>
      </c>
      <c r="H1059" s="0" t="n">
        <v>43</v>
      </c>
      <c r="I1059" s="0" t="n">
        <v>42.8</v>
      </c>
      <c r="J1059" s="0" t="n">
        <v>19.07</v>
      </c>
      <c r="K1059" s="0" t="n">
        <v>1.22</v>
      </c>
      <c r="L1059" s="0" t="n">
        <v>43.9</v>
      </c>
      <c r="M1059" s="0" t="n">
        <v>1</v>
      </c>
      <c r="N1059" s="0" t="n">
        <v>0.56</v>
      </c>
      <c r="O1059" s="0" t="n">
        <v>0.05</v>
      </c>
      <c r="P1059" s="0" t="n">
        <v>0.44</v>
      </c>
      <c r="Q1059" s="0" t="n">
        <v>0.13</v>
      </c>
      <c r="R1059" s="0" t="n">
        <v>0.986</v>
      </c>
      <c r="X1059" s="0" t="n">
        <f aca="false">D1059+(E1059+(F1059/60))/60</f>
        <v>2.669775</v>
      </c>
      <c r="Y1059" s="0" t="n">
        <f aca="false">X1059*15</f>
        <v>40.046625</v>
      </c>
      <c r="Z1059" s="0" t="n">
        <f aca="false">-(ABS(G1059)+(H1059+(I1059/60))/60)</f>
        <v>-34.7285555555556</v>
      </c>
      <c r="AA1059" s="0" t="n">
        <f aca="false">SQRT((Y1059-AE$1)^2+(Z1059-AF$1)^2)</f>
        <v>0.27448251392068</v>
      </c>
      <c r="AB1059" s="0" t="n">
        <f aca="false">AD$2*(AA1059*PI()/180)</f>
        <v>0.670687304989386</v>
      </c>
      <c r="AH1059" s="0" t="n">
        <v>43.9</v>
      </c>
      <c r="AI1059" s="0" t="n">
        <v>0.670687304989386</v>
      </c>
    </row>
    <row r="1060" customFormat="false" ht="13.8" hidden="false" customHeight="false" outlineLevel="0" collapsed="false">
      <c r="A1060" s="0" t="s">
        <v>823</v>
      </c>
      <c r="B1060" s="0" t="s">
        <v>45</v>
      </c>
      <c r="C1060" s="0" t="n">
        <v>3666.797</v>
      </c>
      <c r="D1060" s="0" t="n">
        <v>2</v>
      </c>
      <c r="E1060" s="0" t="n">
        <v>40</v>
      </c>
      <c r="F1060" s="0" t="n">
        <v>14.17</v>
      </c>
      <c r="G1060" s="0" t="n">
        <v>-34</v>
      </c>
      <c r="H1060" s="0" t="n">
        <v>54</v>
      </c>
      <c r="I1060" s="0" t="n">
        <v>28.2</v>
      </c>
      <c r="J1060" s="0" t="n">
        <v>19.17</v>
      </c>
      <c r="K1060" s="0" t="n">
        <v>1.15</v>
      </c>
      <c r="L1060" s="0" t="n">
        <v>34.6</v>
      </c>
      <c r="M1060" s="0" t="n">
        <v>2.6</v>
      </c>
      <c r="N1060" s="0" t="n">
        <v>0.948</v>
      </c>
      <c r="X1060" s="0" t="n">
        <f aca="false">D1060+(E1060+(F1060/60))/60</f>
        <v>2.67060277777778</v>
      </c>
      <c r="Y1060" s="0" t="n">
        <f aca="false">X1060*15</f>
        <v>40.0590416666667</v>
      </c>
      <c r="Z1060" s="0" t="n">
        <f aca="false">-(ABS(G1060)+(H1060+(I1060/60))/60)</f>
        <v>-34.9078333333333</v>
      </c>
      <c r="AA1060" s="0" t="n">
        <f aca="false">SQRT((Y1060-AE$1)^2+(Z1060-AF$1)^2)</f>
        <v>0.445010930429804</v>
      </c>
      <c r="AB1060" s="0" t="n">
        <f aca="false">AD$2*(AA1060*PI()/180)</f>
        <v>1.08736683207089</v>
      </c>
      <c r="AH1060" s="0" t="n">
        <v>34.6</v>
      </c>
      <c r="AI1060" s="0" t="n">
        <v>1.08736683207089</v>
      </c>
    </row>
    <row r="1061" customFormat="false" ht="13.8" hidden="false" customHeight="false" outlineLevel="0" collapsed="false">
      <c r="A1061" s="0" t="s">
        <v>824</v>
      </c>
      <c r="B1061" s="0" t="s">
        <v>45</v>
      </c>
      <c r="C1061" s="0" t="n">
        <v>3666.797</v>
      </c>
      <c r="D1061" s="0" t="n">
        <v>2</v>
      </c>
      <c r="E1061" s="0" t="n">
        <v>40</v>
      </c>
      <c r="F1061" s="0" t="n">
        <v>17.75</v>
      </c>
      <c r="G1061" s="0" t="n">
        <v>-34</v>
      </c>
      <c r="H1061" s="0" t="n">
        <v>54</v>
      </c>
      <c r="I1061" s="0" t="n">
        <v>23.3</v>
      </c>
      <c r="J1061" s="0" t="n">
        <v>18.75</v>
      </c>
      <c r="K1061" s="0" t="n">
        <v>1.25</v>
      </c>
      <c r="L1061" s="0" t="n">
        <v>82.3</v>
      </c>
      <c r="M1061" s="0" t="n">
        <v>1</v>
      </c>
      <c r="N1061" s="0" t="n">
        <v>0.46</v>
      </c>
      <c r="O1061" s="0" t="n">
        <v>0.03</v>
      </c>
      <c r="P1061" s="0" t="n">
        <v>0.52</v>
      </c>
      <c r="Q1061" s="0" t="n">
        <v>0.06</v>
      </c>
      <c r="R1061" s="0" t="n">
        <v>0.947</v>
      </c>
      <c r="X1061" s="0" t="n">
        <f aca="false">D1061+(E1061+(F1061/60))/60</f>
        <v>2.67159722222222</v>
      </c>
      <c r="Y1061" s="0" t="n">
        <f aca="false">X1061*15</f>
        <v>40.0739583333333</v>
      </c>
      <c r="Z1061" s="0" t="n">
        <f aca="false">-(ABS(G1061)+(H1061+(I1061/60))/60)</f>
        <v>-34.9064722222222</v>
      </c>
      <c r="AA1061" s="0" t="n">
        <f aca="false">SQRT((Y1061-AE$1)^2+(Z1061-AF$1)^2)</f>
        <v>0.448629641820779</v>
      </c>
      <c r="AB1061" s="0" t="n">
        <f aca="false">AD$2*(AA1061*PI()/180)</f>
        <v>1.09620901205416</v>
      </c>
      <c r="AH1061" s="0" t="n">
        <v>82.3</v>
      </c>
      <c r="AI1061" s="0" t="n">
        <v>1.09620901205416</v>
      </c>
    </row>
    <row r="1062" customFormat="false" ht="13.8" hidden="false" customHeight="false" outlineLevel="0" collapsed="false">
      <c r="A1062" s="0" t="s">
        <v>825</v>
      </c>
      <c r="B1062" s="0" t="s">
        <v>45</v>
      </c>
      <c r="C1062" s="0" t="n">
        <v>3666.797</v>
      </c>
      <c r="D1062" s="0" t="n">
        <v>2</v>
      </c>
      <c r="E1062" s="0" t="n">
        <v>40</v>
      </c>
      <c r="F1062" s="0" t="n">
        <v>14.01</v>
      </c>
      <c r="G1062" s="0" t="n">
        <v>-34</v>
      </c>
      <c r="H1062" s="0" t="n">
        <v>47</v>
      </c>
      <c r="I1062" s="0" t="n">
        <v>32.9</v>
      </c>
      <c r="J1062" s="0" t="n">
        <v>18.73</v>
      </c>
      <c r="K1062" s="0" t="n">
        <v>1.28</v>
      </c>
      <c r="L1062" s="0" t="n">
        <v>52.3</v>
      </c>
      <c r="M1062" s="0" t="n">
        <v>0.6</v>
      </c>
      <c r="N1062" s="0" t="n">
        <v>0.5</v>
      </c>
      <c r="O1062" s="0" t="n">
        <v>0.04</v>
      </c>
      <c r="P1062" s="0" t="n">
        <v>0.54</v>
      </c>
      <c r="Q1062" s="0" t="n">
        <v>0.09</v>
      </c>
      <c r="R1062" s="0" t="n">
        <v>0.993</v>
      </c>
      <c r="X1062" s="0" t="n">
        <f aca="false">D1062+(E1062+(F1062/60))/60</f>
        <v>2.67055833333333</v>
      </c>
      <c r="Y1062" s="0" t="n">
        <f aca="false">X1062*15</f>
        <v>40.058375</v>
      </c>
      <c r="Z1062" s="0" t="n">
        <f aca="false">-(ABS(G1062)+(H1062+(I1062/60))/60)</f>
        <v>-34.7924722222222</v>
      </c>
      <c r="AA1062" s="0" t="n">
        <f aca="false">SQRT((Y1062-AE$1)^2+(Z1062-AF$1)^2)</f>
        <v>0.337125954924982</v>
      </c>
      <c r="AB1062" s="0" t="n">
        <f aca="false">AD$2*(AA1062*PI()/180)</f>
        <v>0.82375410703193</v>
      </c>
      <c r="AH1062" s="0" t="n">
        <v>52.3</v>
      </c>
      <c r="AI1062" s="0" t="n">
        <v>0.82375410703193</v>
      </c>
    </row>
    <row r="1063" customFormat="false" ht="13.8" hidden="false" customHeight="false" outlineLevel="0" collapsed="false">
      <c r="A1063" s="0" t="s">
        <v>826</v>
      </c>
      <c r="B1063" s="0" t="s">
        <v>45</v>
      </c>
      <c r="C1063" s="0" t="n">
        <v>3666.797</v>
      </c>
      <c r="D1063" s="0" t="n">
        <v>2</v>
      </c>
      <c r="E1063" s="0" t="n">
        <v>40</v>
      </c>
      <c r="F1063" s="0" t="n">
        <v>22.47</v>
      </c>
      <c r="G1063" s="0" t="n">
        <v>-34</v>
      </c>
      <c r="H1063" s="0" t="n">
        <v>47</v>
      </c>
      <c r="I1063" s="0" t="n">
        <v>3.6</v>
      </c>
      <c r="J1063" s="0" t="n">
        <v>19.44</v>
      </c>
      <c r="K1063" s="0" t="n">
        <v>0.96</v>
      </c>
      <c r="L1063" s="0" t="n">
        <v>64.8</v>
      </c>
      <c r="M1063" s="0" t="n">
        <v>1.6</v>
      </c>
      <c r="N1063" s="0" t="n">
        <v>0.39</v>
      </c>
      <c r="O1063" s="0" t="n">
        <v>0.06</v>
      </c>
      <c r="P1063" s="0" t="n">
        <v>0.63</v>
      </c>
      <c r="Q1063" s="0" t="n">
        <v>0.1</v>
      </c>
      <c r="R1063" s="0" t="n">
        <v>0.993</v>
      </c>
      <c r="X1063" s="0" t="n">
        <f aca="false">D1063+(E1063+(F1063/60))/60</f>
        <v>2.67290833333333</v>
      </c>
      <c r="Y1063" s="0" t="n">
        <f aca="false">X1063*15</f>
        <v>40.093625</v>
      </c>
      <c r="Z1063" s="0" t="n">
        <f aca="false">-(ABS(G1063)+(H1063+(I1063/60))/60)</f>
        <v>-34.7843333333333</v>
      </c>
      <c r="AA1063" s="0" t="n">
        <f aca="false">SQRT((Y1063-AE$1)^2+(Z1063-AF$1)^2)</f>
        <v>0.3460417051178</v>
      </c>
      <c r="AB1063" s="0" t="n">
        <f aca="false">AD$2*(AA1063*PI()/180)</f>
        <v>0.845539394492929</v>
      </c>
      <c r="AH1063" s="0" t="n">
        <v>64.8</v>
      </c>
      <c r="AI1063" s="0" t="n">
        <v>0.845539394492929</v>
      </c>
    </row>
    <row r="1064" customFormat="false" ht="13.8" hidden="false" customHeight="false" outlineLevel="0" collapsed="false">
      <c r="A1064" s="0" t="s">
        <v>827</v>
      </c>
      <c r="B1064" s="0" t="s">
        <v>45</v>
      </c>
      <c r="C1064" s="0" t="n">
        <v>3666.797</v>
      </c>
      <c r="D1064" s="0" t="n">
        <v>2</v>
      </c>
      <c r="E1064" s="0" t="n">
        <v>40</v>
      </c>
      <c r="F1064" s="0" t="n">
        <v>11.93</v>
      </c>
      <c r="G1064" s="0" t="n">
        <v>-34</v>
      </c>
      <c r="H1064" s="0" t="n">
        <v>46</v>
      </c>
      <c r="I1064" s="0" t="n">
        <v>56</v>
      </c>
      <c r="J1064" s="0" t="n">
        <v>19.1</v>
      </c>
      <c r="K1064" s="0" t="n">
        <v>1.11</v>
      </c>
      <c r="L1064" s="0" t="n">
        <v>31.5</v>
      </c>
      <c r="M1064" s="0" t="n">
        <v>1.1</v>
      </c>
      <c r="N1064" s="0" t="n">
        <v>0.42</v>
      </c>
      <c r="O1064" s="0" t="n">
        <v>0.04</v>
      </c>
      <c r="P1064" s="0" t="n">
        <v>0.43</v>
      </c>
      <c r="Q1064" s="0" t="n">
        <v>0.08</v>
      </c>
      <c r="R1064" s="0" t="n">
        <v>0.919</v>
      </c>
      <c r="X1064" s="0" t="n">
        <f aca="false">D1064+(E1064+(F1064/60))/60</f>
        <v>2.66998055555556</v>
      </c>
      <c r="Y1064" s="0" t="n">
        <f aca="false">X1064*15</f>
        <v>40.0497083333333</v>
      </c>
      <c r="Z1064" s="0" t="n">
        <f aca="false">-(ABS(G1064)+(H1064+(I1064/60))/60)</f>
        <v>-34.7822222222222</v>
      </c>
      <c r="AA1064" s="0" t="n">
        <f aca="false">SQRT((Y1064-AE$1)^2+(Z1064-AF$1)^2)</f>
        <v>0.32423802646233</v>
      </c>
      <c r="AB1064" s="0" t="n">
        <f aca="false">AD$2*(AA1064*PI()/180)</f>
        <v>0.792262957071062</v>
      </c>
      <c r="AH1064" s="0" t="n">
        <v>31.5</v>
      </c>
      <c r="AI1064" s="0" t="n">
        <v>0.792262957071062</v>
      </c>
    </row>
    <row r="1065" customFormat="false" ht="13.8" hidden="false" customHeight="false" outlineLevel="0" collapsed="false">
      <c r="A1065" s="0" t="s">
        <v>828</v>
      </c>
      <c r="B1065" s="0" t="s">
        <v>45</v>
      </c>
      <c r="C1065" s="0" t="n">
        <v>3666.797</v>
      </c>
      <c r="D1065" s="0" t="n">
        <v>2</v>
      </c>
      <c r="E1065" s="0" t="n">
        <v>40</v>
      </c>
      <c r="F1065" s="0" t="n">
        <v>26.81</v>
      </c>
      <c r="G1065" s="0" t="n">
        <v>-34</v>
      </c>
      <c r="H1065" s="0" t="n">
        <v>45</v>
      </c>
      <c r="I1065" s="0" t="n">
        <v>3.6</v>
      </c>
      <c r="J1065" s="0" t="n">
        <v>18.77</v>
      </c>
      <c r="K1065" s="0" t="n">
        <v>1.32</v>
      </c>
      <c r="L1065" s="0" t="n">
        <v>48.4</v>
      </c>
      <c r="M1065" s="0" t="n">
        <v>1.7</v>
      </c>
      <c r="N1065" s="0" t="n">
        <v>0.38</v>
      </c>
      <c r="O1065" s="0" t="n">
        <v>0.06</v>
      </c>
      <c r="P1065" s="0" t="n">
        <v>0.66</v>
      </c>
      <c r="Q1065" s="0" t="n">
        <v>0.09</v>
      </c>
      <c r="R1065" s="0" t="n">
        <v>0.993</v>
      </c>
      <c r="X1065" s="0" t="n">
        <f aca="false">D1065+(E1065+(F1065/60))/60</f>
        <v>2.67411388888889</v>
      </c>
      <c r="Y1065" s="0" t="n">
        <f aca="false">X1065*15</f>
        <v>40.1117083333333</v>
      </c>
      <c r="Z1065" s="0" t="n">
        <f aca="false">-(ABS(G1065)+(H1065+(I1065/60))/60)</f>
        <v>-34.751</v>
      </c>
      <c r="AA1065" s="0" t="n">
        <f aca="false">SQRT((Y1065-AE$1)^2+(Z1065-AF$1)^2)</f>
        <v>0.327927792316091</v>
      </c>
      <c r="AB1065" s="0" t="n">
        <f aca="false">AD$2*(AA1065*PI()/180)</f>
        <v>0.801278755859673</v>
      </c>
      <c r="AH1065" s="0" t="n">
        <v>48.4</v>
      </c>
      <c r="AI1065" s="0" t="n">
        <v>0.801278755859673</v>
      </c>
    </row>
    <row r="1066" customFormat="false" ht="13.8" hidden="false" customHeight="false" outlineLevel="0" collapsed="false">
      <c r="A1066" s="0" t="s">
        <v>829</v>
      </c>
      <c r="B1066" s="0" t="s">
        <v>45</v>
      </c>
      <c r="C1066" s="0" t="n">
        <v>3666.797</v>
      </c>
      <c r="D1066" s="0" t="n">
        <v>2</v>
      </c>
      <c r="E1066" s="0" t="n">
        <v>40</v>
      </c>
      <c r="F1066" s="0" t="n">
        <v>25.75</v>
      </c>
      <c r="G1066" s="0" t="n">
        <v>-34</v>
      </c>
      <c r="H1066" s="0" t="n">
        <v>44</v>
      </c>
      <c r="I1066" s="0" t="n">
        <v>49.2</v>
      </c>
      <c r="J1066" s="0" t="n">
        <v>19.1</v>
      </c>
      <c r="K1066" s="0" t="n">
        <v>1.34</v>
      </c>
      <c r="L1066" s="0" t="n">
        <v>56.5</v>
      </c>
      <c r="M1066" s="0" t="n">
        <v>0.8</v>
      </c>
      <c r="N1066" s="0" t="n">
        <v>0.56</v>
      </c>
      <c r="O1066" s="0" t="n">
        <v>0.04</v>
      </c>
      <c r="P1066" s="0" t="n">
        <v>0.62</v>
      </c>
      <c r="Q1066" s="0" t="n">
        <v>0.08</v>
      </c>
      <c r="R1066" s="0" t="n">
        <v>0.994</v>
      </c>
      <c r="X1066" s="0" t="n">
        <f aca="false">D1066+(E1066+(F1066/60))/60</f>
        <v>2.67381944444444</v>
      </c>
      <c r="Y1066" s="0" t="n">
        <f aca="false">X1066*15</f>
        <v>40.1072916666667</v>
      </c>
      <c r="Z1066" s="0" t="n">
        <f aca="false">-(ABS(G1066)+(H1066+(I1066/60))/60)</f>
        <v>-34.747</v>
      </c>
      <c r="AA1066" s="0" t="n">
        <f aca="false">SQRT((Y1066-AE$1)^2+(Z1066-AF$1)^2)</f>
        <v>0.322101040229682</v>
      </c>
      <c r="AB1066" s="0" t="n">
        <f aca="false">AD$2*(AA1066*PI()/180)</f>
        <v>0.787041314654933</v>
      </c>
      <c r="AH1066" s="0" t="n">
        <v>56.5</v>
      </c>
      <c r="AI1066" s="0" t="n">
        <v>0.787041314654933</v>
      </c>
    </row>
    <row r="1067" customFormat="false" ht="13.8" hidden="false" customHeight="false" outlineLevel="0" collapsed="false">
      <c r="A1067" s="0" t="s">
        <v>830</v>
      </c>
      <c r="B1067" s="0" t="s">
        <v>45</v>
      </c>
      <c r="C1067" s="0" t="n">
        <v>3666.797</v>
      </c>
      <c r="D1067" s="0" t="n">
        <v>2</v>
      </c>
      <c r="E1067" s="0" t="n">
        <v>40</v>
      </c>
      <c r="F1067" s="0" t="n">
        <v>10.06</v>
      </c>
      <c r="G1067" s="0" t="n">
        <v>-34</v>
      </c>
      <c r="H1067" s="0" t="n">
        <v>55</v>
      </c>
      <c r="I1067" s="0" t="n">
        <v>0.8</v>
      </c>
      <c r="J1067" s="0" t="n">
        <v>18.93</v>
      </c>
      <c r="K1067" s="0" t="n">
        <v>1.09</v>
      </c>
      <c r="L1067" s="0" t="n">
        <v>73.7</v>
      </c>
      <c r="M1067" s="0" t="n">
        <v>2.1</v>
      </c>
      <c r="N1067" s="0" t="n">
        <v>0.33</v>
      </c>
      <c r="O1067" s="0" t="n">
        <v>0.05</v>
      </c>
      <c r="P1067" s="0" t="n">
        <v>0.23</v>
      </c>
      <c r="Q1067" s="0" t="n">
        <v>0.11</v>
      </c>
      <c r="R1067" s="0" t="n">
        <v>0.896</v>
      </c>
      <c r="X1067" s="0" t="n">
        <f aca="false">D1067+(E1067+(F1067/60))/60</f>
        <v>2.66946111111111</v>
      </c>
      <c r="Y1067" s="0" t="n">
        <f aca="false">X1067*15</f>
        <v>40.0419166666667</v>
      </c>
      <c r="Z1067" s="0" t="n">
        <f aca="false">-(ABS(G1067)+(H1067+(I1067/60))/60)</f>
        <v>-34.9168888888889</v>
      </c>
      <c r="AA1067" s="0" t="n">
        <f aca="false">SQRT((Y1067-AE$1)^2+(Z1067-AF$1)^2)</f>
        <v>0.448651364089586</v>
      </c>
      <c r="AB1067" s="0" t="n">
        <f aca="false">AD$2*(AA1067*PI()/180)</f>
        <v>1.0962620895698</v>
      </c>
      <c r="AH1067" s="0" t="n">
        <v>73.7</v>
      </c>
      <c r="AI1067" s="0" t="n">
        <v>1.0962620895698</v>
      </c>
    </row>
    <row r="1068" customFormat="false" ht="13.8" hidden="false" customHeight="false" outlineLevel="0" collapsed="false">
      <c r="A1068" s="0" t="s">
        <v>831</v>
      </c>
      <c r="B1068" s="0" t="s">
        <v>45</v>
      </c>
      <c r="C1068" s="0" t="n">
        <v>3666.797</v>
      </c>
      <c r="D1068" s="0" t="n">
        <v>2</v>
      </c>
      <c r="E1068" s="0" t="n">
        <v>40</v>
      </c>
      <c r="F1068" s="0" t="n">
        <v>8.31</v>
      </c>
      <c r="G1068" s="0" t="n">
        <v>-34</v>
      </c>
      <c r="H1068" s="0" t="n">
        <v>54</v>
      </c>
      <c r="I1068" s="0" t="n">
        <v>8.6</v>
      </c>
      <c r="J1068" s="0" t="n">
        <v>19.24</v>
      </c>
      <c r="K1068" s="0" t="n">
        <v>1.06</v>
      </c>
      <c r="L1068" s="0" t="n">
        <v>46</v>
      </c>
      <c r="M1068" s="0" t="n">
        <v>1</v>
      </c>
      <c r="N1068" s="0" t="n">
        <v>0.36</v>
      </c>
      <c r="O1068" s="0" t="n">
        <v>0.04</v>
      </c>
      <c r="P1068" s="0" t="n">
        <v>0.52</v>
      </c>
      <c r="Q1068" s="0" t="n">
        <v>0.07</v>
      </c>
      <c r="R1068" s="0" t="n">
        <v>0.991</v>
      </c>
      <c r="X1068" s="0" t="n">
        <f aca="false">D1068+(E1068+(F1068/60))/60</f>
        <v>2.668975</v>
      </c>
      <c r="Y1068" s="0" t="n">
        <f aca="false">X1068*15</f>
        <v>40.034625</v>
      </c>
      <c r="Z1068" s="0" t="n">
        <f aca="false">-(ABS(G1068)+(H1068+(I1068/60))/60)</f>
        <v>-34.9023888888889</v>
      </c>
      <c r="AA1068" s="0" t="n">
        <f aca="false">SQRT((Y1068-AE$1)^2+(Z1068-AF$1)^2)</f>
        <v>0.432723573170492</v>
      </c>
      <c r="AB1068" s="0" t="n">
        <f aca="false">AD$2*(AA1068*PI()/180)</f>
        <v>1.05734315439476</v>
      </c>
      <c r="AH1068" s="0" t="n">
        <v>46</v>
      </c>
      <c r="AI1068" s="0" t="n">
        <v>1.05734315439476</v>
      </c>
    </row>
    <row r="1069" customFormat="false" ht="13.8" hidden="false" customHeight="false" outlineLevel="0" collapsed="false">
      <c r="A1069" s="0" t="s">
        <v>832</v>
      </c>
      <c r="B1069" s="0" t="s">
        <v>45</v>
      </c>
      <c r="C1069" s="0" t="n">
        <v>3666.797</v>
      </c>
      <c r="D1069" s="0" t="n">
        <v>2</v>
      </c>
      <c r="E1069" s="0" t="n">
        <v>40</v>
      </c>
      <c r="F1069" s="0" t="n">
        <v>12.49</v>
      </c>
      <c r="G1069" s="0" t="n">
        <v>-34</v>
      </c>
      <c r="H1069" s="0" t="n">
        <v>53</v>
      </c>
      <c r="I1069" s="0" t="n">
        <v>13.2</v>
      </c>
      <c r="J1069" s="0" t="n">
        <v>18.68</v>
      </c>
      <c r="K1069" s="0" t="n">
        <v>1.41</v>
      </c>
      <c r="L1069" s="0" t="n">
        <v>74.1</v>
      </c>
      <c r="M1069" s="0" t="n">
        <v>0.4</v>
      </c>
      <c r="N1069" s="0" t="n">
        <v>0.57</v>
      </c>
      <c r="O1069" s="0" t="n">
        <v>0.02</v>
      </c>
      <c r="P1069" s="0" t="n">
        <v>0.65</v>
      </c>
      <c r="Q1069" s="0" t="n">
        <v>0.05</v>
      </c>
      <c r="R1069" s="0" t="n">
        <v>0.986</v>
      </c>
      <c r="X1069" s="0" t="n">
        <f aca="false">D1069+(E1069+(F1069/60))/60</f>
        <v>2.67013611111111</v>
      </c>
      <c r="Y1069" s="0" t="n">
        <f aca="false">X1069*15</f>
        <v>40.0520416666667</v>
      </c>
      <c r="Z1069" s="0" t="n">
        <f aca="false">-(ABS(G1069)+(H1069+(I1069/60))/60)</f>
        <v>-34.887</v>
      </c>
      <c r="AA1069" s="0" t="n">
        <f aca="false">SQRT((Y1069-AE$1)^2+(Z1069-AF$1)^2)</f>
        <v>0.423033380347993</v>
      </c>
      <c r="AB1069" s="0" t="n">
        <f aca="false">AD$2*(AA1069*PI()/180)</f>
        <v>1.03366554660795</v>
      </c>
      <c r="AH1069" s="0" t="n">
        <v>74.1</v>
      </c>
      <c r="AI1069" s="0" t="n">
        <v>1.03366554660795</v>
      </c>
    </row>
    <row r="1070" customFormat="false" ht="13.8" hidden="false" customHeight="false" outlineLevel="0" collapsed="false">
      <c r="A1070" s="0" t="s">
        <v>833</v>
      </c>
      <c r="B1070" s="0" t="s">
        <v>45</v>
      </c>
      <c r="C1070" s="0" t="n">
        <v>3666.797</v>
      </c>
      <c r="D1070" s="0" t="n">
        <v>2</v>
      </c>
      <c r="E1070" s="0" t="n">
        <v>40</v>
      </c>
      <c r="F1070" s="0" t="n">
        <v>12.36</v>
      </c>
      <c r="G1070" s="0" t="n">
        <v>-34</v>
      </c>
      <c r="H1070" s="0" t="n">
        <v>52</v>
      </c>
      <c r="I1070" s="0" t="n">
        <v>52.1</v>
      </c>
      <c r="J1070" s="0" t="n">
        <v>18.86</v>
      </c>
      <c r="K1070" s="0" t="n">
        <v>1.4</v>
      </c>
      <c r="L1070" s="0" t="n">
        <v>57.1</v>
      </c>
      <c r="M1070" s="0" t="n">
        <v>2.4</v>
      </c>
      <c r="N1070" s="0" t="n">
        <v>0.26</v>
      </c>
      <c r="O1070" s="0" t="n">
        <v>0.1</v>
      </c>
      <c r="P1070" s="0" t="n">
        <v>0.1</v>
      </c>
      <c r="Q1070" s="0" t="n">
        <v>0.1</v>
      </c>
      <c r="R1070" s="0" t="n">
        <v>0.784</v>
      </c>
      <c r="X1070" s="0" t="n">
        <f aca="false">D1070+(E1070+(F1070/60))/60</f>
        <v>2.6701</v>
      </c>
      <c r="Y1070" s="0" t="n">
        <f aca="false">X1070*15</f>
        <v>40.0515</v>
      </c>
      <c r="Z1070" s="0" t="n">
        <f aca="false">-(ABS(G1070)+(H1070+(I1070/60))/60)</f>
        <v>-34.8811388888889</v>
      </c>
      <c r="AA1070" s="0" t="n">
        <f aca="false">SQRT((Y1070-AE$1)^2+(Z1070-AF$1)^2)</f>
        <v>0.41729941118598</v>
      </c>
      <c r="AB1070" s="0" t="n">
        <f aca="false">AD$2*(AA1070*PI()/180)</f>
        <v>1.01965481685606</v>
      </c>
      <c r="AH1070" s="0" t="n">
        <v>57.1</v>
      </c>
      <c r="AI1070" s="0" t="n">
        <v>1.01965481685606</v>
      </c>
    </row>
    <row r="1071" customFormat="false" ht="13.8" hidden="false" customHeight="false" outlineLevel="0" collapsed="false">
      <c r="A1071" s="0" t="s">
        <v>834</v>
      </c>
      <c r="B1071" s="0" t="s">
        <v>45</v>
      </c>
      <c r="C1071" s="0" t="n">
        <v>3666.797</v>
      </c>
      <c r="D1071" s="0" t="n">
        <v>2</v>
      </c>
      <c r="E1071" s="0" t="n">
        <v>40</v>
      </c>
      <c r="F1071" s="0" t="n">
        <v>13.21</v>
      </c>
      <c r="G1071" s="0" t="n">
        <v>-34</v>
      </c>
      <c r="H1071" s="0" t="n">
        <v>52</v>
      </c>
      <c r="I1071" s="0" t="n">
        <v>38.6</v>
      </c>
      <c r="J1071" s="0" t="n">
        <v>19.19</v>
      </c>
      <c r="K1071" s="0" t="n">
        <v>1.15</v>
      </c>
      <c r="L1071" s="0" t="n">
        <v>50.1</v>
      </c>
      <c r="M1071" s="0" t="n">
        <v>0.8</v>
      </c>
      <c r="N1071" s="0" t="n">
        <v>0.4</v>
      </c>
      <c r="O1071" s="0" t="n">
        <v>0.05</v>
      </c>
      <c r="P1071" s="0" t="n">
        <v>0.52</v>
      </c>
      <c r="Q1071" s="0" t="n">
        <v>0.09</v>
      </c>
      <c r="R1071" s="0" t="n">
        <v>0.993</v>
      </c>
      <c r="X1071" s="0" t="n">
        <f aca="false">D1071+(E1071+(F1071/60))/60</f>
        <v>2.67033611111111</v>
      </c>
      <c r="Y1071" s="0" t="n">
        <f aca="false">X1071*15</f>
        <v>40.0550416666667</v>
      </c>
      <c r="Z1071" s="0" t="n">
        <f aca="false">-(ABS(G1071)+(H1071+(I1071/60))/60)</f>
        <v>-34.8773888888889</v>
      </c>
      <c r="AA1071" s="0" t="n">
        <f aca="false">SQRT((Y1071-AE$1)^2+(Z1071-AF$1)^2)</f>
        <v>0.414885964886078</v>
      </c>
      <c r="AB1071" s="0" t="n">
        <f aca="false">AD$2*(AA1071*PI()/180)</f>
        <v>1.01375765506059</v>
      </c>
      <c r="AH1071" s="0" t="n">
        <v>50.1</v>
      </c>
      <c r="AI1071" s="0" t="n">
        <v>1.01375765506059</v>
      </c>
    </row>
    <row r="1072" customFormat="false" ht="13.8" hidden="false" customHeight="false" outlineLevel="0" collapsed="false">
      <c r="A1072" s="0" t="s">
        <v>835</v>
      </c>
      <c r="B1072" s="0" t="s">
        <v>45</v>
      </c>
      <c r="C1072" s="0" t="n">
        <v>3666.797</v>
      </c>
      <c r="D1072" s="0" t="n">
        <v>2</v>
      </c>
      <c r="E1072" s="0" t="n">
        <v>40</v>
      </c>
      <c r="F1072" s="0" t="n">
        <v>10.69</v>
      </c>
      <c r="G1072" s="0" t="n">
        <v>-34</v>
      </c>
      <c r="H1072" s="0" t="n">
        <v>51</v>
      </c>
      <c r="I1072" s="0" t="n">
        <v>16.7</v>
      </c>
      <c r="J1072" s="0" t="n">
        <v>18.86</v>
      </c>
      <c r="K1072" s="0" t="n">
        <v>1.3</v>
      </c>
      <c r="L1072" s="0" t="n">
        <v>47.8</v>
      </c>
      <c r="M1072" s="0" t="n">
        <v>0.8</v>
      </c>
      <c r="N1072" s="0" t="n">
        <v>0.59</v>
      </c>
      <c r="O1072" s="0" t="n">
        <v>0.04</v>
      </c>
      <c r="P1072" s="0" t="n">
        <v>0.69</v>
      </c>
      <c r="Q1072" s="0" t="n">
        <v>0.08</v>
      </c>
      <c r="R1072" s="0" t="n">
        <v>0.992</v>
      </c>
      <c r="X1072" s="0" t="n">
        <f aca="false">D1072+(E1072+(F1072/60))/60</f>
        <v>2.66963611111111</v>
      </c>
      <c r="Y1072" s="0" t="n">
        <f aca="false">X1072*15</f>
        <v>40.0445416666667</v>
      </c>
      <c r="Z1072" s="0" t="n">
        <f aca="false">-(ABS(G1072)+(H1072+(I1072/60))/60)</f>
        <v>-34.8546388888889</v>
      </c>
      <c r="AA1072" s="0" t="n">
        <f aca="false">SQRT((Y1072-AE$1)^2+(Z1072-AF$1)^2)</f>
        <v>0.389962625941323</v>
      </c>
      <c r="AB1072" s="0" t="n">
        <f aca="false">AD$2*(AA1072*PI()/180)</f>
        <v>0.952858449535881</v>
      </c>
      <c r="AH1072" s="0" t="n">
        <v>47.8</v>
      </c>
      <c r="AI1072" s="0" t="n">
        <v>0.952858449535881</v>
      </c>
    </row>
    <row r="1073" customFormat="false" ht="13.8" hidden="false" customHeight="false" outlineLevel="0" collapsed="false">
      <c r="A1073" s="0" t="s">
        <v>836</v>
      </c>
      <c r="B1073" s="0" t="s">
        <v>45</v>
      </c>
      <c r="C1073" s="0" t="n">
        <v>3666.797</v>
      </c>
      <c r="D1073" s="0" t="n">
        <v>2</v>
      </c>
      <c r="E1073" s="0" t="n">
        <v>40</v>
      </c>
      <c r="F1073" s="0" t="n">
        <v>7.03</v>
      </c>
      <c r="G1073" s="0" t="n">
        <v>-34</v>
      </c>
      <c r="H1073" s="0" t="n">
        <v>48</v>
      </c>
      <c r="I1073" s="0" t="n">
        <v>38.3</v>
      </c>
      <c r="J1073" s="0" t="n">
        <v>18.7</v>
      </c>
      <c r="K1073" s="0" t="n">
        <v>1.27</v>
      </c>
      <c r="L1073" s="0" t="n">
        <v>77.8</v>
      </c>
      <c r="M1073" s="0" t="n">
        <v>0.4</v>
      </c>
      <c r="N1073" s="0" t="n">
        <v>0.52</v>
      </c>
      <c r="O1073" s="0" t="n">
        <v>0.02</v>
      </c>
      <c r="P1073" s="0" t="n">
        <v>0.68</v>
      </c>
      <c r="Q1073" s="0" t="n">
        <v>0.04</v>
      </c>
      <c r="R1073" s="0" t="n">
        <v>0.974</v>
      </c>
      <c r="X1073" s="0" t="n">
        <f aca="false">D1073+(E1073+(F1073/60))/60</f>
        <v>2.66861944444444</v>
      </c>
      <c r="Y1073" s="0" t="n">
        <f aca="false">X1073*15</f>
        <v>40.0292916666667</v>
      </c>
      <c r="Z1073" s="0" t="n">
        <f aca="false">-(ABS(G1073)+(H1073+(I1073/60))/60)</f>
        <v>-34.8106388888889</v>
      </c>
      <c r="AA1073" s="0" t="n">
        <f aca="false">SQRT((Y1073-AE$1)^2+(Z1073-AF$1)^2)</f>
        <v>0.343396286680573</v>
      </c>
      <c r="AB1073" s="0" t="n">
        <f aca="false">AD$2*(AA1073*PI()/180)</f>
        <v>0.839075417837769</v>
      </c>
      <c r="AH1073" s="0" t="n">
        <v>77.8</v>
      </c>
      <c r="AI1073" s="0" t="n">
        <v>0.839075417837769</v>
      </c>
    </row>
    <row r="1074" customFormat="false" ht="13.8" hidden="false" customHeight="false" outlineLevel="0" collapsed="false">
      <c r="A1074" s="0" t="s">
        <v>837</v>
      </c>
      <c r="B1074" s="0" t="s">
        <v>45</v>
      </c>
      <c r="C1074" s="0" t="n">
        <v>3666.797</v>
      </c>
      <c r="D1074" s="0" t="n">
        <v>2</v>
      </c>
      <c r="E1074" s="0" t="n">
        <v>40</v>
      </c>
      <c r="F1074" s="0" t="n">
        <v>30</v>
      </c>
      <c r="G1074" s="0" t="n">
        <v>-34</v>
      </c>
      <c r="H1074" s="0" t="n">
        <v>42</v>
      </c>
      <c r="I1074" s="0" t="n">
        <v>5.6</v>
      </c>
      <c r="J1074" s="0" t="n">
        <v>21.23</v>
      </c>
      <c r="K1074" s="0" t="n">
        <v>0.89</v>
      </c>
      <c r="L1074" s="0" t="n">
        <v>203.9</v>
      </c>
      <c r="M1074" s="0" t="n">
        <v>5</v>
      </c>
      <c r="N1074" s="0" t="n">
        <v>0</v>
      </c>
      <c r="X1074" s="0" t="n">
        <f aca="false">D1074+(E1074+(F1074/60))/60</f>
        <v>2.675</v>
      </c>
      <c r="Y1074" s="0" t="n">
        <f aca="false">X1074*15</f>
        <v>40.125</v>
      </c>
      <c r="Z1074" s="0" t="n">
        <f aca="false">-(ABS(G1074)+(H1074+(I1074/60))/60)</f>
        <v>-34.7015555555556</v>
      </c>
      <c r="AA1074" s="0" t="n">
        <f aca="false">SQRT((Y1074-AE$1)^2+(Z1074-AF$1)^2)</f>
        <v>0.298300715631458</v>
      </c>
      <c r="AB1074" s="0" t="n">
        <f aca="false">AD$2*(AA1074*PI()/180)</f>
        <v>0.728886150835395</v>
      </c>
      <c r="AH1074" s="0" t="n">
        <v>203.9</v>
      </c>
      <c r="AI1074" s="0" t="n">
        <v>0.728886150835395</v>
      </c>
    </row>
    <row r="1075" customFormat="false" ht="13.8" hidden="false" customHeight="false" outlineLevel="0" collapsed="false">
      <c r="A1075" s="0" t="s">
        <v>838</v>
      </c>
      <c r="B1075" s="0" t="s">
        <v>45</v>
      </c>
      <c r="C1075" s="0" t="n">
        <v>3666.797</v>
      </c>
      <c r="D1075" s="0" t="n">
        <v>2</v>
      </c>
      <c r="E1075" s="0" t="n">
        <v>40</v>
      </c>
      <c r="F1075" s="0" t="n">
        <v>31.2</v>
      </c>
      <c r="G1075" s="0" t="n">
        <v>-34</v>
      </c>
      <c r="H1075" s="0" t="n">
        <v>42</v>
      </c>
      <c r="I1075" s="0" t="n">
        <v>24.5</v>
      </c>
      <c r="J1075" s="0" t="n">
        <v>20.02</v>
      </c>
      <c r="K1075" s="0" t="n">
        <v>1.17</v>
      </c>
      <c r="L1075" s="0" t="n">
        <v>68.5</v>
      </c>
      <c r="M1075" s="0" t="n">
        <v>3.2</v>
      </c>
      <c r="N1075" s="0" t="n">
        <v>0.48</v>
      </c>
      <c r="O1075" s="0" t="n">
        <v>0.09</v>
      </c>
      <c r="P1075" s="0" t="n">
        <v>0.37</v>
      </c>
      <c r="Q1075" s="0" t="n">
        <v>0.24</v>
      </c>
      <c r="R1075" s="0" t="n">
        <v>0.983</v>
      </c>
      <c r="X1075" s="0" t="n">
        <f aca="false">D1075+(E1075+(F1075/60))/60</f>
        <v>2.67533333333333</v>
      </c>
      <c r="Y1075" s="0" t="n">
        <f aca="false">X1075*15</f>
        <v>40.13</v>
      </c>
      <c r="Z1075" s="0" t="n">
        <f aca="false">-(ABS(G1075)+(H1075+(I1075/60))/60)</f>
        <v>-34.7068055555556</v>
      </c>
      <c r="AA1075" s="0" t="n">
        <f aca="false">SQRT((Y1075-AE$1)^2+(Z1075-AF$1)^2)</f>
        <v>0.305550707439224</v>
      </c>
      <c r="AB1075" s="0" t="n">
        <f aca="false">AD$2*(AA1075*PI()/180)</f>
        <v>0.746601222725736</v>
      </c>
      <c r="AH1075" s="0" t="n">
        <v>68.5</v>
      </c>
      <c r="AI1075" s="0" t="n">
        <v>0.746601222725736</v>
      </c>
    </row>
    <row r="1076" customFormat="false" ht="13.8" hidden="false" customHeight="false" outlineLevel="0" collapsed="false">
      <c r="A1076" s="0" t="s">
        <v>839</v>
      </c>
      <c r="B1076" s="0" t="s">
        <v>45</v>
      </c>
      <c r="C1076" s="0" t="n">
        <v>3666.797</v>
      </c>
      <c r="D1076" s="0" t="n">
        <v>2</v>
      </c>
      <c r="E1076" s="0" t="n">
        <v>40</v>
      </c>
      <c r="F1076" s="0" t="n">
        <v>32.58</v>
      </c>
      <c r="G1076" s="0" t="n">
        <v>-34</v>
      </c>
      <c r="H1076" s="0" t="n">
        <v>49</v>
      </c>
      <c r="I1076" s="0" t="n">
        <v>16.5</v>
      </c>
      <c r="J1076" s="0" t="n">
        <v>19.28</v>
      </c>
      <c r="K1076" s="0" t="n">
        <v>1.1</v>
      </c>
      <c r="L1076" s="0" t="n">
        <v>67.5</v>
      </c>
      <c r="M1076" s="0" t="n">
        <v>2.2</v>
      </c>
      <c r="N1076" s="0" t="n">
        <v>0.45</v>
      </c>
      <c r="O1076" s="0" t="n">
        <v>0.08</v>
      </c>
      <c r="P1076" s="0" t="n">
        <v>0.38</v>
      </c>
      <c r="Q1076" s="0" t="n">
        <v>0.19</v>
      </c>
      <c r="R1076" s="0" t="n">
        <v>0.984</v>
      </c>
      <c r="X1076" s="0" t="n">
        <f aca="false">D1076+(E1076+(F1076/60))/60</f>
        <v>2.67571666666667</v>
      </c>
      <c r="Y1076" s="0" t="n">
        <f aca="false">X1076*15</f>
        <v>40.13575</v>
      </c>
      <c r="Z1076" s="0" t="n">
        <f aca="false">-(ABS(G1076)+(H1076+(I1076/60))/60)</f>
        <v>-34.82125</v>
      </c>
      <c r="AA1076" s="0" t="n">
        <f aca="false">SQRT((Y1076-AE$1)^2+(Z1076-AF$1)^2)</f>
        <v>0.39953362544705</v>
      </c>
      <c r="AB1076" s="0" t="n">
        <f aca="false">AD$2*(AA1076*PI()/180)</f>
        <v>0.976244813107315</v>
      </c>
      <c r="AH1076" s="0" t="n">
        <v>67.5</v>
      </c>
      <c r="AI1076" s="0" t="n">
        <v>0.976244813107315</v>
      </c>
    </row>
    <row r="1077" customFormat="false" ht="13.8" hidden="false" customHeight="false" outlineLevel="0" collapsed="false">
      <c r="A1077" s="0" t="s">
        <v>840</v>
      </c>
      <c r="B1077" s="0" t="s">
        <v>45</v>
      </c>
      <c r="C1077" s="0" t="n">
        <v>3666.797</v>
      </c>
      <c r="D1077" s="0" t="n">
        <v>2</v>
      </c>
      <c r="E1077" s="0" t="n">
        <v>40</v>
      </c>
      <c r="F1077" s="0" t="n">
        <v>38.16</v>
      </c>
      <c r="G1077" s="0" t="n">
        <v>-34</v>
      </c>
      <c r="H1077" s="0" t="n">
        <v>45</v>
      </c>
      <c r="I1077" s="0" t="n">
        <v>50</v>
      </c>
      <c r="J1077" s="0" t="n">
        <v>18.73</v>
      </c>
      <c r="K1077" s="0" t="n">
        <v>1.54</v>
      </c>
      <c r="L1077" s="0" t="n">
        <v>69.8</v>
      </c>
      <c r="M1077" s="0" t="n">
        <v>1.1</v>
      </c>
      <c r="N1077" s="0" t="n">
        <v>0.56</v>
      </c>
      <c r="O1077" s="0" t="n">
        <v>0.05</v>
      </c>
      <c r="P1077" s="0" t="n">
        <v>0.62</v>
      </c>
      <c r="Q1077" s="0" t="n">
        <v>0.12</v>
      </c>
      <c r="R1077" s="0" t="n">
        <v>0.989</v>
      </c>
      <c r="X1077" s="0" t="n">
        <f aca="false">D1077+(E1077+(F1077/60))/60</f>
        <v>2.67726666666667</v>
      </c>
      <c r="Y1077" s="0" t="n">
        <f aca="false">X1077*15</f>
        <v>40.159</v>
      </c>
      <c r="Z1077" s="0" t="n">
        <f aca="false">-(ABS(G1077)+(H1077+(I1077/60))/60)</f>
        <v>-34.7638888888889</v>
      </c>
      <c r="AA1077" s="0" t="n">
        <f aca="false">SQRT((Y1077-AE$1)^2+(Z1077-AF$1)^2)</f>
        <v>0.367369045823479</v>
      </c>
      <c r="AB1077" s="0" t="n">
        <f aca="false">AD$2*(AA1077*PI()/180)</f>
        <v>0.897651918734148</v>
      </c>
      <c r="AH1077" s="0" t="n">
        <v>69.8</v>
      </c>
      <c r="AI1077" s="0" t="n">
        <v>0.897651918734148</v>
      </c>
    </row>
    <row r="1078" customFormat="false" ht="13.8" hidden="false" customHeight="false" outlineLevel="0" collapsed="false">
      <c r="A1078" s="0" t="s">
        <v>841</v>
      </c>
      <c r="B1078" s="0" t="s">
        <v>45</v>
      </c>
      <c r="C1078" s="0" t="n">
        <v>3666.797</v>
      </c>
      <c r="D1078" s="0" t="n">
        <v>2</v>
      </c>
      <c r="E1078" s="0" t="n">
        <v>40</v>
      </c>
      <c r="F1078" s="0" t="n">
        <v>34.06</v>
      </c>
      <c r="G1078" s="0" t="n">
        <v>-34</v>
      </c>
      <c r="H1078" s="0" t="n">
        <v>44</v>
      </c>
      <c r="I1078" s="0" t="n">
        <v>9.8</v>
      </c>
      <c r="J1078" s="0" t="n">
        <v>19.2</v>
      </c>
      <c r="K1078" s="0" t="n">
        <v>1.17</v>
      </c>
      <c r="L1078" s="0" t="n">
        <v>36.3</v>
      </c>
      <c r="M1078" s="0" t="n">
        <v>5.4</v>
      </c>
      <c r="N1078" s="0" t="n">
        <v>0.41</v>
      </c>
      <c r="O1078" s="0" t="n">
        <v>0.09</v>
      </c>
      <c r="P1078" s="0" t="n">
        <v>0.14</v>
      </c>
      <c r="Q1078" s="0" t="n">
        <v>0.32</v>
      </c>
      <c r="R1078" s="0" t="n">
        <v>0.95</v>
      </c>
      <c r="X1078" s="0" t="n">
        <f aca="false">D1078+(E1078+(F1078/60))/60</f>
        <v>2.67612777777778</v>
      </c>
      <c r="Y1078" s="0" t="n">
        <f aca="false">X1078*15</f>
        <v>40.1419166666667</v>
      </c>
      <c r="Z1078" s="0" t="n">
        <f aca="false">-(ABS(G1078)+(H1078+(I1078/60))/60)</f>
        <v>-34.7360555555556</v>
      </c>
      <c r="AA1078" s="0" t="n">
        <f aca="false">SQRT((Y1078-AE$1)^2+(Z1078-AF$1)^2)</f>
        <v>0.335164575380483</v>
      </c>
      <c r="AB1078" s="0" t="n">
        <f aca="false">AD$2*(AA1078*PI()/180)</f>
        <v>0.818961552701342</v>
      </c>
      <c r="AH1078" s="0" t="n">
        <v>36.3</v>
      </c>
      <c r="AI1078" s="0" t="n">
        <v>0.818961552701342</v>
      </c>
    </row>
    <row r="1079" customFormat="false" ht="13.8" hidden="false" customHeight="false" outlineLevel="0" collapsed="false">
      <c r="A1079" s="0" t="s">
        <v>842</v>
      </c>
      <c r="B1079" s="0" t="s">
        <v>45</v>
      </c>
      <c r="C1079" s="0" t="n">
        <v>3666.797</v>
      </c>
      <c r="D1079" s="0" t="n">
        <v>2</v>
      </c>
      <c r="E1079" s="0" t="n">
        <v>40</v>
      </c>
      <c r="F1079" s="0" t="n">
        <v>22.64</v>
      </c>
      <c r="G1079" s="0" t="n">
        <v>-34</v>
      </c>
      <c r="H1079" s="0" t="n">
        <v>53</v>
      </c>
      <c r="I1079" s="0" t="n">
        <v>50.2</v>
      </c>
      <c r="J1079" s="0" t="n">
        <v>18.94</v>
      </c>
      <c r="K1079" s="0" t="n">
        <v>1.33</v>
      </c>
      <c r="L1079" s="0" t="n">
        <v>64</v>
      </c>
      <c r="M1079" s="0" t="n">
        <v>1.3</v>
      </c>
      <c r="N1079" s="0" t="n">
        <v>0.48</v>
      </c>
      <c r="O1079" s="0" t="n">
        <v>0.04</v>
      </c>
      <c r="P1079" s="0" t="n">
        <v>0.58</v>
      </c>
      <c r="Q1079" s="0" t="n">
        <v>0.08</v>
      </c>
      <c r="R1079" s="0" t="n">
        <v>0.993</v>
      </c>
      <c r="X1079" s="0" t="n">
        <f aca="false">D1079+(E1079+(F1079/60))/60</f>
        <v>2.67295555555556</v>
      </c>
      <c r="Y1079" s="0" t="n">
        <f aca="false">X1079*15</f>
        <v>40.0943333333333</v>
      </c>
      <c r="Z1079" s="0" t="n">
        <f aca="false">-(ABS(G1079)+(H1079+(I1079/60))/60)</f>
        <v>-34.8972777777778</v>
      </c>
      <c r="AA1079" s="0" t="n">
        <f aca="false">SQRT((Y1079-AE$1)^2+(Z1079-AF$1)^2)</f>
        <v>0.447562310441516</v>
      </c>
      <c r="AB1079" s="0" t="n">
        <f aca="false">AD$2*(AA1079*PI()/180)</f>
        <v>1.09360102950524</v>
      </c>
      <c r="AH1079" s="0" t="n">
        <v>64</v>
      </c>
      <c r="AI1079" s="0" t="n">
        <v>1.09360102950524</v>
      </c>
    </row>
    <row r="1080" customFormat="false" ht="13.8" hidden="false" customHeight="false" outlineLevel="0" collapsed="false">
      <c r="A1080" s="0" t="s">
        <v>843</v>
      </c>
      <c r="B1080" s="0" t="s">
        <v>45</v>
      </c>
      <c r="C1080" s="0" t="n">
        <v>3666.797</v>
      </c>
      <c r="D1080" s="0" t="n">
        <v>2</v>
      </c>
      <c r="E1080" s="0" t="n">
        <v>40</v>
      </c>
      <c r="F1080" s="0" t="n">
        <v>30.34</v>
      </c>
      <c r="G1080" s="0" t="n">
        <v>-34</v>
      </c>
      <c r="H1080" s="0" t="n">
        <v>50</v>
      </c>
      <c r="I1080" s="0" t="n">
        <v>55.5</v>
      </c>
      <c r="J1080" s="0" t="n">
        <v>19.09</v>
      </c>
      <c r="K1080" s="0" t="n">
        <v>1.17</v>
      </c>
      <c r="L1080" s="0" t="n">
        <v>59</v>
      </c>
      <c r="M1080" s="0" t="n">
        <v>1</v>
      </c>
      <c r="N1080" s="0" t="n">
        <v>0.45</v>
      </c>
      <c r="O1080" s="0" t="n">
        <v>0.04</v>
      </c>
      <c r="P1080" s="0" t="n">
        <v>0.43</v>
      </c>
      <c r="Q1080" s="0" t="n">
        <v>0.09</v>
      </c>
      <c r="R1080" s="0" t="n">
        <v>0.989</v>
      </c>
      <c r="X1080" s="0" t="n">
        <f aca="false">D1080+(E1080+(F1080/60))/60</f>
        <v>2.67509444444444</v>
      </c>
      <c r="Y1080" s="0" t="n">
        <f aca="false">X1080*15</f>
        <v>40.1264166666667</v>
      </c>
      <c r="Z1080" s="0" t="n">
        <f aca="false">-(ABS(G1080)+(H1080+(I1080/60))/60)</f>
        <v>-34.84875</v>
      </c>
      <c r="AA1080" s="0" t="n">
        <f aca="false">SQRT((Y1080-AE$1)^2+(Z1080-AF$1)^2)</f>
        <v>0.418230500774643</v>
      </c>
      <c r="AB1080" s="0" t="n">
        <f aca="false">AD$2*(AA1080*PI()/180)</f>
        <v>1.02192989790951</v>
      </c>
      <c r="AH1080" s="0" t="n">
        <v>59</v>
      </c>
      <c r="AI1080" s="0" t="n">
        <v>1.02192989790951</v>
      </c>
    </row>
    <row r="1081" customFormat="false" ht="13.8" hidden="false" customHeight="false" outlineLevel="0" collapsed="false">
      <c r="A1081" s="0" t="s">
        <v>844</v>
      </c>
      <c r="B1081" s="0" t="s">
        <v>45</v>
      </c>
      <c r="C1081" s="0" t="n">
        <v>3666.797</v>
      </c>
      <c r="D1081" s="0" t="n">
        <v>2</v>
      </c>
      <c r="E1081" s="0" t="n">
        <v>40</v>
      </c>
      <c r="F1081" s="0" t="n">
        <v>29.46</v>
      </c>
      <c r="G1081" s="0" t="n">
        <v>-34</v>
      </c>
      <c r="H1081" s="0" t="n">
        <v>46</v>
      </c>
      <c r="I1081" s="0" t="n">
        <v>57</v>
      </c>
      <c r="J1081" s="0" t="n">
        <v>18.69</v>
      </c>
      <c r="K1081" s="0" t="n">
        <v>1.44</v>
      </c>
      <c r="L1081" s="0" t="n">
        <v>47</v>
      </c>
      <c r="M1081" s="0" t="n">
        <v>0.5</v>
      </c>
      <c r="N1081" s="0" t="n">
        <v>0.53</v>
      </c>
      <c r="O1081" s="0" t="n">
        <v>0.03</v>
      </c>
      <c r="P1081" s="0" t="n">
        <v>0.82</v>
      </c>
      <c r="Q1081" s="0" t="n">
        <v>0.05</v>
      </c>
      <c r="R1081" s="0" t="n">
        <v>0.982</v>
      </c>
      <c r="X1081" s="0" t="n">
        <f aca="false">D1081+(E1081+(F1081/60))/60</f>
        <v>2.67485</v>
      </c>
      <c r="Y1081" s="0" t="n">
        <f aca="false">X1081*15</f>
        <v>40.12275</v>
      </c>
      <c r="Z1081" s="0" t="n">
        <f aca="false">-(ABS(G1081)+(H1081+(I1081/60))/60)</f>
        <v>-34.7825</v>
      </c>
      <c r="AA1081" s="0" t="n">
        <f aca="false">SQRT((Y1081-AE$1)^2+(Z1081-AF$1)^2)</f>
        <v>0.360050679011074</v>
      </c>
      <c r="AB1081" s="0" t="n">
        <f aca="false">AD$2*(AA1081*PI()/180)</f>
        <v>0.879769775189827</v>
      </c>
      <c r="AH1081" s="0" t="n">
        <v>47</v>
      </c>
      <c r="AI1081" s="0" t="n">
        <v>0.879769775189827</v>
      </c>
    </row>
    <row r="1082" customFormat="false" ht="13.8" hidden="false" customHeight="false" outlineLevel="0" collapsed="false">
      <c r="A1082" s="0" t="s">
        <v>845</v>
      </c>
      <c r="B1082" s="0" t="s">
        <v>45</v>
      </c>
      <c r="C1082" s="0" t="n">
        <v>3666.797</v>
      </c>
      <c r="D1082" s="0" t="n">
        <v>2</v>
      </c>
      <c r="E1082" s="0" t="n">
        <v>40</v>
      </c>
      <c r="F1082" s="0" t="n">
        <v>31.14</v>
      </c>
      <c r="G1082" s="0" t="n">
        <v>-34</v>
      </c>
      <c r="H1082" s="0" t="n">
        <v>46</v>
      </c>
      <c r="I1082" s="0" t="n">
        <v>36.7</v>
      </c>
      <c r="J1082" s="0" t="n">
        <v>19.09</v>
      </c>
      <c r="K1082" s="0" t="n">
        <v>1.34</v>
      </c>
      <c r="L1082" s="0" t="n">
        <v>60.5</v>
      </c>
      <c r="M1082" s="0" t="n">
        <v>1.8</v>
      </c>
      <c r="N1082" s="0" t="n">
        <v>0.37</v>
      </c>
      <c r="O1082" s="0" t="n">
        <v>0.09</v>
      </c>
      <c r="P1082" s="0" t="n">
        <v>0.78</v>
      </c>
      <c r="Q1082" s="0" t="n">
        <v>0.14</v>
      </c>
      <c r="R1082" s="0" t="n">
        <v>0.992</v>
      </c>
      <c r="X1082" s="0" t="n">
        <f aca="false">D1082+(E1082+(F1082/60))/60</f>
        <v>2.67531666666667</v>
      </c>
      <c r="Y1082" s="0" t="n">
        <f aca="false">X1082*15</f>
        <v>40.12975</v>
      </c>
      <c r="Z1082" s="0" t="n">
        <f aca="false">-(ABS(G1082)+(H1082+(I1082/60))/60)</f>
        <v>-34.7768611111111</v>
      </c>
      <c r="AA1082" s="0" t="n">
        <f aca="false">SQRT((Y1082-AE$1)^2+(Z1082-AF$1)^2)</f>
        <v>0.359456264062672</v>
      </c>
      <c r="AB1082" s="0" t="n">
        <f aca="false">AD$2*(AA1082*PI()/180)</f>
        <v>0.878317345473651</v>
      </c>
      <c r="AH1082" s="0" t="n">
        <v>60.5</v>
      </c>
      <c r="AI1082" s="0" t="n">
        <v>0.878317345473651</v>
      </c>
    </row>
    <row r="1083" customFormat="false" ht="13.8" hidden="false" customHeight="false" outlineLevel="0" collapsed="false">
      <c r="A1083" s="0" t="s">
        <v>846</v>
      </c>
      <c r="B1083" s="0" t="s">
        <v>45</v>
      </c>
      <c r="C1083" s="0" t="n">
        <v>3666.797</v>
      </c>
      <c r="D1083" s="0" t="n">
        <v>2</v>
      </c>
      <c r="E1083" s="0" t="n">
        <v>40</v>
      </c>
      <c r="F1083" s="0" t="n">
        <v>29.88</v>
      </c>
      <c r="G1083" s="0" t="n">
        <v>-34</v>
      </c>
      <c r="H1083" s="0" t="n">
        <v>46</v>
      </c>
      <c r="I1083" s="0" t="n">
        <v>11.5</v>
      </c>
      <c r="J1083" s="0" t="n">
        <v>19.48</v>
      </c>
      <c r="K1083" s="0" t="n">
        <v>1.27</v>
      </c>
      <c r="L1083" s="0" t="n">
        <v>46.7</v>
      </c>
      <c r="M1083" s="0" t="n">
        <v>1.2</v>
      </c>
      <c r="N1083" s="0" t="n">
        <v>0.39</v>
      </c>
      <c r="O1083" s="0" t="n">
        <v>0.07</v>
      </c>
      <c r="P1083" s="0" t="n">
        <v>0.74</v>
      </c>
      <c r="Q1083" s="0" t="n">
        <v>0.12</v>
      </c>
      <c r="R1083" s="0" t="n">
        <v>0.99</v>
      </c>
      <c r="X1083" s="0" t="n">
        <f aca="false">D1083+(E1083+(F1083/60))/60</f>
        <v>2.67496666666667</v>
      </c>
      <c r="Y1083" s="0" t="n">
        <f aca="false">X1083*15</f>
        <v>40.1245</v>
      </c>
      <c r="Z1083" s="0" t="n">
        <f aca="false">-(ABS(G1083)+(H1083+(I1083/60))/60)</f>
        <v>-34.7698611111111</v>
      </c>
      <c r="AA1083" s="0" t="n">
        <f aca="false">SQRT((Y1083-AE$1)^2+(Z1083-AF$1)^2)</f>
        <v>0.350707897831019</v>
      </c>
      <c r="AB1083" s="0" t="n">
        <f aca="false">AD$2*(AA1083*PI()/180)</f>
        <v>0.856941054185882</v>
      </c>
      <c r="AH1083" s="0" t="n">
        <v>46.7</v>
      </c>
      <c r="AI1083" s="0" t="n">
        <v>0.856941054185882</v>
      </c>
    </row>
    <row r="1084" customFormat="false" ht="13.8" hidden="false" customHeight="false" outlineLevel="0" collapsed="false">
      <c r="A1084" s="0" t="s">
        <v>847</v>
      </c>
      <c r="B1084" s="0" t="s">
        <v>45</v>
      </c>
      <c r="C1084" s="0" t="n">
        <v>3666.797</v>
      </c>
      <c r="D1084" s="0" t="n">
        <v>2</v>
      </c>
      <c r="E1084" s="0" t="n">
        <v>40</v>
      </c>
      <c r="F1084" s="0" t="n">
        <v>28.25</v>
      </c>
      <c r="G1084" s="0" t="n">
        <v>-34</v>
      </c>
      <c r="H1084" s="0" t="n">
        <v>45</v>
      </c>
      <c r="I1084" s="0" t="n">
        <v>0.5</v>
      </c>
      <c r="J1084" s="0" t="n">
        <v>19.26</v>
      </c>
      <c r="K1084" s="0" t="n">
        <v>1.28</v>
      </c>
      <c r="L1084" s="0" t="n">
        <v>56</v>
      </c>
      <c r="M1084" s="0" t="n">
        <v>0.8</v>
      </c>
      <c r="N1084" s="0" t="n">
        <v>0.55</v>
      </c>
      <c r="O1084" s="0" t="n">
        <v>0.04</v>
      </c>
      <c r="P1084" s="0" t="n">
        <v>0.7</v>
      </c>
      <c r="Q1084" s="0" t="n">
        <v>0.1</v>
      </c>
      <c r="R1084" s="0" t="n">
        <v>0.994</v>
      </c>
      <c r="X1084" s="0" t="n">
        <f aca="false">D1084+(E1084+(F1084/60))/60</f>
        <v>2.67451388888889</v>
      </c>
      <c r="Y1084" s="0" t="n">
        <f aca="false">X1084*15</f>
        <v>40.1177083333333</v>
      </c>
      <c r="Z1084" s="0" t="n">
        <f aca="false">-(ABS(G1084)+(H1084+(I1084/60))/60)</f>
        <v>-34.7501388888889</v>
      </c>
      <c r="AA1084" s="0" t="n">
        <f aca="false">SQRT((Y1084-AE$1)^2+(Z1084-AF$1)^2)</f>
        <v>0.330788324636338</v>
      </c>
      <c r="AB1084" s="0" t="n">
        <f aca="false">AD$2*(AA1084*PI()/180)</f>
        <v>0.808268354888395</v>
      </c>
      <c r="AH1084" s="0" t="n">
        <v>56</v>
      </c>
      <c r="AI1084" s="0" t="n">
        <v>0.808268354888395</v>
      </c>
    </row>
    <row r="1085" customFormat="false" ht="13.8" hidden="false" customHeight="false" outlineLevel="0" collapsed="false">
      <c r="A1085" s="0" t="s">
        <v>848</v>
      </c>
      <c r="B1085" s="0" t="s">
        <v>767</v>
      </c>
      <c r="C1085" s="0" t="n">
        <v>3666.797</v>
      </c>
      <c r="D1085" s="0" t="n">
        <v>2</v>
      </c>
      <c r="E1085" s="0" t="n">
        <v>39</v>
      </c>
      <c r="F1085" s="0" t="n">
        <v>40.05</v>
      </c>
      <c r="G1085" s="0" t="n">
        <v>-34</v>
      </c>
      <c r="H1085" s="0" t="n">
        <v>43</v>
      </c>
      <c r="I1085" s="0" t="n">
        <v>0.9</v>
      </c>
      <c r="J1085" s="0" t="n">
        <v>18.33</v>
      </c>
      <c r="K1085" s="0" t="n">
        <v>1.5</v>
      </c>
      <c r="L1085" s="0" t="n">
        <v>36.6</v>
      </c>
      <c r="M1085" s="0" t="n">
        <v>2</v>
      </c>
      <c r="N1085" s="0" t="n">
        <v>0.51</v>
      </c>
      <c r="O1085" s="0" t="n">
        <v>0.03</v>
      </c>
      <c r="P1085" s="0" t="n">
        <v>0.54</v>
      </c>
      <c r="Q1085" s="0" t="n">
        <v>0.1</v>
      </c>
      <c r="R1085" s="0" t="n">
        <v>0.973</v>
      </c>
      <c r="S1085" s="0" t="n">
        <v>34.2</v>
      </c>
      <c r="T1085" s="0" t="n">
        <v>0.9</v>
      </c>
      <c r="U1085" s="0" t="n">
        <v>0.55</v>
      </c>
      <c r="V1085" s="0" t="n">
        <v>0.07</v>
      </c>
      <c r="X1085" s="0" t="n">
        <f aca="false">D1085+(E1085+(F1085/60))/60</f>
        <v>2.661125</v>
      </c>
      <c r="Y1085" s="0" t="n">
        <f aca="false">X1085*15</f>
        <v>39.916875</v>
      </c>
      <c r="Z1085" s="0" t="n">
        <f aca="false">-(ABS(G1085)+(H1085+(I1085/60))/60)</f>
        <v>-34.7169166666667</v>
      </c>
      <c r="AA1085" s="0" t="n">
        <f aca="false">SQRT((Y1085-AE$1)^2+(Z1085-AF$1)^2)</f>
        <v>0.231700801488429</v>
      </c>
      <c r="AB1085" s="0" t="n">
        <f aca="false">AD$2*(AA1085*PI()/180)</f>
        <v>0.566151861167601</v>
      </c>
      <c r="AH1085" s="0" t="n">
        <v>36.6</v>
      </c>
      <c r="AI1085" s="0" t="n">
        <v>0.566151861167601</v>
      </c>
    </row>
    <row r="1086" customFormat="false" ht="13.8" hidden="false" customHeight="false" outlineLevel="0" collapsed="false">
      <c r="A1086" s="0" t="s">
        <v>848</v>
      </c>
      <c r="B1086" s="0" t="s">
        <v>383</v>
      </c>
      <c r="C1086" s="0" t="n">
        <v>4020.689</v>
      </c>
      <c r="D1086" s="0" t="n">
        <v>2</v>
      </c>
      <c r="E1086" s="0" t="n">
        <v>39</v>
      </c>
      <c r="F1086" s="0" t="n">
        <v>40.05</v>
      </c>
      <c r="G1086" s="0" t="n">
        <v>-34</v>
      </c>
      <c r="H1086" s="0" t="n">
        <v>43</v>
      </c>
      <c r="I1086" s="0" t="n">
        <v>0.9</v>
      </c>
      <c r="J1086" s="0" t="n">
        <v>18.33</v>
      </c>
      <c r="K1086" s="0" t="n">
        <v>1.5</v>
      </c>
      <c r="L1086" s="0" t="n">
        <v>33.5</v>
      </c>
      <c r="M1086" s="0" t="n">
        <v>1</v>
      </c>
      <c r="N1086" s="0" t="n">
        <v>0.44</v>
      </c>
      <c r="O1086" s="0" t="n">
        <v>0.03</v>
      </c>
      <c r="P1086" s="0" t="n">
        <v>0.56</v>
      </c>
      <c r="Q1086" s="0" t="n">
        <v>0.09</v>
      </c>
      <c r="X1086" s="0" t="n">
        <f aca="false">D1086+(E1086+(F1086/60))/60</f>
        <v>2.661125</v>
      </c>
      <c r="Y1086" s="0" t="n">
        <f aca="false">X1086*15</f>
        <v>39.916875</v>
      </c>
      <c r="Z1086" s="0" t="n">
        <f aca="false">-(ABS(G1086)+(H1086+(I1086/60))/60)</f>
        <v>-34.7169166666667</v>
      </c>
      <c r="AA1086" s="0" t="n">
        <f aca="false">SQRT((Y1086-AE$1)^2+(Z1086-AF$1)^2)</f>
        <v>0.231700801488429</v>
      </c>
      <c r="AB1086" s="0" t="n">
        <f aca="false">AD$2*(AA1086*PI()/180)</f>
        <v>0.566151861167601</v>
      </c>
      <c r="AH1086" s="0" t="n">
        <v>33.5</v>
      </c>
      <c r="AI1086" s="0" t="n">
        <v>0.566151861167601</v>
      </c>
    </row>
    <row r="1087" customFormat="false" ht="13.8" hidden="false" customHeight="false" outlineLevel="0" collapsed="false">
      <c r="A1087" s="0" t="s">
        <v>849</v>
      </c>
      <c r="B1087" s="0" t="s">
        <v>767</v>
      </c>
      <c r="C1087" s="0" t="n">
        <v>3666.797</v>
      </c>
      <c r="D1087" s="0" t="n">
        <v>2</v>
      </c>
      <c r="E1087" s="0" t="n">
        <v>39</v>
      </c>
      <c r="F1087" s="0" t="n">
        <v>42.68</v>
      </c>
      <c r="G1087" s="0" t="n">
        <v>-34</v>
      </c>
      <c r="H1087" s="0" t="n">
        <v>43</v>
      </c>
      <c r="I1087" s="0" t="n">
        <v>33.4</v>
      </c>
      <c r="J1087" s="0" t="n">
        <v>18.45</v>
      </c>
      <c r="K1087" s="0" t="n">
        <v>1.61</v>
      </c>
      <c r="L1087" s="0" t="n">
        <v>41.5</v>
      </c>
      <c r="M1087" s="0" t="n">
        <v>4.5</v>
      </c>
      <c r="N1087" s="0" t="n">
        <v>0.44</v>
      </c>
      <c r="O1087" s="0" t="n">
        <v>0.04</v>
      </c>
      <c r="P1087" s="0" t="n">
        <v>0.77</v>
      </c>
      <c r="Q1087" s="0" t="n">
        <v>0.1</v>
      </c>
      <c r="R1087" s="0" t="n">
        <v>0.987</v>
      </c>
      <c r="S1087" s="0" t="n">
        <v>40.5</v>
      </c>
      <c r="T1087" s="0" t="n">
        <v>1.3</v>
      </c>
      <c r="U1087" s="0" t="n">
        <v>0.7</v>
      </c>
      <c r="V1087" s="0" t="n">
        <v>0.07</v>
      </c>
      <c r="X1087" s="0" t="n">
        <f aca="false">D1087+(E1087+(F1087/60))/60</f>
        <v>2.66185555555556</v>
      </c>
      <c r="Y1087" s="0" t="n">
        <f aca="false">X1087*15</f>
        <v>39.9278333333333</v>
      </c>
      <c r="Z1087" s="0" t="n">
        <f aca="false">-(ABS(G1087)+(H1087+(I1087/60))/60)</f>
        <v>-34.7259444444444</v>
      </c>
      <c r="AA1087" s="0" t="n">
        <f aca="false">SQRT((Y1087-AE$1)^2+(Z1087-AF$1)^2)</f>
        <v>0.240853124204492</v>
      </c>
      <c r="AB1087" s="0" t="n">
        <f aca="false">AD$2*(AA1087*PI()/180)</f>
        <v>0.588515204351653</v>
      </c>
      <c r="AH1087" s="0" t="n">
        <v>41.5</v>
      </c>
      <c r="AI1087" s="0" t="n">
        <v>0.588515204351653</v>
      </c>
    </row>
    <row r="1088" customFormat="false" ht="13.8" hidden="false" customHeight="false" outlineLevel="0" collapsed="false">
      <c r="A1088" s="0" t="s">
        <v>849</v>
      </c>
      <c r="B1088" s="0" t="s">
        <v>383</v>
      </c>
      <c r="C1088" s="0" t="n">
        <v>4020.689</v>
      </c>
      <c r="D1088" s="0" t="n">
        <v>2</v>
      </c>
      <c r="E1088" s="0" t="n">
        <v>39</v>
      </c>
      <c r="F1088" s="0" t="n">
        <v>42.68</v>
      </c>
      <c r="G1088" s="0" t="n">
        <v>-34</v>
      </c>
      <c r="H1088" s="0" t="n">
        <v>43</v>
      </c>
      <c r="I1088" s="0" t="n">
        <v>33.4</v>
      </c>
      <c r="J1088" s="0" t="n">
        <v>18.45</v>
      </c>
      <c r="K1088" s="0" t="n">
        <v>1.61</v>
      </c>
      <c r="L1088" s="0" t="n">
        <v>40.4</v>
      </c>
      <c r="M1088" s="0" t="n">
        <v>1.4</v>
      </c>
      <c r="N1088" s="0" t="n">
        <v>0.42</v>
      </c>
      <c r="O1088" s="0" t="n">
        <v>0.03</v>
      </c>
      <c r="P1088" s="0" t="n">
        <v>0.64</v>
      </c>
      <c r="Q1088" s="0" t="n">
        <v>0.09</v>
      </c>
      <c r="X1088" s="0" t="n">
        <f aca="false">D1088+(E1088+(F1088/60))/60</f>
        <v>2.66185555555556</v>
      </c>
      <c r="Y1088" s="0" t="n">
        <f aca="false">X1088*15</f>
        <v>39.9278333333333</v>
      </c>
      <c r="Z1088" s="0" t="n">
        <f aca="false">-(ABS(G1088)+(H1088+(I1088/60))/60)</f>
        <v>-34.7259444444444</v>
      </c>
      <c r="AA1088" s="0" t="n">
        <f aca="false">SQRT((Y1088-AE$1)^2+(Z1088-AF$1)^2)</f>
        <v>0.240853124204492</v>
      </c>
      <c r="AB1088" s="0" t="n">
        <f aca="false">AD$2*(AA1088*PI()/180)</f>
        <v>0.588515204351653</v>
      </c>
      <c r="AH1088" s="0" t="n">
        <v>40.4</v>
      </c>
      <c r="AI1088" s="0" t="n">
        <v>0.588515204351653</v>
      </c>
    </row>
    <row r="1089" customFormat="false" ht="13.8" hidden="false" customHeight="false" outlineLevel="0" collapsed="false">
      <c r="A1089" s="0" t="s">
        <v>850</v>
      </c>
      <c r="B1089" s="0" t="s">
        <v>767</v>
      </c>
      <c r="C1089" s="0" t="n">
        <v>3666.797</v>
      </c>
      <c r="D1089" s="0" t="n">
        <v>2</v>
      </c>
      <c r="E1089" s="0" t="n">
        <v>39</v>
      </c>
      <c r="F1089" s="0" t="n">
        <v>35.83</v>
      </c>
      <c r="G1089" s="0" t="n">
        <v>-34</v>
      </c>
      <c r="H1089" s="0" t="n">
        <v>43</v>
      </c>
      <c r="I1089" s="0" t="n">
        <v>57.9</v>
      </c>
      <c r="J1089" s="0" t="n">
        <v>18.41</v>
      </c>
      <c r="K1089" s="0" t="n">
        <v>1.34</v>
      </c>
      <c r="L1089" s="0" t="n">
        <v>54.9</v>
      </c>
      <c r="M1089" s="0" t="n">
        <v>8</v>
      </c>
      <c r="N1089" s="0" t="n">
        <v>0.27</v>
      </c>
      <c r="O1089" s="0" t="n">
        <v>0.08</v>
      </c>
      <c r="P1089" s="0" t="n">
        <v>0.76</v>
      </c>
      <c r="Q1089" s="0" t="n">
        <v>0.11</v>
      </c>
      <c r="R1089" s="0" t="n">
        <v>0.993</v>
      </c>
      <c r="S1089" s="0" t="n">
        <v>55.4</v>
      </c>
      <c r="T1089" s="0" t="n">
        <v>1</v>
      </c>
      <c r="U1089" s="0" t="n">
        <v>0.76</v>
      </c>
      <c r="V1089" s="0" t="n">
        <v>0.07</v>
      </c>
      <c r="X1089" s="0" t="n">
        <f aca="false">D1089+(E1089+(F1089/60))/60</f>
        <v>2.65995277777778</v>
      </c>
      <c r="Y1089" s="0" t="n">
        <f aca="false">X1089*15</f>
        <v>39.8992916666667</v>
      </c>
      <c r="Z1089" s="0" t="n">
        <f aca="false">-(ABS(G1089)+(H1089+(I1089/60))/60)</f>
        <v>-34.73275</v>
      </c>
      <c r="AA1089" s="0" t="n">
        <f aca="false">SQRT((Y1089-AE$1)^2+(Z1089-AF$1)^2)</f>
        <v>0.248350138768928</v>
      </c>
      <c r="AB1089" s="0" t="n">
        <f aca="false">AD$2*(AA1089*PI()/180)</f>
        <v>0.606833866702366</v>
      </c>
      <c r="AH1089" s="0" t="n">
        <v>54.9</v>
      </c>
      <c r="AI1089" s="0" t="n">
        <v>0.606833866702366</v>
      </c>
    </row>
    <row r="1090" customFormat="false" ht="13.8" hidden="false" customHeight="false" outlineLevel="0" collapsed="false">
      <c r="A1090" s="0" t="s">
        <v>850</v>
      </c>
      <c r="B1090" s="0" t="s">
        <v>383</v>
      </c>
      <c r="C1090" s="0" t="n">
        <v>4020.689</v>
      </c>
      <c r="D1090" s="0" t="n">
        <v>2</v>
      </c>
      <c r="E1090" s="0" t="n">
        <v>39</v>
      </c>
      <c r="F1090" s="0" t="n">
        <v>35.83</v>
      </c>
      <c r="G1090" s="0" t="n">
        <v>-34</v>
      </c>
      <c r="H1090" s="0" t="n">
        <v>43</v>
      </c>
      <c r="I1090" s="0" t="n">
        <v>57.9</v>
      </c>
      <c r="J1090" s="0" t="n">
        <v>18.41</v>
      </c>
      <c r="K1090" s="0" t="n">
        <v>1.34</v>
      </c>
      <c r="L1090" s="0" t="n">
        <v>55.4</v>
      </c>
      <c r="M1090" s="0" t="n">
        <v>1</v>
      </c>
      <c r="N1090" s="0" t="n">
        <v>0.39</v>
      </c>
      <c r="O1090" s="0" t="n">
        <v>0.03</v>
      </c>
      <c r="P1090" s="0" t="n">
        <v>0.77</v>
      </c>
      <c r="Q1090" s="0" t="n">
        <v>0.09</v>
      </c>
      <c r="X1090" s="0" t="n">
        <f aca="false">D1090+(E1090+(F1090/60))/60</f>
        <v>2.65995277777778</v>
      </c>
      <c r="Y1090" s="0" t="n">
        <f aca="false">X1090*15</f>
        <v>39.8992916666667</v>
      </c>
      <c r="Z1090" s="0" t="n">
        <f aca="false">-(ABS(G1090)+(H1090+(I1090/60))/60)</f>
        <v>-34.73275</v>
      </c>
      <c r="AA1090" s="0" t="n">
        <f aca="false">SQRT((Y1090-AE$1)^2+(Z1090-AF$1)^2)</f>
        <v>0.248350138768928</v>
      </c>
      <c r="AB1090" s="0" t="n">
        <f aca="false">AD$2*(AA1090*PI()/180)</f>
        <v>0.606833866702366</v>
      </c>
      <c r="AH1090" s="0" t="n">
        <v>55.4</v>
      </c>
      <c r="AI1090" s="0" t="n">
        <v>0.606833866702366</v>
      </c>
    </row>
    <row r="1091" customFormat="false" ht="13.8" hidden="false" customHeight="false" outlineLevel="0" collapsed="false">
      <c r="A1091" s="0" t="s">
        <v>851</v>
      </c>
      <c r="B1091" s="0" t="s">
        <v>767</v>
      </c>
      <c r="C1091" s="0" t="n">
        <v>3666.797</v>
      </c>
      <c r="D1091" s="0" t="n">
        <v>2</v>
      </c>
      <c r="E1091" s="0" t="n">
        <v>39</v>
      </c>
      <c r="F1091" s="0" t="n">
        <v>36.81</v>
      </c>
      <c r="G1091" s="0" t="n">
        <v>-34</v>
      </c>
      <c r="H1091" s="0" t="n">
        <v>45</v>
      </c>
      <c r="I1091" s="0" t="n">
        <v>29.7</v>
      </c>
      <c r="J1091" s="0" t="n">
        <v>18.41</v>
      </c>
      <c r="K1091" s="0" t="n">
        <v>1.54</v>
      </c>
      <c r="L1091" s="0" t="n">
        <v>77.2</v>
      </c>
      <c r="M1091" s="0" t="n">
        <v>1.3</v>
      </c>
      <c r="N1091" s="0" t="n">
        <v>0.4</v>
      </c>
      <c r="O1091" s="0" t="n">
        <v>0.04</v>
      </c>
      <c r="P1091" s="0" t="n">
        <v>0.75</v>
      </c>
      <c r="Q1091" s="0" t="n">
        <v>0.1</v>
      </c>
      <c r="R1091" s="0" t="n">
        <v>0.979</v>
      </c>
      <c r="S1091" s="0" t="n">
        <v>76.8</v>
      </c>
      <c r="T1091" s="0" t="n">
        <v>1.2</v>
      </c>
      <c r="U1091" s="0" t="n">
        <v>0.62</v>
      </c>
      <c r="V1091" s="0" t="n">
        <v>0.07</v>
      </c>
      <c r="X1091" s="0" t="n">
        <f aca="false">D1091+(E1091+(F1091/60))/60</f>
        <v>2.660225</v>
      </c>
      <c r="Y1091" s="0" t="n">
        <f aca="false">X1091*15</f>
        <v>39.903375</v>
      </c>
      <c r="Z1091" s="0" t="n">
        <f aca="false">-(ABS(G1091)+(H1091+(I1091/60))/60)</f>
        <v>-34.75825</v>
      </c>
      <c r="AA1091" s="0" t="n">
        <f aca="false">SQRT((Y1091-AE$1)^2+(Z1091-AF$1)^2)</f>
        <v>0.273499999859264</v>
      </c>
      <c r="AB1091" s="0" t="n">
        <f aca="false">AD$2*(AA1091*PI()/180)</f>
        <v>0.668286570244745</v>
      </c>
      <c r="AH1091" s="0" t="n">
        <v>77.2</v>
      </c>
      <c r="AI1091" s="0" t="n">
        <v>0.668286570244745</v>
      </c>
    </row>
    <row r="1092" customFormat="false" ht="13.8" hidden="false" customHeight="false" outlineLevel="0" collapsed="false">
      <c r="A1092" s="0" t="s">
        <v>851</v>
      </c>
      <c r="B1092" s="0" t="s">
        <v>383</v>
      </c>
      <c r="C1092" s="0" t="n">
        <v>4022.782</v>
      </c>
      <c r="D1092" s="0" t="n">
        <v>2</v>
      </c>
      <c r="E1092" s="0" t="n">
        <v>39</v>
      </c>
      <c r="F1092" s="0" t="n">
        <v>36.81</v>
      </c>
      <c r="G1092" s="0" t="n">
        <v>-34</v>
      </c>
      <c r="H1092" s="0" t="n">
        <v>45</v>
      </c>
      <c r="I1092" s="0" t="n">
        <v>29.7</v>
      </c>
      <c r="J1092" s="0" t="n">
        <v>18.41</v>
      </c>
      <c r="K1092" s="0" t="n">
        <v>1.54</v>
      </c>
      <c r="L1092" s="0" t="n">
        <v>74.8</v>
      </c>
      <c r="M1092" s="0" t="n">
        <v>9</v>
      </c>
      <c r="N1092" s="0" t="n">
        <v>-0.1</v>
      </c>
      <c r="O1092" s="0" t="n">
        <v>0.3</v>
      </c>
      <c r="P1092" s="0" t="n">
        <v>0.54</v>
      </c>
      <c r="Q1092" s="0" t="n">
        <v>0.21</v>
      </c>
      <c r="X1092" s="0" t="n">
        <f aca="false">D1092+(E1092+(F1092/60))/60</f>
        <v>2.660225</v>
      </c>
      <c r="Y1092" s="0" t="n">
        <f aca="false">X1092*15</f>
        <v>39.903375</v>
      </c>
      <c r="Z1092" s="0" t="n">
        <f aca="false">-(ABS(G1092)+(H1092+(I1092/60))/60)</f>
        <v>-34.75825</v>
      </c>
      <c r="AA1092" s="0" t="n">
        <f aca="false">SQRT((Y1092-AE$1)^2+(Z1092-AF$1)^2)</f>
        <v>0.273499999859264</v>
      </c>
      <c r="AB1092" s="0" t="n">
        <f aca="false">AD$2*(AA1092*PI()/180)</f>
        <v>0.668286570244745</v>
      </c>
      <c r="AH1092" s="0" t="n">
        <v>74.8</v>
      </c>
      <c r="AI1092" s="0" t="n">
        <v>0.668286570244745</v>
      </c>
    </row>
    <row r="1093" customFormat="false" ht="13.8" hidden="false" customHeight="false" outlineLevel="0" collapsed="false">
      <c r="A1093" s="0" t="s">
        <v>851</v>
      </c>
      <c r="B1093" s="0" t="s">
        <v>383</v>
      </c>
      <c r="C1093" s="0" t="n">
        <v>4025.635</v>
      </c>
      <c r="D1093" s="0" t="n">
        <v>2</v>
      </c>
      <c r="E1093" s="0" t="n">
        <v>39</v>
      </c>
      <c r="F1093" s="0" t="n">
        <v>36.81</v>
      </c>
      <c r="G1093" s="0" t="n">
        <v>-34</v>
      </c>
      <c r="H1093" s="0" t="n">
        <v>45</v>
      </c>
      <c r="I1093" s="0" t="n">
        <v>29.7</v>
      </c>
      <c r="J1093" s="0" t="n">
        <v>18.41</v>
      </c>
      <c r="K1093" s="0" t="n">
        <v>1.54</v>
      </c>
      <c r="L1093" s="0" t="n">
        <v>72.8</v>
      </c>
      <c r="M1093" s="0" t="n">
        <v>4.5</v>
      </c>
      <c r="N1093" s="0" t="n">
        <v>0.3</v>
      </c>
      <c r="O1093" s="0" t="n">
        <v>0.06</v>
      </c>
      <c r="P1093" s="0" t="n">
        <v>0.47</v>
      </c>
      <c r="Q1093" s="0" t="n">
        <v>0.11</v>
      </c>
      <c r="X1093" s="0" t="n">
        <f aca="false">D1093+(E1093+(F1093/60))/60</f>
        <v>2.660225</v>
      </c>
      <c r="Y1093" s="0" t="n">
        <f aca="false">X1093*15</f>
        <v>39.903375</v>
      </c>
      <c r="Z1093" s="0" t="n">
        <f aca="false">-(ABS(G1093)+(H1093+(I1093/60))/60)</f>
        <v>-34.75825</v>
      </c>
      <c r="AA1093" s="0" t="n">
        <f aca="false">SQRT((Y1093-AE$1)^2+(Z1093-AF$1)^2)</f>
        <v>0.273499999859264</v>
      </c>
      <c r="AB1093" s="0" t="n">
        <f aca="false">AD$2*(AA1093*PI()/180)</f>
        <v>0.668286570244745</v>
      </c>
      <c r="AH1093" s="0" t="n">
        <v>72.8</v>
      </c>
      <c r="AI1093" s="0" t="n">
        <v>0.668286570244745</v>
      </c>
    </row>
    <row r="1094" customFormat="false" ht="13.8" hidden="false" customHeight="false" outlineLevel="0" collapsed="false">
      <c r="A1094" s="0" t="s">
        <v>852</v>
      </c>
      <c r="B1094" s="0" t="s">
        <v>767</v>
      </c>
      <c r="C1094" s="0" t="n">
        <v>3666.797</v>
      </c>
      <c r="D1094" s="0" t="n">
        <v>2</v>
      </c>
      <c r="E1094" s="0" t="n">
        <v>39</v>
      </c>
      <c r="F1094" s="0" t="n">
        <v>35.76</v>
      </c>
      <c r="G1094" s="0" t="n">
        <v>-34</v>
      </c>
      <c r="H1094" s="0" t="n">
        <v>48</v>
      </c>
      <c r="I1094" s="0" t="n">
        <v>53.5</v>
      </c>
      <c r="J1094" s="0" t="n">
        <v>18.45</v>
      </c>
      <c r="K1094" s="0" t="n">
        <v>1.5</v>
      </c>
      <c r="L1094" s="0" t="n">
        <v>51.2</v>
      </c>
      <c r="M1094" s="0" t="n">
        <v>2.8</v>
      </c>
      <c r="N1094" s="0" t="n">
        <v>0.53</v>
      </c>
      <c r="O1094" s="0" t="n">
        <v>0.04</v>
      </c>
      <c r="P1094" s="0" t="n">
        <v>0.85</v>
      </c>
      <c r="Q1094" s="0" t="n">
        <v>0.1</v>
      </c>
      <c r="R1094" s="0" t="n">
        <v>0.987</v>
      </c>
      <c r="X1094" s="0" t="n">
        <f aca="false">D1094+(E1094+(F1094/60))/60</f>
        <v>2.65993333333333</v>
      </c>
      <c r="Y1094" s="0" t="n">
        <f aca="false">X1094*15</f>
        <v>39.899</v>
      </c>
      <c r="Z1094" s="0" t="n">
        <f aca="false">-(ABS(G1094)+(H1094+(I1094/60))/60)</f>
        <v>-34.8148611111111</v>
      </c>
      <c r="AA1094" s="0" t="n">
        <f aca="false">SQRT((Y1094-AE$1)^2+(Z1094-AF$1)^2)</f>
        <v>0.33027250252448</v>
      </c>
      <c r="AB1094" s="0" t="n">
        <f aca="false">AD$2*(AA1094*PI()/180)</f>
        <v>0.807007963699484</v>
      </c>
      <c r="AH1094" s="0" t="n">
        <v>51.2</v>
      </c>
      <c r="AI1094" s="0" t="n">
        <v>0.807007963699484</v>
      </c>
    </row>
    <row r="1095" customFormat="false" ht="13.8" hidden="false" customHeight="false" outlineLevel="0" collapsed="false">
      <c r="A1095" s="0" t="s">
        <v>853</v>
      </c>
      <c r="B1095" s="0" t="s">
        <v>767</v>
      </c>
      <c r="C1095" s="0" t="n">
        <v>3666.797</v>
      </c>
      <c r="D1095" s="0" t="n">
        <v>2</v>
      </c>
      <c r="E1095" s="0" t="n">
        <v>39</v>
      </c>
      <c r="F1095" s="0" t="n">
        <v>51.69</v>
      </c>
      <c r="G1095" s="0" t="n">
        <v>-34</v>
      </c>
      <c r="H1095" s="0" t="n">
        <v>46</v>
      </c>
      <c r="I1095" s="0" t="n">
        <v>52.7</v>
      </c>
      <c r="J1095" s="0" t="n">
        <v>18.43</v>
      </c>
      <c r="K1095" s="0" t="n">
        <v>1.51</v>
      </c>
      <c r="L1095" s="0" t="n">
        <v>38.3</v>
      </c>
      <c r="M1095" s="0" t="n">
        <v>1.9</v>
      </c>
      <c r="N1095" s="0" t="n">
        <v>0.44</v>
      </c>
      <c r="O1095" s="0" t="n">
        <v>0.04</v>
      </c>
      <c r="P1095" s="0" t="n">
        <v>0.64</v>
      </c>
      <c r="Q1095" s="0" t="n">
        <v>0.1</v>
      </c>
      <c r="R1095" s="0" t="n">
        <v>0.982</v>
      </c>
      <c r="X1095" s="0" t="n">
        <f aca="false">D1095+(E1095+(F1095/60))/60</f>
        <v>2.66435833333333</v>
      </c>
      <c r="Y1095" s="0" t="n">
        <f aca="false">X1095*15</f>
        <v>39.965375</v>
      </c>
      <c r="Z1095" s="0" t="n">
        <f aca="false">-(ABS(G1095)+(H1095+(I1095/60))/60)</f>
        <v>-34.7813055555556</v>
      </c>
      <c r="AA1095" s="0" t="n">
        <f aca="false">SQRT((Y1095-AE$1)^2+(Z1095-AF$1)^2)</f>
        <v>0.299590631554506</v>
      </c>
      <c r="AB1095" s="0" t="n">
        <f aca="false">AD$2*(AA1095*PI()/180)</f>
        <v>0.732038010025749</v>
      </c>
      <c r="AH1095" s="0" t="n">
        <v>38.3</v>
      </c>
      <c r="AI1095" s="0" t="n">
        <v>0.732038010025749</v>
      </c>
    </row>
    <row r="1096" customFormat="false" ht="13.8" hidden="false" customHeight="false" outlineLevel="0" collapsed="false">
      <c r="A1096" s="0" t="s">
        <v>854</v>
      </c>
      <c r="B1096" s="0" t="s">
        <v>767</v>
      </c>
      <c r="C1096" s="0" t="n">
        <v>3666.797</v>
      </c>
      <c r="D1096" s="0" t="n">
        <v>2</v>
      </c>
      <c r="E1096" s="0" t="n">
        <v>40</v>
      </c>
      <c r="F1096" s="0" t="n">
        <v>0.54</v>
      </c>
      <c r="G1096" s="0" t="n">
        <v>-34</v>
      </c>
      <c r="H1096" s="0" t="n">
        <v>45</v>
      </c>
      <c r="I1096" s="0" t="n">
        <v>46.7</v>
      </c>
      <c r="J1096" s="0" t="n">
        <v>18.44</v>
      </c>
      <c r="K1096" s="0" t="n">
        <v>1.39</v>
      </c>
      <c r="L1096" s="0" t="n">
        <v>46.8</v>
      </c>
      <c r="M1096" s="0" t="n">
        <v>2.8</v>
      </c>
      <c r="N1096" s="0" t="n">
        <v>0.45</v>
      </c>
      <c r="O1096" s="0" t="n">
        <v>0.04</v>
      </c>
      <c r="P1096" s="0" t="n">
        <v>0.59</v>
      </c>
      <c r="Q1096" s="0" t="n">
        <v>0.1</v>
      </c>
      <c r="R1096" s="0" t="n">
        <v>0.992</v>
      </c>
      <c r="X1096" s="0" t="n">
        <f aca="false">D1096+(E1096+(F1096/60))/60</f>
        <v>2.66681666666667</v>
      </c>
      <c r="Y1096" s="0" t="n">
        <f aca="false">X1096*15</f>
        <v>40.00225</v>
      </c>
      <c r="Z1096" s="0" t="n">
        <f aca="false">-(ABS(G1096)+(H1096+(I1096/60))/60)</f>
        <v>-34.7629722222222</v>
      </c>
      <c r="AA1096" s="0" t="n">
        <f aca="false">SQRT((Y1096-AE$1)^2+(Z1096-AF$1)^2)</f>
        <v>0.289775745727443</v>
      </c>
      <c r="AB1096" s="0" t="n">
        <f aca="false">AD$2*(AA1096*PI()/180)</f>
        <v>0.708055719751207</v>
      </c>
      <c r="AH1096" s="0" t="n">
        <v>46.8</v>
      </c>
      <c r="AI1096" s="0" t="n">
        <v>0.708055719751207</v>
      </c>
    </row>
    <row r="1097" customFormat="false" ht="13.8" hidden="false" customHeight="false" outlineLevel="0" collapsed="false">
      <c r="A1097" s="0" t="s">
        <v>855</v>
      </c>
      <c r="B1097" s="0" t="s">
        <v>767</v>
      </c>
      <c r="C1097" s="0" t="n">
        <v>3666.797</v>
      </c>
      <c r="D1097" s="0" t="n">
        <v>2</v>
      </c>
      <c r="E1097" s="0" t="n">
        <v>40</v>
      </c>
      <c r="F1097" s="0" t="n">
        <v>10.4</v>
      </c>
      <c r="G1097" s="0" t="n">
        <v>-34</v>
      </c>
      <c r="H1097" s="0" t="n">
        <v>44</v>
      </c>
      <c r="I1097" s="0" t="n">
        <v>28.3</v>
      </c>
      <c r="J1097" s="0" t="n">
        <v>18.43</v>
      </c>
      <c r="K1097" s="0" t="n">
        <v>1.42</v>
      </c>
      <c r="L1097" s="0" t="n">
        <v>70.2</v>
      </c>
      <c r="M1097" s="0" t="n">
        <v>6.3</v>
      </c>
      <c r="N1097" s="0" t="n">
        <v>0.38</v>
      </c>
      <c r="O1097" s="0" t="n">
        <v>0.05</v>
      </c>
      <c r="P1097" s="0" t="n">
        <v>0.57</v>
      </c>
      <c r="Q1097" s="0" t="n">
        <v>0.11</v>
      </c>
      <c r="R1097" s="0" t="n">
        <v>0.988</v>
      </c>
      <c r="X1097" s="0" t="n">
        <f aca="false">D1097+(E1097+(F1097/60))/60</f>
        <v>2.66955555555556</v>
      </c>
      <c r="Y1097" s="0" t="n">
        <f aca="false">X1097*15</f>
        <v>40.0433333333333</v>
      </c>
      <c r="Z1097" s="0" t="n">
        <f aca="false">-(ABS(G1097)+(H1097+(I1097/60))/60)</f>
        <v>-34.7411944444444</v>
      </c>
      <c r="AA1097" s="0" t="n">
        <f aca="false">SQRT((Y1097-AE$1)^2+(Z1097-AF$1)^2)</f>
        <v>0.284298588520364</v>
      </c>
      <c r="AB1097" s="0" t="n">
        <f aca="false">AD$2*(AA1097*PI()/180)</f>
        <v>0.694672499983406</v>
      </c>
      <c r="AH1097" s="0" t="n">
        <v>70.2</v>
      </c>
      <c r="AI1097" s="0" t="n">
        <v>0.694672499983406</v>
      </c>
    </row>
    <row r="1098" customFormat="false" ht="13.8" hidden="false" customHeight="false" outlineLevel="0" collapsed="false">
      <c r="A1098" s="0" t="s">
        <v>856</v>
      </c>
      <c r="B1098" s="0" t="s">
        <v>767</v>
      </c>
      <c r="C1098" s="0" t="n">
        <v>3666.797</v>
      </c>
      <c r="D1098" s="0" t="n">
        <v>2</v>
      </c>
      <c r="E1098" s="0" t="n">
        <v>40</v>
      </c>
      <c r="F1098" s="0" t="n">
        <v>12.1</v>
      </c>
      <c r="G1098" s="0" t="n">
        <v>-34</v>
      </c>
      <c r="H1098" s="0" t="n">
        <v>47</v>
      </c>
      <c r="I1098" s="0" t="n">
        <v>41.9</v>
      </c>
      <c r="J1098" s="0" t="n">
        <v>18.47</v>
      </c>
      <c r="K1098" s="0" t="n">
        <v>1.38</v>
      </c>
      <c r="L1098" s="0" t="n">
        <v>60.7</v>
      </c>
      <c r="M1098" s="0" t="n">
        <v>3.5</v>
      </c>
      <c r="N1098" s="0" t="n">
        <v>0.48</v>
      </c>
      <c r="O1098" s="0" t="n">
        <v>0.05</v>
      </c>
      <c r="P1098" s="0" t="n">
        <v>0.59</v>
      </c>
      <c r="Q1098" s="0" t="n">
        <v>0.13</v>
      </c>
      <c r="R1098" s="0" t="n">
        <v>0.993</v>
      </c>
      <c r="X1098" s="0" t="n">
        <f aca="false">D1098+(E1098+(F1098/60))/60</f>
        <v>2.67002777777778</v>
      </c>
      <c r="Y1098" s="0" t="n">
        <f aca="false">X1098*15</f>
        <v>40.0504166666667</v>
      </c>
      <c r="Z1098" s="0" t="n">
        <f aca="false">-(ABS(G1098)+(H1098+(I1098/60))/60)</f>
        <v>-34.7949722222222</v>
      </c>
      <c r="AA1098" s="0" t="n">
        <f aca="false">SQRT((Y1098-AE$1)^2+(Z1098-AF$1)^2)</f>
        <v>0.336230469084827</v>
      </c>
      <c r="AB1098" s="0" t="n">
        <f aca="false">AD$2*(AA1098*PI()/180)</f>
        <v>0.821566022347732</v>
      </c>
      <c r="AH1098" s="0" t="n">
        <v>60.7</v>
      </c>
      <c r="AI1098" s="0" t="n">
        <v>0.821566022347732</v>
      </c>
    </row>
    <row r="1099" customFormat="false" ht="13.8" hidden="false" customHeight="false" outlineLevel="0" collapsed="false">
      <c r="A1099" s="0" t="s">
        <v>857</v>
      </c>
      <c r="B1099" s="0" t="s">
        <v>767</v>
      </c>
      <c r="C1099" s="0" t="n">
        <v>3666.797</v>
      </c>
      <c r="D1099" s="0" t="n">
        <v>2</v>
      </c>
      <c r="E1099" s="0" t="n">
        <v>40</v>
      </c>
      <c r="F1099" s="0" t="n">
        <v>30.64</v>
      </c>
      <c r="G1099" s="0" t="n">
        <v>-34</v>
      </c>
      <c r="H1099" s="0" t="n">
        <v>52</v>
      </c>
      <c r="I1099" s="0" t="n">
        <v>1.2</v>
      </c>
      <c r="J1099" s="0" t="n">
        <v>18.5</v>
      </c>
      <c r="K1099" s="0" t="n">
        <v>1.5</v>
      </c>
      <c r="L1099" s="0" t="n">
        <v>61.7</v>
      </c>
      <c r="M1099" s="0" t="n">
        <v>7.7</v>
      </c>
      <c r="N1099" s="0" t="n">
        <v>0.45</v>
      </c>
      <c r="O1099" s="0" t="n">
        <v>0.07</v>
      </c>
      <c r="P1099" s="0" t="n">
        <v>0.38</v>
      </c>
      <c r="Q1099" s="0" t="n">
        <v>0.16</v>
      </c>
      <c r="R1099" s="0" t="n">
        <v>0.986</v>
      </c>
      <c r="X1099" s="0" t="n">
        <f aca="false">D1099+(E1099+(F1099/60))/60</f>
        <v>2.67517777777778</v>
      </c>
      <c r="Y1099" s="0" t="n">
        <f aca="false">X1099*15</f>
        <v>40.1276666666667</v>
      </c>
      <c r="Z1099" s="0" t="n">
        <f aca="false">-(ABS(G1099)+(H1099+(I1099/60))/60)</f>
        <v>-34.867</v>
      </c>
      <c r="AA1099" s="0" t="n">
        <f aca="false">SQRT((Y1099-AE$1)^2+(Z1099-AF$1)^2)</f>
        <v>0.434783643879849</v>
      </c>
      <c r="AB1099" s="0" t="n">
        <f aca="false">AD$2*(AA1099*PI()/180)</f>
        <v>1.06237685673306</v>
      </c>
      <c r="AH1099" s="0" t="n">
        <v>61.7</v>
      </c>
      <c r="AI1099" s="0" t="n">
        <v>1.06237685673306</v>
      </c>
    </row>
    <row r="1100" customFormat="false" ht="13.8" hidden="false" customHeight="false" outlineLevel="0" collapsed="false">
      <c r="A1100" s="0" t="s">
        <v>858</v>
      </c>
      <c r="B1100" s="0" t="s">
        <v>767</v>
      </c>
      <c r="C1100" s="0" t="n">
        <v>3666.797</v>
      </c>
      <c r="D1100" s="0" t="n">
        <v>2</v>
      </c>
      <c r="E1100" s="0" t="n">
        <v>40</v>
      </c>
      <c r="F1100" s="0" t="n">
        <v>39.23</v>
      </c>
      <c r="G1100" s="0" t="n">
        <v>-34</v>
      </c>
      <c r="H1100" s="0" t="n">
        <v>47</v>
      </c>
      <c r="I1100" s="0" t="n">
        <v>47</v>
      </c>
      <c r="J1100" s="0" t="n">
        <v>18.27</v>
      </c>
      <c r="K1100" s="0" t="n">
        <v>1.39</v>
      </c>
      <c r="L1100" s="0" t="n">
        <v>48.1</v>
      </c>
      <c r="M1100" s="0" t="n">
        <v>4.1</v>
      </c>
      <c r="N1100" s="0" t="n">
        <v>0.36</v>
      </c>
      <c r="O1100" s="0" t="n">
        <v>0.05</v>
      </c>
      <c r="P1100" s="0" t="n">
        <v>0.49</v>
      </c>
      <c r="Q1100" s="0" t="n">
        <v>0.11</v>
      </c>
      <c r="R1100" s="0" t="n">
        <v>0.99</v>
      </c>
      <c r="X1100" s="0" t="n">
        <f aca="false">D1100+(E1100+(F1100/60))/60</f>
        <v>2.67756388888889</v>
      </c>
      <c r="Y1100" s="0" t="n">
        <f aca="false">X1100*15</f>
        <v>40.1634583333333</v>
      </c>
      <c r="Z1100" s="0" t="n">
        <f aca="false">-(ABS(G1100)+(H1100+(I1100/60))/60)</f>
        <v>-34.7963888888889</v>
      </c>
      <c r="AA1100" s="0" t="n">
        <f aca="false">SQRT((Y1100-AE$1)^2+(Z1100-AF$1)^2)</f>
        <v>0.39532702445249</v>
      </c>
      <c r="AB1100" s="0" t="n">
        <f aca="false">AD$2*(AA1100*PI()/180)</f>
        <v>0.965966147833131</v>
      </c>
      <c r="AH1100" s="0" t="n">
        <v>48.1</v>
      </c>
      <c r="AI1100" s="0" t="n">
        <v>0.965966147833131</v>
      </c>
    </row>
    <row r="1101" customFormat="false" ht="13.8" hidden="false" customHeight="false" outlineLevel="0" collapsed="false">
      <c r="A1101" s="0" t="s">
        <v>859</v>
      </c>
      <c r="B1101" s="0" t="s">
        <v>767</v>
      </c>
      <c r="C1101" s="0" t="n">
        <v>3666.797</v>
      </c>
      <c r="D1101" s="0" t="n">
        <v>2</v>
      </c>
      <c r="E1101" s="0" t="n">
        <v>40</v>
      </c>
      <c r="F1101" s="0" t="n">
        <v>33.37</v>
      </c>
      <c r="G1101" s="0" t="n">
        <v>-34</v>
      </c>
      <c r="H1101" s="0" t="n">
        <v>46</v>
      </c>
      <c r="I1101" s="0" t="n">
        <v>57.3</v>
      </c>
      <c r="J1101" s="0" t="n">
        <v>18.55</v>
      </c>
      <c r="K1101" s="0" t="n">
        <v>1.59</v>
      </c>
      <c r="L1101" s="0" t="n">
        <v>50.3</v>
      </c>
      <c r="M1101" s="0" t="n">
        <v>3.7</v>
      </c>
      <c r="N1101" s="0" t="n">
        <v>0.47</v>
      </c>
      <c r="O1101" s="0" t="n">
        <v>0.04</v>
      </c>
      <c r="P1101" s="0" t="n">
        <v>0.66</v>
      </c>
      <c r="Q1101" s="0" t="n">
        <v>0.11</v>
      </c>
      <c r="R1101" s="0" t="n">
        <v>0.993</v>
      </c>
      <c r="X1101" s="0" t="n">
        <f aca="false">D1101+(E1101+(F1101/60))/60</f>
        <v>2.67593611111111</v>
      </c>
      <c r="Y1101" s="0" t="n">
        <f aca="false">X1101*15</f>
        <v>40.1390416666667</v>
      </c>
      <c r="Z1101" s="0" t="n">
        <f aca="false">-(ABS(G1101)+(H1101+(I1101/60))/60)</f>
        <v>-34.7825833333333</v>
      </c>
      <c r="AA1101" s="0" t="n">
        <f aca="false">SQRT((Y1101-AE$1)^2+(Z1101-AF$1)^2)</f>
        <v>0.369554633127528</v>
      </c>
      <c r="AB1101" s="0" t="n">
        <f aca="false">AD$2*(AA1101*PI()/180)</f>
        <v>0.90299231597051</v>
      </c>
      <c r="AH1101" s="0" t="n">
        <v>50.3</v>
      </c>
      <c r="AI1101" s="0" t="n">
        <v>0.90299231597051</v>
      </c>
    </row>
    <row r="1102" customFormat="false" ht="13.8" hidden="false" customHeight="false" outlineLevel="0" collapsed="false">
      <c r="A1102" s="0" t="s">
        <v>860</v>
      </c>
      <c r="B1102" s="0" t="s">
        <v>59</v>
      </c>
      <c r="C1102" s="0" t="n">
        <v>4019.683</v>
      </c>
      <c r="D1102" s="0" t="n">
        <v>2</v>
      </c>
      <c r="E1102" s="0" t="n">
        <v>40</v>
      </c>
      <c r="F1102" s="0" t="n">
        <v>17.6</v>
      </c>
      <c r="G1102" s="0" t="n">
        <v>-34</v>
      </c>
      <c r="H1102" s="0" t="n">
        <v>17</v>
      </c>
      <c r="I1102" s="0" t="n">
        <v>46.9</v>
      </c>
      <c r="J1102" s="0" t="n">
        <v>19.02</v>
      </c>
      <c r="K1102" s="0" t="n">
        <v>1.03</v>
      </c>
      <c r="L1102" s="0" t="n">
        <v>65.2</v>
      </c>
      <c r="M1102" s="0" t="n">
        <v>1.2</v>
      </c>
      <c r="N1102" s="0" t="n">
        <v>0.47</v>
      </c>
      <c r="O1102" s="0" t="n">
        <v>0.06</v>
      </c>
      <c r="P1102" s="0" t="n">
        <v>0.67</v>
      </c>
      <c r="Q1102" s="0" t="n">
        <v>0.09</v>
      </c>
      <c r="R1102" s="0" t="n">
        <v>0.993</v>
      </c>
      <c r="S1102" s="0" t="n">
        <v>67.5</v>
      </c>
      <c r="T1102" s="0" t="n">
        <v>0.7</v>
      </c>
      <c r="U1102" s="0" t="n">
        <v>0.64</v>
      </c>
      <c r="V1102" s="0" t="n">
        <v>0.06</v>
      </c>
      <c r="X1102" s="0" t="n">
        <f aca="false">D1102+(E1102+(F1102/60))/60</f>
        <v>2.67155555555556</v>
      </c>
      <c r="Y1102" s="0" t="n">
        <f aca="false">X1102*15</f>
        <v>40.0733333333333</v>
      </c>
      <c r="Z1102" s="0" t="n">
        <f aca="false">-(ABS(G1102)+(H1102+(I1102/60))/60)</f>
        <v>-34.2963611111111</v>
      </c>
      <c r="AA1102" s="0" t="n">
        <f aca="false">SQRT((Y1102-AE$1)^2+(Z1102-AF$1)^2)</f>
        <v>0.243525806094918</v>
      </c>
      <c r="AB1102" s="0" t="n">
        <f aca="false">AD$2*(AA1102*PI()/180)</f>
        <v>0.595045798190144</v>
      </c>
      <c r="AH1102" s="0" t="n">
        <v>65.2</v>
      </c>
      <c r="AI1102" s="0" t="n">
        <v>0.595045798190144</v>
      </c>
    </row>
    <row r="1103" customFormat="false" ht="13.8" hidden="false" customHeight="false" outlineLevel="0" collapsed="false">
      <c r="A1103" s="0" t="s">
        <v>860</v>
      </c>
      <c r="B1103" s="0" t="s">
        <v>59</v>
      </c>
      <c r="C1103" s="0" t="n">
        <v>4021.61</v>
      </c>
      <c r="D1103" s="0" t="n">
        <v>2</v>
      </c>
      <c r="E1103" s="0" t="n">
        <v>40</v>
      </c>
      <c r="F1103" s="0" t="n">
        <v>17.6</v>
      </c>
      <c r="G1103" s="0" t="n">
        <v>-34</v>
      </c>
      <c r="H1103" s="0" t="n">
        <v>17</v>
      </c>
      <c r="I1103" s="0" t="n">
        <v>46.9</v>
      </c>
      <c r="J1103" s="0" t="n">
        <v>19.02</v>
      </c>
      <c r="K1103" s="0" t="n">
        <v>1.03</v>
      </c>
      <c r="L1103" s="0" t="n">
        <v>68.4</v>
      </c>
      <c r="M1103" s="0" t="n">
        <v>0.8</v>
      </c>
      <c r="N1103" s="0" t="n">
        <v>0.53</v>
      </c>
      <c r="O1103" s="0" t="n">
        <v>0.03</v>
      </c>
      <c r="P1103" s="0" t="n">
        <v>0.62</v>
      </c>
      <c r="Q1103" s="0" t="n">
        <v>0.08</v>
      </c>
      <c r="X1103" s="0" t="n">
        <f aca="false">D1103+(E1103+(F1103/60))/60</f>
        <v>2.67155555555556</v>
      </c>
      <c r="Y1103" s="0" t="n">
        <f aca="false">X1103*15</f>
        <v>40.0733333333333</v>
      </c>
      <c r="Z1103" s="0" t="n">
        <f aca="false">-(ABS(G1103)+(H1103+(I1103/60))/60)</f>
        <v>-34.2963611111111</v>
      </c>
      <c r="AA1103" s="0" t="n">
        <f aca="false">SQRT((Y1103-AE$1)^2+(Z1103-AF$1)^2)</f>
        <v>0.243525806094918</v>
      </c>
      <c r="AB1103" s="0" t="n">
        <f aca="false">AD$2*(AA1103*PI()/180)</f>
        <v>0.595045798190144</v>
      </c>
      <c r="AH1103" s="0" t="n">
        <v>68.4</v>
      </c>
      <c r="AI1103" s="0" t="n">
        <v>0.595045798190144</v>
      </c>
    </row>
    <row r="1104" customFormat="false" ht="13.8" hidden="false" customHeight="false" outlineLevel="0" collapsed="false">
      <c r="A1104" s="0" t="s">
        <v>861</v>
      </c>
      <c r="B1104" s="0" t="s">
        <v>59</v>
      </c>
      <c r="C1104" s="0" t="n">
        <v>4019.683</v>
      </c>
      <c r="D1104" s="0" t="n">
        <v>2</v>
      </c>
      <c r="E1104" s="0" t="n">
        <v>40</v>
      </c>
      <c r="F1104" s="0" t="n">
        <v>16.68</v>
      </c>
      <c r="G1104" s="0" t="n">
        <v>-34</v>
      </c>
      <c r="H1104" s="0" t="n">
        <v>22</v>
      </c>
      <c r="I1104" s="0" t="n">
        <v>0</v>
      </c>
      <c r="J1104" s="0" t="n">
        <v>19.1</v>
      </c>
      <c r="K1104" s="0" t="n">
        <v>1.24</v>
      </c>
      <c r="L1104" s="0" t="n">
        <v>69.2</v>
      </c>
      <c r="M1104" s="0" t="n">
        <v>1.7</v>
      </c>
      <c r="N1104" s="0" t="n">
        <v>0.43</v>
      </c>
      <c r="O1104" s="0" t="n">
        <v>0.07</v>
      </c>
      <c r="P1104" s="0" t="n">
        <v>0.57</v>
      </c>
      <c r="Q1104" s="0" t="n">
        <v>0.14</v>
      </c>
      <c r="R1104" s="0" t="n">
        <v>0.994</v>
      </c>
      <c r="S1104" s="0" t="n">
        <v>70.7</v>
      </c>
      <c r="T1104" s="0" t="n">
        <v>0.5</v>
      </c>
      <c r="U1104" s="0" t="n">
        <v>0.65</v>
      </c>
      <c r="V1104" s="0" t="n">
        <v>0.05</v>
      </c>
      <c r="X1104" s="0" t="n">
        <f aca="false">D1104+(E1104+(F1104/60))/60</f>
        <v>2.6713</v>
      </c>
      <c r="Y1104" s="0" t="n">
        <f aca="false">X1104*15</f>
        <v>40.0695</v>
      </c>
      <c r="Z1104" s="0" t="n">
        <f aca="false">-(ABS(G1104)+(H1104+(I1104/60))/60)</f>
        <v>-34.3666666666667</v>
      </c>
      <c r="AA1104" s="0" t="n">
        <f aca="false">SQRT((Y1104-AE$1)^2+(Z1104-AF$1)^2)</f>
        <v>0.191118960705625</v>
      </c>
      <c r="AB1104" s="0" t="n">
        <f aca="false">AD$2*(AA1104*PI()/180)</f>
        <v>0.466991717822395</v>
      </c>
      <c r="AH1104" s="0" t="n">
        <v>69.2</v>
      </c>
      <c r="AI1104" s="0" t="n">
        <v>0.466991717822395</v>
      </c>
    </row>
    <row r="1105" customFormat="false" ht="13.8" hidden="false" customHeight="false" outlineLevel="0" collapsed="false">
      <c r="A1105" s="0" t="s">
        <v>861</v>
      </c>
      <c r="B1105" s="0" t="s">
        <v>59</v>
      </c>
      <c r="C1105" s="0" t="n">
        <v>4021.61</v>
      </c>
      <c r="D1105" s="0" t="n">
        <v>2</v>
      </c>
      <c r="E1105" s="0" t="n">
        <v>40</v>
      </c>
      <c r="F1105" s="0" t="n">
        <v>16.68</v>
      </c>
      <c r="G1105" s="0" t="n">
        <v>-34</v>
      </c>
      <c r="H1105" s="0" t="n">
        <v>22</v>
      </c>
      <c r="I1105" s="0" t="n">
        <v>0</v>
      </c>
      <c r="J1105" s="0" t="n">
        <v>19.1</v>
      </c>
      <c r="K1105" s="0" t="n">
        <v>1.24</v>
      </c>
      <c r="L1105" s="0" t="n">
        <v>70.8</v>
      </c>
      <c r="M1105" s="0" t="n">
        <v>0.5</v>
      </c>
      <c r="N1105" s="0" t="n">
        <v>0.49</v>
      </c>
      <c r="O1105" s="0" t="n">
        <v>0.03</v>
      </c>
      <c r="P1105" s="0" t="n">
        <v>0.66</v>
      </c>
      <c r="Q1105" s="0" t="n">
        <v>0.05</v>
      </c>
      <c r="X1105" s="0" t="n">
        <f aca="false">D1105+(E1105+(F1105/60))/60</f>
        <v>2.6713</v>
      </c>
      <c r="Y1105" s="0" t="n">
        <f aca="false">X1105*15</f>
        <v>40.0695</v>
      </c>
      <c r="Z1105" s="0" t="n">
        <f aca="false">-(ABS(G1105)+(H1105+(I1105/60))/60)</f>
        <v>-34.3666666666667</v>
      </c>
      <c r="AA1105" s="0" t="n">
        <f aca="false">SQRT((Y1105-AE$1)^2+(Z1105-AF$1)^2)</f>
        <v>0.191118960705625</v>
      </c>
      <c r="AB1105" s="0" t="n">
        <f aca="false">AD$2*(AA1105*PI()/180)</f>
        <v>0.466991717822395</v>
      </c>
      <c r="AH1105" s="0" t="n">
        <v>70.8</v>
      </c>
      <c r="AI1105" s="0" t="n">
        <v>0.466991717822395</v>
      </c>
    </row>
    <row r="1106" customFormat="false" ht="13.8" hidden="false" customHeight="false" outlineLevel="0" collapsed="false">
      <c r="A1106" s="0" t="s">
        <v>862</v>
      </c>
      <c r="B1106" s="0" t="s">
        <v>59</v>
      </c>
      <c r="C1106" s="0" t="n">
        <v>4019.683</v>
      </c>
      <c r="D1106" s="0" t="n">
        <v>2</v>
      </c>
      <c r="E1106" s="0" t="n">
        <v>39</v>
      </c>
      <c r="F1106" s="0" t="n">
        <v>7.92</v>
      </c>
      <c r="G1106" s="0" t="n">
        <v>-34</v>
      </c>
      <c r="H1106" s="0" t="n">
        <v>24</v>
      </c>
      <c r="I1106" s="0" t="n">
        <v>58.6</v>
      </c>
      <c r="J1106" s="0" t="n">
        <v>18.97</v>
      </c>
      <c r="K1106" s="0" t="n">
        <v>1.32</v>
      </c>
      <c r="L1106" s="0" t="n">
        <v>65.4</v>
      </c>
      <c r="M1106" s="0" t="n">
        <v>1.7</v>
      </c>
      <c r="N1106" s="0" t="n">
        <v>0.51</v>
      </c>
      <c r="O1106" s="0" t="n">
        <v>0.08</v>
      </c>
      <c r="P1106" s="0" t="n">
        <v>0.93</v>
      </c>
      <c r="Q1106" s="0" t="n">
        <v>0.14</v>
      </c>
      <c r="R1106" s="0" t="n">
        <v>0.989</v>
      </c>
      <c r="S1106" s="0" t="n">
        <v>61.4</v>
      </c>
      <c r="T1106" s="0" t="n">
        <v>1.4</v>
      </c>
      <c r="U1106" s="0" t="n">
        <v>0.83</v>
      </c>
      <c r="V1106" s="0" t="n">
        <v>0.09</v>
      </c>
      <c r="X1106" s="0" t="n">
        <f aca="false">D1106+(E1106+(F1106/60))/60</f>
        <v>2.6522</v>
      </c>
      <c r="Y1106" s="0" t="n">
        <f aca="false">X1106*15</f>
        <v>39.783</v>
      </c>
      <c r="Z1106" s="0" t="n">
        <f aca="false">-(ABS(G1106)+(H1106+(I1106/60))/60)</f>
        <v>-34.4162777777778</v>
      </c>
      <c r="AA1106" s="0" t="n">
        <f aca="false">SQRT((Y1106-AE$1)^2+(Z1106-AF$1)^2)</f>
        <v>0.153020914062047</v>
      </c>
      <c r="AB1106" s="0" t="n">
        <f aca="false">AD$2*(AA1106*PI()/180)</f>
        <v>0.373900628471162</v>
      </c>
      <c r="AH1106" s="0" t="n">
        <v>65.4</v>
      </c>
      <c r="AI1106" s="0" t="n">
        <v>0.373900628471162</v>
      </c>
    </row>
    <row r="1107" customFormat="false" ht="13.8" hidden="false" customHeight="false" outlineLevel="0" collapsed="false">
      <c r="A1107" s="0" t="s">
        <v>862</v>
      </c>
      <c r="B1107" s="0" t="s">
        <v>165</v>
      </c>
      <c r="C1107" s="0" t="n">
        <v>4027.679</v>
      </c>
      <c r="D1107" s="0" t="n">
        <v>2</v>
      </c>
      <c r="E1107" s="0" t="n">
        <v>39</v>
      </c>
      <c r="F1107" s="0" t="n">
        <v>7.92</v>
      </c>
      <c r="G1107" s="0" t="n">
        <v>-34</v>
      </c>
      <c r="H1107" s="0" t="n">
        <v>24</v>
      </c>
      <c r="I1107" s="0" t="n">
        <v>58.6</v>
      </c>
      <c r="J1107" s="0" t="n">
        <v>18.97</v>
      </c>
      <c r="K1107" s="0" t="n">
        <v>1.32</v>
      </c>
      <c r="L1107" s="0" t="n">
        <v>54.2</v>
      </c>
      <c r="M1107" s="0" t="n">
        <v>2.2</v>
      </c>
      <c r="N1107" s="0" t="n">
        <v>0.4</v>
      </c>
      <c r="O1107" s="0" t="n">
        <v>0.08</v>
      </c>
      <c r="P1107" s="0" t="n">
        <v>0.74</v>
      </c>
      <c r="Q1107" s="0" t="n">
        <v>0.12</v>
      </c>
      <c r="X1107" s="0" t="n">
        <f aca="false">D1107+(E1107+(F1107/60))/60</f>
        <v>2.6522</v>
      </c>
      <c r="Y1107" s="0" t="n">
        <f aca="false">X1107*15</f>
        <v>39.783</v>
      </c>
      <c r="Z1107" s="0" t="n">
        <f aca="false">-(ABS(G1107)+(H1107+(I1107/60))/60)</f>
        <v>-34.4162777777778</v>
      </c>
      <c r="AA1107" s="0" t="n">
        <f aca="false">SQRT((Y1107-AE$1)^2+(Z1107-AF$1)^2)</f>
        <v>0.153020914062047</v>
      </c>
      <c r="AB1107" s="0" t="n">
        <f aca="false">AD$2*(AA1107*PI()/180)</f>
        <v>0.373900628471162</v>
      </c>
      <c r="AH1107" s="0" t="n">
        <v>54.2</v>
      </c>
      <c r="AI1107" s="0" t="n">
        <v>0.373900628471162</v>
      </c>
    </row>
    <row r="1108" customFormat="false" ht="13.8" hidden="false" customHeight="false" outlineLevel="0" collapsed="false">
      <c r="A1108" s="0" t="s">
        <v>863</v>
      </c>
      <c r="B1108" s="0" t="s">
        <v>59</v>
      </c>
      <c r="C1108" s="0" t="n">
        <v>4019.683</v>
      </c>
      <c r="D1108" s="0" t="n">
        <v>2</v>
      </c>
      <c r="E1108" s="0" t="n">
        <v>39</v>
      </c>
      <c r="F1108" s="0" t="n">
        <v>17.06</v>
      </c>
      <c r="G1108" s="0" t="n">
        <v>-34</v>
      </c>
      <c r="H1108" s="0" t="n">
        <v>17</v>
      </c>
      <c r="I1108" s="0" t="n">
        <v>25.3</v>
      </c>
      <c r="J1108" s="0" t="n">
        <v>18.73</v>
      </c>
      <c r="K1108" s="0" t="n">
        <v>1.16</v>
      </c>
      <c r="L1108" s="0" t="n">
        <v>38.7</v>
      </c>
      <c r="M1108" s="0" t="n">
        <v>2.2</v>
      </c>
      <c r="N1108" s="0" t="n">
        <v>0.55</v>
      </c>
      <c r="O1108" s="0" t="n">
        <v>0.37</v>
      </c>
      <c r="P1108" s="0" t="n">
        <v>0.964</v>
      </c>
      <c r="Q1108" s="0" t="n">
        <v>38.1</v>
      </c>
      <c r="R1108" s="0" t="n">
        <v>1.8</v>
      </c>
      <c r="S1108" s="0" t="n">
        <v>0.37</v>
      </c>
      <c r="T1108" s="0" t="n">
        <v>0.12</v>
      </c>
      <c r="X1108" s="0" t="n">
        <f aca="false">D1108+(E1108+(F1108/60))/60</f>
        <v>2.65473888888889</v>
      </c>
      <c r="Y1108" s="0" t="n">
        <f aca="false">X1108*15</f>
        <v>39.8210833333333</v>
      </c>
      <c r="Z1108" s="0" t="n">
        <f aca="false">-(ABS(G1108)+(H1108+(I1108/60))/60)</f>
        <v>-34.2903611111111</v>
      </c>
      <c r="AA1108" s="0" t="n">
        <f aca="false">SQRT((Y1108-AE$1)^2+(Z1108-AF$1)^2)</f>
        <v>0.218359824168438</v>
      </c>
      <c r="AB1108" s="0" t="n">
        <f aca="false">AD$2*(AA1108*PI()/180)</f>
        <v>0.533553704014118</v>
      </c>
      <c r="AH1108" s="0" t="n">
        <v>38.7</v>
      </c>
      <c r="AI1108" s="0" t="n">
        <v>0.533553704014118</v>
      </c>
    </row>
    <row r="1109" customFormat="false" ht="13.8" hidden="false" customHeight="false" outlineLevel="0" collapsed="false">
      <c r="A1109" s="0" t="s">
        <v>863</v>
      </c>
      <c r="B1109" s="0" t="s">
        <v>165</v>
      </c>
      <c r="C1109" s="0" t="n">
        <v>4027.679</v>
      </c>
      <c r="D1109" s="0" t="n">
        <v>2</v>
      </c>
      <c r="E1109" s="0" t="n">
        <v>39</v>
      </c>
      <c r="F1109" s="0" t="n">
        <v>17.06</v>
      </c>
      <c r="G1109" s="0" t="n">
        <v>-34</v>
      </c>
      <c r="H1109" s="0" t="n">
        <v>17</v>
      </c>
      <c r="I1109" s="0" t="n">
        <v>25.3</v>
      </c>
      <c r="J1109" s="0" t="n">
        <v>18.73</v>
      </c>
      <c r="K1109" s="0" t="n">
        <v>1.16</v>
      </c>
      <c r="L1109" s="0" t="n">
        <v>36.8</v>
      </c>
      <c r="M1109" s="0" t="n">
        <v>3.2</v>
      </c>
      <c r="N1109" s="0" t="n">
        <v>0.44</v>
      </c>
      <c r="O1109" s="0" t="n">
        <v>0.05</v>
      </c>
      <c r="P1109" s="0" t="n">
        <v>0.35</v>
      </c>
      <c r="Q1109" s="0" t="n">
        <v>0.13</v>
      </c>
      <c r="X1109" s="0" t="n">
        <f aca="false">D1109+(E1109+(F1109/60))/60</f>
        <v>2.65473888888889</v>
      </c>
      <c r="Y1109" s="0" t="n">
        <f aca="false">X1109*15</f>
        <v>39.8210833333333</v>
      </c>
      <c r="Z1109" s="0" t="n">
        <f aca="false">-(ABS(G1109)+(H1109+(I1109/60))/60)</f>
        <v>-34.2903611111111</v>
      </c>
      <c r="AA1109" s="0" t="n">
        <f aca="false">SQRT((Y1109-AE$1)^2+(Z1109-AF$1)^2)</f>
        <v>0.218359824168438</v>
      </c>
      <c r="AB1109" s="0" t="n">
        <f aca="false">AD$2*(AA1109*PI()/180)</f>
        <v>0.533553704014118</v>
      </c>
      <c r="AH1109" s="0" t="n">
        <v>36.8</v>
      </c>
      <c r="AI1109" s="0" t="n">
        <v>0.533553704014118</v>
      </c>
    </row>
    <row r="1110" customFormat="false" ht="13.8" hidden="false" customHeight="false" outlineLevel="0" collapsed="false">
      <c r="A1110" s="0" t="s">
        <v>864</v>
      </c>
      <c r="B1110" s="0" t="s">
        <v>59</v>
      </c>
      <c r="C1110" s="0" t="n">
        <v>4019.683</v>
      </c>
      <c r="D1110" s="0" t="n">
        <v>2</v>
      </c>
      <c r="E1110" s="0" t="n">
        <v>39</v>
      </c>
      <c r="F1110" s="0" t="n">
        <v>19.4</v>
      </c>
      <c r="G1110" s="0" t="n">
        <v>-34</v>
      </c>
      <c r="H1110" s="0" t="n">
        <v>22</v>
      </c>
      <c r="I1110" s="0" t="n">
        <v>9.3</v>
      </c>
      <c r="J1110" s="0" t="n">
        <v>19</v>
      </c>
      <c r="K1110" s="0" t="n">
        <v>1.32</v>
      </c>
      <c r="L1110" s="0" t="n">
        <v>85</v>
      </c>
      <c r="M1110" s="0" t="n">
        <v>0.8</v>
      </c>
      <c r="N1110" s="0" t="n">
        <v>0.43</v>
      </c>
      <c r="O1110" s="0" t="n">
        <v>0.04</v>
      </c>
      <c r="P1110" s="0" t="n">
        <v>0.54</v>
      </c>
      <c r="Q1110" s="0" t="n">
        <v>0.08</v>
      </c>
      <c r="R1110" s="0" t="n">
        <v>0.887</v>
      </c>
      <c r="S1110" s="0" t="n">
        <v>87.6</v>
      </c>
      <c r="T1110" s="0" t="n">
        <v>0.4</v>
      </c>
      <c r="U1110" s="0" t="n">
        <v>0.53</v>
      </c>
      <c r="V1110" s="0" t="n">
        <v>0.04</v>
      </c>
      <c r="X1110" s="0" t="n">
        <f aca="false">D1110+(E1110+(F1110/60))/60</f>
        <v>2.65538888888889</v>
      </c>
      <c r="Y1110" s="0" t="n">
        <f aca="false">X1110*15</f>
        <v>39.8308333333333</v>
      </c>
      <c r="Z1110" s="0" t="n">
        <f aca="false">-(ABS(G1110)+(H1110+(I1110/60))/60)</f>
        <v>-34.36925</v>
      </c>
      <c r="AA1110" s="0" t="n">
        <f aca="false">SQRT((Y1110-AE$1)^2+(Z1110-AF$1)^2)</f>
        <v>0.146055084485529</v>
      </c>
      <c r="AB1110" s="0" t="n">
        <f aca="false">AD$2*(AA1110*PI()/180)</f>
        <v>0.356879895897136</v>
      </c>
      <c r="AH1110" s="0" t="n">
        <v>85</v>
      </c>
      <c r="AI1110" s="0" t="n">
        <v>0.356879895897136</v>
      </c>
    </row>
    <row r="1111" customFormat="false" ht="13.8" hidden="false" customHeight="false" outlineLevel="0" collapsed="false">
      <c r="A1111" s="0" t="s">
        <v>864</v>
      </c>
      <c r="B1111" s="0" t="s">
        <v>59</v>
      </c>
      <c r="C1111" s="0" t="n">
        <v>4021.61</v>
      </c>
      <c r="D1111" s="0" t="n">
        <v>2</v>
      </c>
      <c r="E1111" s="0" t="n">
        <v>39</v>
      </c>
      <c r="F1111" s="0" t="n">
        <v>19.4</v>
      </c>
      <c r="G1111" s="0" t="n">
        <v>-34</v>
      </c>
      <c r="H1111" s="0" t="n">
        <v>22</v>
      </c>
      <c r="I1111" s="0" t="n">
        <v>9.3</v>
      </c>
      <c r="J1111" s="0" t="n">
        <v>19</v>
      </c>
      <c r="K1111" s="0" t="n">
        <v>1.32</v>
      </c>
      <c r="L1111" s="0" t="n">
        <v>88.4</v>
      </c>
      <c r="M1111" s="0" t="n">
        <v>0.5</v>
      </c>
      <c r="N1111" s="0" t="n">
        <v>0.46</v>
      </c>
      <c r="O1111" s="0" t="n">
        <v>0.02</v>
      </c>
      <c r="P1111" s="0" t="n">
        <v>0.53</v>
      </c>
      <c r="Q1111" s="0" t="n">
        <v>0.04</v>
      </c>
      <c r="X1111" s="0" t="n">
        <f aca="false">D1111+(E1111+(F1111/60))/60</f>
        <v>2.65538888888889</v>
      </c>
      <c r="Y1111" s="0" t="n">
        <f aca="false">X1111*15</f>
        <v>39.8308333333333</v>
      </c>
      <c r="Z1111" s="0" t="n">
        <f aca="false">-(ABS(G1111)+(H1111+(I1111/60))/60)</f>
        <v>-34.36925</v>
      </c>
      <c r="AA1111" s="0" t="n">
        <f aca="false">SQRT((Y1111-AE$1)^2+(Z1111-AF$1)^2)</f>
        <v>0.146055084485529</v>
      </c>
      <c r="AB1111" s="0" t="n">
        <f aca="false">AD$2*(AA1111*PI()/180)</f>
        <v>0.356879895897136</v>
      </c>
      <c r="AH1111" s="0" t="n">
        <v>88.4</v>
      </c>
      <c r="AI1111" s="0" t="n">
        <v>0.356879895897136</v>
      </c>
    </row>
    <row r="1112" customFormat="false" ht="13.8" hidden="false" customHeight="false" outlineLevel="0" collapsed="false">
      <c r="A1112" s="0" t="s">
        <v>865</v>
      </c>
      <c r="B1112" s="0" t="s">
        <v>59</v>
      </c>
      <c r="C1112" s="0" t="n">
        <v>4019.683</v>
      </c>
      <c r="D1112" s="0" t="n">
        <v>2</v>
      </c>
      <c r="E1112" s="0" t="n">
        <v>39</v>
      </c>
      <c r="F1112" s="0" t="n">
        <v>23.48</v>
      </c>
      <c r="G1112" s="0" t="n">
        <v>-34</v>
      </c>
      <c r="H1112" s="0" t="n">
        <v>23</v>
      </c>
      <c r="I1112" s="0" t="n">
        <v>10.2</v>
      </c>
      <c r="J1112" s="0" t="n">
        <v>19.05</v>
      </c>
      <c r="K1112" s="0" t="n">
        <v>1.26</v>
      </c>
      <c r="L1112" s="0" t="n">
        <v>64</v>
      </c>
      <c r="M1112" s="0" t="n">
        <v>0.8</v>
      </c>
      <c r="N1112" s="0" t="n">
        <v>0.56</v>
      </c>
      <c r="O1112" s="0" t="n">
        <v>0.03</v>
      </c>
      <c r="P1112" s="0" t="n">
        <v>0.75</v>
      </c>
      <c r="Q1112" s="0" t="n">
        <v>0.07</v>
      </c>
      <c r="R1112" s="0" t="n">
        <v>0.993</v>
      </c>
      <c r="S1112" s="0" t="n">
        <v>63.8</v>
      </c>
      <c r="T1112" s="0" t="n">
        <v>0.7</v>
      </c>
      <c r="U1112" s="0" t="n">
        <v>0.73</v>
      </c>
      <c r="V1112" s="0" t="n">
        <v>0.06</v>
      </c>
      <c r="X1112" s="0" t="n">
        <f aca="false">D1112+(E1112+(F1112/60))/60</f>
        <v>2.65652222222222</v>
      </c>
      <c r="Y1112" s="0" t="n">
        <f aca="false">X1112*15</f>
        <v>39.8478333333333</v>
      </c>
      <c r="Z1112" s="0" t="n">
        <f aca="false">-(ABS(G1112)+(H1112+(I1112/60))/60)</f>
        <v>-34.3861666666667</v>
      </c>
      <c r="AA1112" s="0" t="n">
        <f aca="false">SQRT((Y1112-AE$1)^2+(Z1112-AF$1)^2)</f>
        <v>0.122331493066373</v>
      </c>
      <c r="AB1112" s="0" t="n">
        <f aca="false">AD$2*(AA1112*PI()/180)</f>
        <v>0.298912226604435</v>
      </c>
      <c r="AH1112" s="0" t="n">
        <v>64</v>
      </c>
      <c r="AI1112" s="0" t="n">
        <v>0.298912226604435</v>
      </c>
    </row>
    <row r="1113" customFormat="false" ht="13.8" hidden="false" customHeight="false" outlineLevel="0" collapsed="false">
      <c r="A1113" s="0" t="s">
        <v>865</v>
      </c>
      <c r="B1113" s="0" t="s">
        <v>165</v>
      </c>
      <c r="C1113" s="0" t="n">
        <v>4027.679</v>
      </c>
      <c r="D1113" s="0" t="n">
        <v>2</v>
      </c>
      <c r="E1113" s="0" t="n">
        <v>39</v>
      </c>
      <c r="F1113" s="0" t="n">
        <v>23.48</v>
      </c>
      <c r="G1113" s="0" t="n">
        <v>-34</v>
      </c>
      <c r="H1113" s="0" t="n">
        <v>23</v>
      </c>
      <c r="I1113" s="0" t="n">
        <v>10.2</v>
      </c>
      <c r="J1113" s="0" t="n">
        <v>19.05</v>
      </c>
      <c r="K1113" s="0" t="n">
        <v>1.26</v>
      </c>
      <c r="L1113" s="0" t="n">
        <v>59.1</v>
      </c>
      <c r="M1113" s="0" t="n">
        <v>3.6</v>
      </c>
      <c r="N1113" s="0" t="n">
        <v>0.29</v>
      </c>
      <c r="O1113" s="0" t="n">
        <v>0.07</v>
      </c>
      <c r="P1113" s="0" t="n">
        <v>0.7</v>
      </c>
      <c r="Q1113" s="0" t="n">
        <v>0.11</v>
      </c>
      <c r="X1113" s="0" t="n">
        <f aca="false">D1113+(E1113+(F1113/60))/60</f>
        <v>2.65652222222222</v>
      </c>
      <c r="Y1113" s="0" t="n">
        <f aca="false">X1113*15</f>
        <v>39.8478333333333</v>
      </c>
      <c r="Z1113" s="0" t="n">
        <f aca="false">-(ABS(G1113)+(H1113+(I1113/60))/60)</f>
        <v>-34.3861666666667</v>
      </c>
      <c r="AA1113" s="0" t="n">
        <f aca="false">SQRT((Y1113-AE$1)^2+(Z1113-AF$1)^2)</f>
        <v>0.122331493066373</v>
      </c>
      <c r="AB1113" s="0" t="n">
        <f aca="false">AD$2*(AA1113*PI()/180)</f>
        <v>0.298912226604435</v>
      </c>
      <c r="AH1113" s="0" t="n">
        <v>59.1</v>
      </c>
      <c r="AI1113" s="0" t="n">
        <v>0.298912226604435</v>
      </c>
    </row>
    <row r="1114" customFormat="false" ht="13.8" hidden="false" customHeight="false" outlineLevel="0" collapsed="false">
      <c r="A1114" s="0" t="s">
        <v>866</v>
      </c>
      <c r="B1114" s="0" t="s">
        <v>59</v>
      </c>
      <c r="C1114" s="0" t="n">
        <v>4019.683</v>
      </c>
      <c r="D1114" s="0" t="n">
        <v>2</v>
      </c>
      <c r="E1114" s="0" t="n">
        <v>39</v>
      </c>
      <c r="F1114" s="0" t="n">
        <v>22.41</v>
      </c>
      <c r="G1114" s="0" t="n">
        <v>-34</v>
      </c>
      <c r="H1114" s="0" t="n">
        <v>23</v>
      </c>
      <c r="I1114" s="0" t="n">
        <v>43.3</v>
      </c>
      <c r="J1114" s="0" t="n">
        <v>19.12</v>
      </c>
      <c r="K1114" s="0" t="n">
        <v>1.31</v>
      </c>
      <c r="L1114" s="0" t="n">
        <v>42.4</v>
      </c>
      <c r="M1114" s="0" t="n">
        <v>1.1</v>
      </c>
      <c r="N1114" s="0" t="n">
        <v>0.45</v>
      </c>
      <c r="O1114" s="0" t="n">
        <v>0.05</v>
      </c>
      <c r="P1114" s="0" t="n">
        <v>0.75</v>
      </c>
      <c r="Q1114" s="0" t="n">
        <v>0.08</v>
      </c>
      <c r="R1114" s="0" t="n">
        <v>0.99</v>
      </c>
      <c r="S1114" s="0" t="n">
        <v>42.2</v>
      </c>
      <c r="T1114" s="0" t="n">
        <v>0.4</v>
      </c>
      <c r="U1114" s="0" t="n">
        <v>0.7</v>
      </c>
      <c r="V1114" s="0" t="n">
        <v>0.03</v>
      </c>
      <c r="X1114" s="0" t="n">
        <f aca="false">D1114+(E1114+(F1114/60))/60</f>
        <v>2.656225</v>
      </c>
      <c r="Y1114" s="0" t="n">
        <f aca="false">X1114*15</f>
        <v>39.843375</v>
      </c>
      <c r="Z1114" s="0" t="n">
        <f aca="false">-(ABS(G1114)+(H1114+(I1114/60))/60)</f>
        <v>-34.3953611111111</v>
      </c>
      <c r="AA1114" s="0" t="n">
        <f aca="false">SQRT((Y1114-AE$1)^2+(Z1114-AF$1)^2)</f>
        <v>0.117845941205955</v>
      </c>
      <c r="AB1114" s="0" t="n">
        <f aca="false">AD$2*(AA1114*PI()/180)</f>
        <v>0.28795195578178</v>
      </c>
      <c r="AH1114" s="0" t="n">
        <v>42.4</v>
      </c>
      <c r="AI1114" s="0" t="n">
        <v>0.28795195578178</v>
      </c>
    </row>
    <row r="1115" customFormat="false" ht="13.8" hidden="false" customHeight="false" outlineLevel="0" collapsed="false">
      <c r="A1115" s="0" t="s">
        <v>866</v>
      </c>
      <c r="B1115" s="0" t="s">
        <v>59</v>
      </c>
      <c r="C1115" s="0" t="n">
        <v>4021.61</v>
      </c>
      <c r="D1115" s="0" t="n">
        <v>2</v>
      </c>
      <c r="E1115" s="0" t="n">
        <v>39</v>
      </c>
      <c r="F1115" s="0" t="n">
        <v>22.41</v>
      </c>
      <c r="G1115" s="0" t="n">
        <v>-34</v>
      </c>
      <c r="H1115" s="0" t="n">
        <v>23</v>
      </c>
      <c r="I1115" s="0" t="n">
        <v>43.3</v>
      </c>
      <c r="J1115" s="0" t="n">
        <v>19.12</v>
      </c>
      <c r="K1115" s="0" t="n">
        <v>1.31</v>
      </c>
      <c r="L1115" s="0" t="n">
        <v>42.2</v>
      </c>
      <c r="M1115" s="0" t="n">
        <v>0.4</v>
      </c>
      <c r="N1115" s="0" t="n">
        <v>0.51</v>
      </c>
      <c r="O1115" s="0" t="n">
        <v>0.02</v>
      </c>
      <c r="P1115" s="0" t="n">
        <v>0.69</v>
      </c>
      <c r="Q1115" s="0" t="n">
        <v>0.04</v>
      </c>
      <c r="X1115" s="0" t="n">
        <f aca="false">D1115+(E1115+(F1115/60))/60</f>
        <v>2.656225</v>
      </c>
      <c r="Y1115" s="0" t="n">
        <f aca="false">X1115*15</f>
        <v>39.843375</v>
      </c>
      <c r="Z1115" s="0" t="n">
        <f aca="false">-(ABS(G1115)+(H1115+(I1115/60))/60)</f>
        <v>-34.3953611111111</v>
      </c>
      <c r="AA1115" s="0" t="n">
        <f aca="false">SQRT((Y1115-AE$1)^2+(Z1115-AF$1)^2)</f>
        <v>0.117845941205955</v>
      </c>
      <c r="AB1115" s="0" t="n">
        <f aca="false">AD$2*(AA1115*PI()/180)</f>
        <v>0.28795195578178</v>
      </c>
      <c r="AH1115" s="0" t="n">
        <v>42.2</v>
      </c>
      <c r="AI1115" s="0" t="n">
        <v>0.28795195578178</v>
      </c>
    </row>
    <row r="1116" customFormat="false" ht="13.8" hidden="false" customHeight="false" outlineLevel="0" collapsed="false">
      <c r="A1116" s="0" t="s">
        <v>867</v>
      </c>
      <c r="B1116" s="0" t="s">
        <v>59</v>
      </c>
      <c r="C1116" s="0" t="n">
        <v>4019.683</v>
      </c>
      <c r="D1116" s="0" t="n">
        <v>2</v>
      </c>
      <c r="E1116" s="0" t="n">
        <v>39</v>
      </c>
      <c r="F1116" s="0" t="n">
        <v>17.37</v>
      </c>
      <c r="G1116" s="0" t="n">
        <v>-34</v>
      </c>
      <c r="H1116" s="0" t="n">
        <v>25</v>
      </c>
      <c r="I1116" s="0" t="n">
        <v>39.5</v>
      </c>
      <c r="J1116" s="0" t="n">
        <v>19.14</v>
      </c>
      <c r="K1116" s="0" t="n">
        <v>1.31</v>
      </c>
      <c r="L1116" s="0" t="n">
        <v>44.3</v>
      </c>
      <c r="M1116" s="0" t="n">
        <v>1.8</v>
      </c>
      <c r="N1116" s="0" t="n">
        <v>0.6</v>
      </c>
      <c r="O1116" s="0" t="n">
        <v>0.06</v>
      </c>
      <c r="P1116" s="0" t="n">
        <v>0.64</v>
      </c>
      <c r="Q1116" s="0" t="n">
        <v>0.15</v>
      </c>
      <c r="R1116" s="0" t="n">
        <v>0.991</v>
      </c>
      <c r="S1116" s="0" t="n">
        <v>42</v>
      </c>
      <c r="T1116" s="0" t="n">
        <v>0.4</v>
      </c>
      <c r="U1116" s="0" t="n">
        <v>0.63</v>
      </c>
      <c r="V1116" s="0" t="n">
        <v>0.04</v>
      </c>
      <c r="X1116" s="0" t="n">
        <f aca="false">D1116+(E1116+(F1116/60))/60</f>
        <v>2.654825</v>
      </c>
      <c r="Y1116" s="0" t="n">
        <f aca="false">X1116*15</f>
        <v>39.822375</v>
      </c>
      <c r="Z1116" s="0" t="n">
        <f aca="false">-(ABS(G1116)+(H1116+(I1116/60))/60)</f>
        <v>-34.4276388888889</v>
      </c>
      <c r="AA1116" s="0" t="n">
        <f aca="false">SQRT((Y1116-AE$1)^2+(Z1116-AF$1)^2)</f>
        <v>0.113006585633059</v>
      </c>
      <c r="AB1116" s="0" t="n">
        <f aca="false">AD$2*(AA1116*PI()/180)</f>
        <v>0.276127179402732</v>
      </c>
      <c r="AH1116" s="0" t="n">
        <v>44.3</v>
      </c>
      <c r="AI1116" s="0" t="n">
        <v>0.276127179402732</v>
      </c>
    </row>
    <row r="1117" customFormat="false" ht="13.8" hidden="false" customHeight="false" outlineLevel="0" collapsed="false">
      <c r="A1117" s="0" t="s">
        <v>867</v>
      </c>
      <c r="B1117" s="0" t="s">
        <v>59</v>
      </c>
      <c r="C1117" s="0" t="n">
        <v>4027.679</v>
      </c>
      <c r="D1117" s="0" t="n">
        <v>2</v>
      </c>
      <c r="E1117" s="0" t="n">
        <v>39</v>
      </c>
      <c r="F1117" s="0" t="n">
        <v>17.37</v>
      </c>
      <c r="G1117" s="0" t="n">
        <v>-34</v>
      </c>
      <c r="H1117" s="0" t="n">
        <v>25</v>
      </c>
      <c r="I1117" s="0" t="n">
        <v>39.5</v>
      </c>
      <c r="J1117" s="0" t="n">
        <v>19.14</v>
      </c>
      <c r="K1117" s="0" t="n">
        <v>1.31</v>
      </c>
      <c r="L1117" s="0" t="n">
        <v>41.9</v>
      </c>
      <c r="M1117" s="0" t="n">
        <v>0.5</v>
      </c>
      <c r="N1117" s="0" t="n">
        <v>0.47</v>
      </c>
      <c r="O1117" s="0" t="n">
        <v>0.02</v>
      </c>
      <c r="P1117" s="0" t="n">
        <v>0.63</v>
      </c>
      <c r="Q1117" s="0" t="n">
        <v>0.04</v>
      </c>
      <c r="X1117" s="0" t="n">
        <f aca="false">D1117+(E1117+(F1117/60))/60</f>
        <v>2.654825</v>
      </c>
      <c r="Y1117" s="0" t="n">
        <f aca="false">X1117*15</f>
        <v>39.822375</v>
      </c>
      <c r="Z1117" s="0" t="n">
        <f aca="false">-(ABS(G1117)+(H1117+(I1117/60))/60)</f>
        <v>-34.4276388888889</v>
      </c>
      <c r="AA1117" s="0" t="n">
        <f aca="false">SQRT((Y1117-AE$1)^2+(Z1117-AF$1)^2)</f>
        <v>0.113006585633059</v>
      </c>
      <c r="AB1117" s="0" t="n">
        <f aca="false">AD$2*(AA1117*PI()/180)</f>
        <v>0.276127179402732</v>
      </c>
      <c r="AH1117" s="0" t="n">
        <v>41.9</v>
      </c>
      <c r="AI1117" s="0" t="n">
        <v>0.276127179402732</v>
      </c>
    </row>
    <row r="1118" customFormat="false" ht="13.8" hidden="false" customHeight="false" outlineLevel="0" collapsed="false">
      <c r="A1118" s="0" t="s">
        <v>868</v>
      </c>
      <c r="B1118" s="0" t="s">
        <v>59</v>
      </c>
      <c r="C1118" s="0" t="n">
        <v>4019.683</v>
      </c>
      <c r="D1118" s="0" t="n">
        <v>2</v>
      </c>
      <c r="E1118" s="0" t="n">
        <v>39</v>
      </c>
      <c r="F1118" s="0" t="n">
        <v>34.08</v>
      </c>
      <c r="G1118" s="0" t="n">
        <v>-34</v>
      </c>
      <c r="H1118" s="0" t="n">
        <v>33</v>
      </c>
      <c r="I1118" s="0" t="n">
        <v>20.6</v>
      </c>
      <c r="J1118" s="0" t="n">
        <v>19.16</v>
      </c>
      <c r="K1118" s="0" t="n">
        <v>1.22</v>
      </c>
      <c r="L1118" s="0" t="n">
        <v>29.3</v>
      </c>
      <c r="M1118" s="0" t="n">
        <v>2.9</v>
      </c>
      <c r="N1118" s="0" t="n">
        <v>0.33</v>
      </c>
      <c r="O1118" s="0" t="n">
        <v>0.05</v>
      </c>
      <c r="P1118" s="0" t="n">
        <v>0.75</v>
      </c>
      <c r="Q1118" s="0" t="n">
        <v>0.07</v>
      </c>
      <c r="R1118" s="0" t="n">
        <v>0.942</v>
      </c>
      <c r="X1118" s="0" t="n">
        <f aca="false">D1118+(E1118+(F1118/60))/60</f>
        <v>2.65946666666667</v>
      </c>
      <c r="Y1118" s="0" t="n">
        <f aca="false">X1118*15</f>
        <v>39.892</v>
      </c>
      <c r="Z1118" s="0" t="n">
        <f aca="false">-(ABS(G1118)+(H1118+(I1118/60))/60)</f>
        <v>-34.5557222222222</v>
      </c>
      <c r="AA1118" s="0" t="n">
        <f aca="false">SQRT((Y1118-AE$1)^2+(Z1118-AF$1)^2)</f>
        <v>0.0757025429694952</v>
      </c>
      <c r="AB1118" s="0" t="n">
        <f aca="false">AD$2*(AA1118*PI()/180)</f>
        <v>0.184976207773025</v>
      </c>
      <c r="AH1118" s="0" t="n">
        <v>29.3</v>
      </c>
      <c r="AI1118" s="0" t="n">
        <v>0.184976207773025</v>
      </c>
    </row>
    <row r="1119" customFormat="false" ht="13.8" hidden="false" customHeight="false" outlineLevel="0" collapsed="false">
      <c r="A1119" s="0" t="s">
        <v>869</v>
      </c>
      <c r="B1119" s="0" t="s">
        <v>59</v>
      </c>
      <c r="C1119" s="0" t="n">
        <v>4019.683</v>
      </c>
      <c r="D1119" s="0" t="n">
        <v>2</v>
      </c>
      <c r="E1119" s="0" t="n">
        <v>39</v>
      </c>
      <c r="F1119" s="0" t="n">
        <v>28.47</v>
      </c>
      <c r="G1119" s="0" t="n">
        <v>-34</v>
      </c>
      <c r="H1119" s="0" t="n">
        <v>30</v>
      </c>
      <c r="I1119" s="0" t="n">
        <v>27.4</v>
      </c>
      <c r="J1119" s="0" t="n">
        <v>19.24</v>
      </c>
      <c r="K1119" s="0" t="n">
        <v>1.24</v>
      </c>
      <c r="L1119" s="0" t="n">
        <v>67.6</v>
      </c>
      <c r="M1119" s="0" t="n">
        <v>1.1</v>
      </c>
      <c r="N1119" s="0" t="n">
        <v>0.43</v>
      </c>
      <c r="O1119" s="0" t="n">
        <v>0.04</v>
      </c>
      <c r="P1119" s="0" t="n">
        <v>0.72</v>
      </c>
      <c r="Q1119" s="0" t="n">
        <v>0.07</v>
      </c>
      <c r="R1119" s="0" t="n">
        <v>0.995</v>
      </c>
      <c r="S1119" s="0" t="n">
        <v>64.8</v>
      </c>
      <c r="T1119" s="0" t="n">
        <v>0.4</v>
      </c>
      <c r="U1119" s="0" t="n">
        <v>0.71</v>
      </c>
      <c r="V1119" s="0" t="n">
        <v>0.04</v>
      </c>
      <c r="X1119" s="0" t="n">
        <f aca="false">D1119+(E1119+(F1119/60))/60</f>
        <v>2.65790833333333</v>
      </c>
      <c r="Y1119" s="0" t="n">
        <f aca="false">X1119*15</f>
        <v>39.868625</v>
      </c>
      <c r="Z1119" s="0" t="n">
        <f aca="false">-(ABS(G1119)+(H1119+(I1119/60))/60)</f>
        <v>-34.5076111111111</v>
      </c>
      <c r="AA1119" s="0" t="n">
        <f aca="false">SQRT((Y1119-AE$1)^2+(Z1119-AF$1)^2)</f>
        <v>0.0556750588024789</v>
      </c>
      <c r="AB1119" s="0" t="n">
        <f aca="false">AD$2*(AA1119*PI()/180)</f>
        <v>0.136039832228259</v>
      </c>
      <c r="AH1119" s="0" t="n">
        <v>67.6</v>
      </c>
      <c r="AI1119" s="0" t="n">
        <v>0.136039832228259</v>
      </c>
    </row>
    <row r="1120" customFormat="false" ht="13.8" hidden="false" customHeight="false" outlineLevel="0" collapsed="false">
      <c r="A1120" s="0" t="s">
        <v>869</v>
      </c>
      <c r="B1120" s="0" t="s">
        <v>241</v>
      </c>
      <c r="C1120" s="0" t="n">
        <v>4020.689</v>
      </c>
      <c r="D1120" s="0" t="n">
        <v>2</v>
      </c>
      <c r="E1120" s="0" t="n">
        <v>39</v>
      </c>
      <c r="F1120" s="0" t="n">
        <v>28.47</v>
      </c>
      <c r="G1120" s="0" t="n">
        <v>-34</v>
      </c>
      <c r="H1120" s="0" t="n">
        <v>30</v>
      </c>
      <c r="I1120" s="0" t="n">
        <v>27.4</v>
      </c>
      <c r="J1120" s="0" t="n">
        <v>19.24</v>
      </c>
      <c r="K1120" s="0" t="n">
        <v>1.24</v>
      </c>
      <c r="L1120" s="0" t="n">
        <v>69.5</v>
      </c>
      <c r="M1120" s="0" t="n">
        <v>2.6</v>
      </c>
      <c r="N1120" s="0" t="n">
        <v>0.41</v>
      </c>
      <c r="O1120" s="0" t="n">
        <v>0.06</v>
      </c>
      <c r="P1120" s="0" t="n">
        <v>0.86</v>
      </c>
      <c r="Q1120" s="0" t="n">
        <v>0.08</v>
      </c>
      <c r="X1120" s="0" t="n">
        <f aca="false">D1120+(E1120+(F1120/60))/60</f>
        <v>2.65790833333333</v>
      </c>
      <c r="Y1120" s="0" t="n">
        <f aca="false">X1120*15</f>
        <v>39.868625</v>
      </c>
      <c r="Z1120" s="0" t="n">
        <f aca="false">-(ABS(G1120)+(H1120+(I1120/60))/60)</f>
        <v>-34.5076111111111</v>
      </c>
      <c r="AA1120" s="0" t="n">
        <f aca="false">SQRT((Y1120-AE$1)^2+(Z1120-AF$1)^2)</f>
        <v>0.0556750588024789</v>
      </c>
      <c r="AB1120" s="0" t="n">
        <f aca="false">AD$2*(AA1120*PI()/180)</f>
        <v>0.136039832228259</v>
      </c>
      <c r="AH1120" s="0" t="n">
        <v>69.5</v>
      </c>
      <c r="AI1120" s="0" t="n">
        <v>0.136039832228259</v>
      </c>
    </row>
    <row r="1121" customFormat="false" ht="13.8" hidden="false" customHeight="false" outlineLevel="0" collapsed="false">
      <c r="A1121" s="0" t="s">
        <v>869</v>
      </c>
      <c r="B1121" s="0" t="s">
        <v>59</v>
      </c>
      <c r="C1121" s="0" t="n">
        <v>4021.61</v>
      </c>
      <c r="D1121" s="0" t="n">
        <v>2</v>
      </c>
      <c r="E1121" s="0" t="n">
        <v>39</v>
      </c>
      <c r="F1121" s="0" t="n">
        <v>28.47</v>
      </c>
      <c r="G1121" s="0" t="n">
        <v>-34</v>
      </c>
      <c r="H1121" s="0" t="n">
        <v>30</v>
      </c>
      <c r="I1121" s="0" t="n">
        <v>27.4</v>
      </c>
      <c r="J1121" s="0" t="n">
        <v>19.24</v>
      </c>
      <c r="K1121" s="0" t="n">
        <v>1.24</v>
      </c>
      <c r="L1121" s="0" t="n">
        <v>64</v>
      </c>
      <c r="M1121" s="0" t="n">
        <v>0.5</v>
      </c>
      <c r="N1121" s="0" t="n">
        <v>0.51</v>
      </c>
      <c r="O1121" s="0" t="n">
        <v>0.03</v>
      </c>
      <c r="P1121" s="0" t="n">
        <v>0.62</v>
      </c>
      <c r="Q1121" s="0" t="n">
        <v>0.06</v>
      </c>
      <c r="X1121" s="0" t="n">
        <f aca="false">D1121+(E1121+(F1121/60))/60</f>
        <v>2.65790833333333</v>
      </c>
      <c r="Y1121" s="0" t="n">
        <f aca="false">X1121*15</f>
        <v>39.868625</v>
      </c>
      <c r="Z1121" s="0" t="n">
        <f aca="false">-(ABS(G1121)+(H1121+(I1121/60))/60)</f>
        <v>-34.5076111111111</v>
      </c>
      <c r="AA1121" s="0" t="n">
        <f aca="false">SQRT((Y1121-AE$1)^2+(Z1121-AF$1)^2)</f>
        <v>0.0556750588024789</v>
      </c>
      <c r="AB1121" s="0" t="n">
        <f aca="false">AD$2*(AA1121*PI()/180)</f>
        <v>0.136039832228259</v>
      </c>
      <c r="AH1121" s="0" t="n">
        <v>64</v>
      </c>
      <c r="AI1121" s="0" t="n">
        <v>0.136039832228259</v>
      </c>
    </row>
    <row r="1122" customFormat="false" ht="13.8" hidden="false" customHeight="false" outlineLevel="0" collapsed="false">
      <c r="A1122" s="0" t="s">
        <v>870</v>
      </c>
      <c r="B1122" s="0" t="s">
        <v>59</v>
      </c>
      <c r="C1122" s="0" t="n">
        <v>4019.683</v>
      </c>
      <c r="D1122" s="0" t="n">
        <v>2</v>
      </c>
      <c r="E1122" s="0" t="n">
        <v>39</v>
      </c>
      <c r="F1122" s="0" t="n">
        <v>31.67</v>
      </c>
      <c r="G1122" s="0" t="n">
        <v>-34</v>
      </c>
      <c r="H1122" s="0" t="n">
        <v>30</v>
      </c>
      <c r="I1122" s="0" t="n">
        <v>2.6</v>
      </c>
      <c r="J1122" s="0" t="n">
        <v>19.06</v>
      </c>
      <c r="K1122" s="0" t="n">
        <v>1.27</v>
      </c>
      <c r="L1122" s="0" t="n">
        <v>54.1</v>
      </c>
      <c r="M1122" s="0" t="n">
        <v>0.9</v>
      </c>
      <c r="N1122" s="0" t="n">
        <v>0.47</v>
      </c>
      <c r="O1122" s="0" t="n">
        <v>0.04</v>
      </c>
      <c r="P1122" s="0" t="n">
        <v>0.77</v>
      </c>
      <c r="Q1122" s="0" t="n">
        <v>0.07</v>
      </c>
      <c r="R1122" s="0" t="n">
        <v>0.994</v>
      </c>
      <c r="X1122" s="0" t="n">
        <f aca="false">D1122+(E1122+(F1122/60))/60</f>
        <v>2.65879722222222</v>
      </c>
      <c r="Y1122" s="0" t="n">
        <f aca="false">X1122*15</f>
        <v>39.8819583333333</v>
      </c>
      <c r="Z1122" s="0" t="n">
        <f aca="false">-(ABS(G1122)+(H1122+(I1122/60))/60)</f>
        <v>-34.5007222222222</v>
      </c>
      <c r="AA1122" s="0" t="n">
        <f aca="false">SQRT((Y1122-AE$1)^2+(Z1122-AF$1)^2)</f>
        <v>0.0407082863929178</v>
      </c>
      <c r="AB1122" s="0" t="n">
        <f aca="false">AD$2*(AA1122*PI()/180)</f>
        <v>0.0994691082561711</v>
      </c>
      <c r="AH1122" s="0" t="n">
        <v>54.1</v>
      </c>
      <c r="AI1122" s="0" t="n">
        <v>0.0994691082561711</v>
      </c>
    </row>
    <row r="1123" customFormat="false" ht="13.8" hidden="false" customHeight="false" outlineLevel="0" collapsed="false">
      <c r="A1123" s="0" t="s">
        <v>871</v>
      </c>
      <c r="B1123" s="0" t="s">
        <v>59</v>
      </c>
      <c r="C1123" s="0" t="n">
        <v>4019.683</v>
      </c>
      <c r="D1123" s="0" t="n">
        <v>2</v>
      </c>
      <c r="E1123" s="0" t="n">
        <v>39</v>
      </c>
      <c r="F1123" s="0" t="n">
        <v>24.37</v>
      </c>
      <c r="G1123" s="0" t="n">
        <v>-34</v>
      </c>
      <c r="H1123" s="0" t="n">
        <v>29</v>
      </c>
      <c r="I1123" s="0" t="n">
        <v>5.4</v>
      </c>
      <c r="J1123" s="0" t="n">
        <v>19.12</v>
      </c>
      <c r="K1123" s="0" t="n">
        <v>1.27</v>
      </c>
      <c r="L1123" s="0" t="n">
        <v>40.8</v>
      </c>
      <c r="M1123" s="0" t="n">
        <v>1.4</v>
      </c>
      <c r="N1123" s="0" t="n">
        <v>0.4</v>
      </c>
      <c r="O1123" s="0" t="n">
        <v>0.05</v>
      </c>
      <c r="P1123" s="0" t="n">
        <v>0.56</v>
      </c>
      <c r="Q1123" s="0" t="n">
        <v>0.1</v>
      </c>
      <c r="R1123" s="0" t="n">
        <v>0.988</v>
      </c>
      <c r="X1123" s="0" t="n">
        <f aca="false">D1123+(E1123+(F1123/60))/60</f>
        <v>2.65676944444444</v>
      </c>
      <c r="Y1123" s="0" t="n">
        <f aca="false">X1123*15</f>
        <v>39.8515416666667</v>
      </c>
      <c r="Z1123" s="0" t="n">
        <f aca="false">-(ABS(G1123)+(H1123+(I1123/60))/60)</f>
        <v>-34.4848333333333</v>
      </c>
      <c r="AA1123" s="0" t="n">
        <f aca="false">SQRT((Y1123-AE$1)^2+(Z1123-AF$1)^2)</f>
        <v>0.0680637597971189</v>
      </c>
      <c r="AB1123" s="0" t="n">
        <f aca="false">AD$2*(AA1123*PI()/180)</f>
        <v>0.166311139364478</v>
      </c>
      <c r="AH1123" s="0" t="n">
        <v>40.8</v>
      </c>
      <c r="AI1123" s="0" t="n">
        <v>0.166311139364478</v>
      </c>
    </row>
    <row r="1124" customFormat="false" ht="13.8" hidden="false" customHeight="false" outlineLevel="0" collapsed="false">
      <c r="A1124" s="0" t="s">
        <v>872</v>
      </c>
      <c r="B1124" s="0" t="s">
        <v>59</v>
      </c>
      <c r="C1124" s="0" t="n">
        <v>4019.683</v>
      </c>
      <c r="D1124" s="0" t="n">
        <v>2</v>
      </c>
      <c r="E1124" s="0" t="n">
        <v>39</v>
      </c>
      <c r="F1124" s="0" t="n">
        <v>32.44</v>
      </c>
      <c r="G1124" s="0" t="n">
        <v>-34</v>
      </c>
      <c r="H1124" s="0" t="n">
        <v>26</v>
      </c>
      <c r="I1124" s="0" t="n">
        <v>36</v>
      </c>
      <c r="J1124" s="0" t="n">
        <v>18.92</v>
      </c>
      <c r="K1124" s="0" t="n">
        <v>1.09</v>
      </c>
      <c r="L1124" s="0" t="n">
        <v>63.9</v>
      </c>
      <c r="M1124" s="0" t="n">
        <v>0.8</v>
      </c>
      <c r="N1124" s="0" t="n">
        <v>0.64</v>
      </c>
      <c r="O1124" s="0" t="n">
        <v>0.03</v>
      </c>
      <c r="P1124" s="0" t="n">
        <v>0.67</v>
      </c>
      <c r="Q1124" s="0" t="n">
        <v>0.08</v>
      </c>
      <c r="R1124" s="0" t="n">
        <v>0.996</v>
      </c>
      <c r="S1124" s="0" t="n">
        <v>64.5</v>
      </c>
      <c r="T1124" s="0" t="n">
        <v>0.3</v>
      </c>
      <c r="U1124" s="0" t="n">
        <v>0.63</v>
      </c>
      <c r="V1124" s="0" t="n">
        <v>0.03</v>
      </c>
      <c r="X1124" s="0" t="n">
        <f aca="false">D1124+(E1124+(F1124/60))/60</f>
        <v>2.65901111111111</v>
      </c>
      <c r="Y1124" s="0" t="n">
        <f aca="false">X1124*15</f>
        <v>39.8851666666667</v>
      </c>
      <c r="Z1124" s="0" t="n">
        <f aca="false">-(ABS(G1124)+(H1124+(I1124/60))/60)</f>
        <v>-34.4433333333333</v>
      </c>
      <c r="AA1124" s="0" t="n">
        <f aca="false">SQRT((Y1124-AE$1)^2+(Z1124-AF$1)^2)</f>
        <v>0.0542350534906284</v>
      </c>
      <c r="AB1124" s="0" t="n">
        <f aca="false">AD$2*(AA1124*PI()/180)</f>
        <v>0.132521235476939</v>
      </c>
      <c r="AH1124" s="0" t="n">
        <v>63.9</v>
      </c>
      <c r="AI1124" s="0" t="n">
        <v>0.132521235476939</v>
      </c>
    </row>
    <row r="1125" customFormat="false" ht="13.8" hidden="false" customHeight="false" outlineLevel="0" collapsed="false">
      <c r="A1125" s="0" t="s">
        <v>872</v>
      </c>
      <c r="B1125" s="0" t="s">
        <v>59</v>
      </c>
      <c r="C1125" s="0" t="n">
        <v>4021.61</v>
      </c>
      <c r="D1125" s="0" t="n">
        <v>2</v>
      </c>
      <c r="E1125" s="0" t="n">
        <v>39</v>
      </c>
      <c r="F1125" s="0" t="n">
        <v>32.44</v>
      </c>
      <c r="G1125" s="0" t="n">
        <v>-34</v>
      </c>
      <c r="H1125" s="0" t="n">
        <v>26</v>
      </c>
      <c r="I1125" s="0" t="n">
        <v>36</v>
      </c>
      <c r="J1125" s="0" t="n">
        <v>18.92</v>
      </c>
      <c r="K1125" s="0" t="n">
        <v>1.09</v>
      </c>
      <c r="L1125" s="0" t="n">
        <v>64.6</v>
      </c>
      <c r="M1125" s="0" t="n">
        <v>0.4</v>
      </c>
      <c r="N1125" s="0" t="n">
        <v>0.52</v>
      </c>
      <c r="O1125" s="0" t="n">
        <v>0.02</v>
      </c>
      <c r="P1125" s="0" t="n">
        <v>0.62</v>
      </c>
      <c r="Q1125" s="0" t="n">
        <v>0.03</v>
      </c>
      <c r="X1125" s="0" t="n">
        <f aca="false">D1125+(E1125+(F1125/60))/60</f>
        <v>2.65901111111111</v>
      </c>
      <c r="Y1125" s="0" t="n">
        <f aca="false">X1125*15</f>
        <v>39.8851666666667</v>
      </c>
      <c r="Z1125" s="0" t="n">
        <f aca="false">-(ABS(G1125)+(H1125+(I1125/60))/60)</f>
        <v>-34.4433333333333</v>
      </c>
      <c r="AA1125" s="0" t="n">
        <f aca="false">SQRT((Y1125-AE$1)^2+(Z1125-AF$1)^2)</f>
        <v>0.0542350534906284</v>
      </c>
      <c r="AB1125" s="0" t="n">
        <f aca="false">AD$2*(AA1125*PI()/180)</f>
        <v>0.132521235476939</v>
      </c>
      <c r="AH1125" s="0" t="n">
        <v>64.6</v>
      </c>
      <c r="AI1125" s="0" t="n">
        <v>0.132521235476939</v>
      </c>
    </row>
    <row r="1126" customFormat="false" ht="13.8" hidden="false" customHeight="false" outlineLevel="0" collapsed="false">
      <c r="A1126" s="0" t="s">
        <v>873</v>
      </c>
      <c r="B1126" s="0" t="s">
        <v>59</v>
      </c>
      <c r="C1126" s="0" t="n">
        <v>4019.683</v>
      </c>
      <c r="D1126" s="0" t="n">
        <v>2</v>
      </c>
      <c r="E1126" s="0" t="n">
        <v>39</v>
      </c>
      <c r="F1126" s="0" t="n">
        <v>33.04</v>
      </c>
      <c r="G1126" s="0" t="n">
        <v>-34</v>
      </c>
      <c r="H1126" s="0" t="n">
        <v>25</v>
      </c>
      <c r="I1126" s="0" t="n">
        <v>29.7</v>
      </c>
      <c r="J1126" s="0" t="n">
        <v>19.18</v>
      </c>
      <c r="K1126" s="0" t="n">
        <v>1.2</v>
      </c>
      <c r="L1126" s="0" t="n">
        <v>43.1</v>
      </c>
      <c r="M1126" s="0" t="n">
        <v>1.9</v>
      </c>
      <c r="N1126" s="0" t="n">
        <v>0.38</v>
      </c>
      <c r="O1126" s="0" t="n">
        <v>0.04</v>
      </c>
      <c r="P1126" s="0" t="n">
        <v>0.71</v>
      </c>
      <c r="Q1126" s="0" t="n">
        <v>0.07</v>
      </c>
      <c r="R1126" s="0" t="n">
        <v>0.992</v>
      </c>
      <c r="X1126" s="0" t="n">
        <f aca="false">D1126+(E1126+(F1126/60))/60</f>
        <v>2.65917777777778</v>
      </c>
      <c r="Y1126" s="0" t="n">
        <f aca="false">X1126*15</f>
        <v>39.8876666666667</v>
      </c>
      <c r="Z1126" s="0" t="n">
        <f aca="false">-(ABS(G1126)+(H1126+(I1126/60))/60)</f>
        <v>-34.4249166666667</v>
      </c>
      <c r="AA1126" s="0" t="n">
        <f aca="false">SQRT((Y1126-AE$1)^2+(Z1126-AF$1)^2)</f>
        <v>0.0682491173725586</v>
      </c>
      <c r="AB1126" s="0" t="n">
        <f aca="false">AD$2*(AA1126*PI()/180)</f>
        <v>0.166764053362369</v>
      </c>
      <c r="AH1126" s="0" t="n">
        <v>43.1</v>
      </c>
      <c r="AI1126" s="0" t="n">
        <v>0.166764053362369</v>
      </c>
    </row>
    <row r="1127" customFormat="false" ht="13.8" hidden="false" customHeight="false" outlineLevel="0" collapsed="false">
      <c r="A1127" s="0" t="s">
        <v>874</v>
      </c>
      <c r="B1127" s="0" t="s">
        <v>59</v>
      </c>
      <c r="C1127" s="0" t="n">
        <v>4019.683</v>
      </c>
      <c r="D1127" s="0" t="n">
        <v>2</v>
      </c>
      <c r="E1127" s="0" t="n">
        <v>39</v>
      </c>
      <c r="F1127" s="0" t="n">
        <v>16.17</v>
      </c>
      <c r="G1127" s="0" t="n">
        <v>-34</v>
      </c>
      <c r="H1127" s="0" t="n">
        <v>30</v>
      </c>
      <c r="I1127" s="0" t="n">
        <v>17.8</v>
      </c>
      <c r="J1127" s="0" t="n">
        <v>18.91</v>
      </c>
      <c r="K1127" s="0" t="n">
        <v>1.36</v>
      </c>
      <c r="L1127" s="0" t="n">
        <v>65.4</v>
      </c>
      <c r="M1127" s="0" t="n">
        <v>0.8</v>
      </c>
      <c r="N1127" s="0" t="n">
        <v>0.52</v>
      </c>
      <c r="O1127" s="0" t="n">
        <v>0.03</v>
      </c>
      <c r="P1127" s="0" t="n">
        <v>0.64</v>
      </c>
      <c r="Q1127" s="0" t="n">
        <v>0.06</v>
      </c>
      <c r="R1127" s="0" t="n">
        <v>0.994</v>
      </c>
      <c r="S1127" s="0" t="n">
        <v>63.7</v>
      </c>
      <c r="T1127" s="0" t="n">
        <v>0.4</v>
      </c>
      <c r="U1127" s="0" t="n">
        <v>0.69</v>
      </c>
      <c r="V1127" s="0" t="n">
        <v>0.04</v>
      </c>
      <c r="X1127" s="0" t="n">
        <f aca="false">D1127+(E1127+(F1127/60))/60</f>
        <v>2.65449166666667</v>
      </c>
      <c r="Y1127" s="0" t="n">
        <f aca="false">X1127*15</f>
        <v>39.817375</v>
      </c>
      <c r="Z1127" s="0" t="n">
        <f aca="false">-(ABS(G1127)+(H1127+(I1127/60))/60)</f>
        <v>-34.5049444444444</v>
      </c>
      <c r="AA1127" s="0" t="n">
        <f aca="false">SQRT((Y1127-AE$1)^2+(Z1127-AF$1)^2)</f>
        <v>0.104112459767152</v>
      </c>
      <c r="AB1127" s="0" t="n">
        <f aca="false">AD$2*(AA1127*PI()/180)</f>
        <v>0.254394730140169</v>
      </c>
      <c r="AH1127" s="0" t="n">
        <v>65.4</v>
      </c>
      <c r="AI1127" s="0" t="n">
        <v>0.254394730140169</v>
      </c>
    </row>
    <row r="1128" customFormat="false" ht="13.8" hidden="false" customHeight="false" outlineLevel="0" collapsed="false">
      <c r="A1128" s="0" t="s">
        <v>874</v>
      </c>
      <c r="B1128" s="0" t="s">
        <v>241</v>
      </c>
      <c r="C1128" s="0" t="n">
        <v>4020.689</v>
      </c>
      <c r="D1128" s="0" t="n">
        <v>2</v>
      </c>
      <c r="E1128" s="0" t="n">
        <v>39</v>
      </c>
      <c r="F1128" s="0" t="n">
        <v>16.17</v>
      </c>
      <c r="G1128" s="0" t="n">
        <v>-34</v>
      </c>
      <c r="H1128" s="0" t="n">
        <v>30</v>
      </c>
      <c r="I1128" s="0" t="n">
        <v>17.8</v>
      </c>
      <c r="J1128" s="0" t="n">
        <v>18.91</v>
      </c>
      <c r="K1128" s="0" t="n">
        <v>1.36</v>
      </c>
      <c r="L1128" s="0" t="n">
        <v>63.1</v>
      </c>
      <c r="M1128" s="0" t="n">
        <v>0.5</v>
      </c>
      <c r="N1128" s="0" t="n">
        <v>0.58</v>
      </c>
      <c r="O1128" s="0" t="n">
        <v>0.02</v>
      </c>
      <c r="P1128" s="0" t="n">
        <v>0.72</v>
      </c>
      <c r="Q1128" s="0" t="n">
        <v>0.05</v>
      </c>
      <c r="X1128" s="0" t="n">
        <f aca="false">D1128+(E1128+(F1128/60))/60</f>
        <v>2.65449166666667</v>
      </c>
      <c r="Y1128" s="0" t="n">
        <f aca="false">X1128*15</f>
        <v>39.817375</v>
      </c>
      <c r="Z1128" s="0" t="n">
        <f aca="false">-(ABS(G1128)+(H1128+(I1128/60))/60)</f>
        <v>-34.5049444444444</v>
      </c>
      <c r="AA1128" s="0" t="n">
        <f aca="false">SQRT((Y1128-AE$1)^2+(Z1128-AF$1)^2)</f>
        <v>0.104112459767152</v>
      </c>
      <c r="AB1128" s="0" t="n">
        <f aca="false">AD$2*(AA1128*PI()/180)</f>
        <v>0.254394730140169</v>
      </c>
      <c r="AH1128" s="0" t="n">
        <v>63.1</v>
      </c>
      <c r="AI1128" s="0" t="n">
        <v>0.254394730140169</v>
      </c>
    </row>
    <row r="1129" customFormat="false" ht="13.8" hidden="false" customHeight="false" outlineLevel="0" collapsed="false">
      <c r="A1129" s="0" t="s">
        <v>875</v>
      </c>
      <c r="B1129" s="0" t="s">
        <v>59</v>
      </c>
      <c r="C1129" s="0" t="n">
        <v>4019.683</v>
      </c>
      <c r="D1129" s="0" t="n">
        <v>2</v>
      </c>
      <c r="E1129" s="0" t="n">
        <v>39</v>
      </c>
      <c r="F1129" s="0" t="n">
        <v>21.08</v>
      </c>
      <c r="G1129" s="0" t="n">
        <v>-34</v>
      </c>
      <c r="H1129" s="0" t="n">
        <v>28</v>
      </c>
      <c r="I1129" s="0" t="n">
        <v>42.2</v>
      </c>
      <c r="J1129" s="0" t="n">
        <v>19.03</v>
      </c>
      <c r="K1129" s="0" t="n">
        <v>1.19</v>
      </c>
      <c r="L1129" s="0" t="n">
        <v>84.8</v>
      </c>
      <c r="M1129" s="0" t="n">
        <v>1</v>
      </c>
      <c r="N1129" s="0" t="n">
        <v>0.49</v>
      </c>
      <c r="O1129" s="0" t="n">
        <v>0.04</v>
      </c>
      <c r="P1129" s="0" t="n">
        <v>0.58</v>
      </c>
      <c r="Q1129" s="0" t="n">
        <v>0.09</v>
      </c>
      <c r="R1129" s="0" t="n">
        <v>0.934</v>
      </c>
      <c r="X1129" s="0" t="n">
        <f aca="false">D1129+(E1129+(F1129/60))/60</f>
        <v>2.65585555555556</v>
      </c>
      <c r="Y1129" s="0" t="n">
        <f aca="false">X1129*15</f>
        <v>39.8378333333333</v>
      </c>
      <c r="Z1129" s="0" t="n">
        <f aca="false">-(ABS(G1129)+(H1129+(I1129/60))/60)</f>
        <v>-34.4783888888889</v>
      </c>
      <c r="AA1129" s="0" t="n">
        <f aca="false">SQRT((Y1129-AE$1)^2+(Z1129-AF$1)^2)</f>
        <v>0.0820567588670503</v>
      </c>
      <c r="AB1129" s="0" t="n">
        <f aca="false">AD$2*(AA1129*PI()/180)</f>
        <v>0.200502486204311</v>
      </c>
      <c r="AH1129" s="0" t="n">
        <v>84.8</v>
      </c>
      <c r="AI1129" s="0" t="n">
        <v>0.200502486204311</v>
      </c>
    </row>
    <row r="1130" customFormat="false" ht="13.8" hidden="false" customHeight="false" outlineLevel="0" collapsed="false">
      <c r="A1130" s="0" t="s">
        <v>876</v>
      </c>
      <c r="B1130" s="0" t="s">
        <v>59</v>
      </c>
      <c r="C1130" s="0" t="n">
        <v>4019.683</v>
      </c>
      <c r="D1130" s="0" t="n">
        <v>2</v>
      </c>
      <c r="E1130" s="0" t="n">
        <v>39</v>
      </c>
      <c r="F1130" s="0" t="n">
        <v>26.05</v>
      </c>
      <c r="G1130" s="0" t="n">
        <v>-34</v>
      </c>
      <c r="H1130" s="0" t="n">
        <v>27</v>
      </c>
      <c r="I1130" s="0" t="n">
        <v>7.4</v>
      </c>
      <c r="J1130" s="0" t="n">
        <v>18.93</v>
      </c>
      <c r="K1130" s="0" t="n">
        <v>1.26</v>
      </c>
      <c r="L1130" s="0" t="n">
        <v>49.7</v>
      </c>
      <c r="M1130" s="0" t="n">
        <v>0.8</v>
      </c>
      <c r="N1130" s="0" t="n">
        <v>0.45</v>
      </c>
      <c r="O1130" s="0" t="n">
        <v>0.05</v>
      </c>
      <c r="P1130" s="0" t="n">
        <v>0.95</v>
      </c>
      <c r="Q1130" s="0" t="n">
        <v>0.06</v>
      </c>
      <c r="R1130" s="0" t="n">
        <v>0.95</v>
      </c>
      <c r="X1130" s="0" t="n">
        <f aca="false">D1130+(E1130+(F1130/60))/60</f>
        <v>2.65723611111111</v>
      </c>
      <c r="Y1130" s="0" t="n">
        <f aca="false">X1130*15</f>
        <v>39.8585416666667</v>
      </c>
      <c r="Z1130" s="0" t="n">
        <f aca="false">-(ABS(G1130)+(H1130+(I1130/60))/60)</f>
        <v>-34.4520555555556</v>
      </c>
      <c r="AA1130" s="0" t="n">
        <f aca="false">SQRT((Y1130-AE$1)^2+(Z1130-AF$1)^2)</f>
        <v>0.0694932565164883</v>
      </c>
      <c r="AB1130" s="0" t="n">
        <f aca="false">AD$2*(AA1130*PI()/180)</f>
        <v>0.169804058780402</v>
      </c>
      <c r="AH1130" s="0" t="n">
        <v>49.7</v>
      </c>
      <c r="AI1130" s="0" t="n">
        <v>0.169804058780402</v>
      </c>
    </row>
    <row r="1131" customFormat="false" ht="13.8" hidden="false" customHeight="false" outlineLevel="0" collapsed="false">
      <c r="A1131" s="0" t="s">
        <v>877</v>
      </c>
      <c r="B1131" s="0" t="s">
        <v>59</v>
      </c>
      <c r="C1131" s="0" t="n">
        <v>4019.683</v>
      </c>
      <c r="D1131" s="0" t="n">
        <v>2</v>
      </c>
      <c r="E1131" s="0" t="n">
        <v>39</v>
      </c>
      <c r="F1131" s="0" t="n">
        <v>10.96</v>
      </c>
      <c r="G1131" s="0" t="n">
        <v>-34</v>
      </c>
      <c r="H1131" s="0" t="n">
        <v>26</v>
      </c>
      <c r="I1131" s="0" t="n">
        <v>45.1</v>
      </c>
      <c r="J1131" s="0" t="n">
        <v>19.26</v>
      </c>
      <c r="K1131" s="0" t="n">
        <v>1.27</v>
      </c>
      <c r="L1131" s="0" t="n">
        <v>36.8</v>
      </c>
      <c r="M1131" s="0" t="n">
        <v>4.7</v>
      </c>
      <c r="N1131" s="0" t="n">
        <v>0.28</v>
      </c>
      <c r="O1131" s="0" t="n">
        <v>0.04</v>
      </c>
      <c r="P1131" s="0" t="n">
        <v>0.54</v>
      </c>
      <c r="Q1131" s="0" t="n">
        <v>0.08</v>
      </c>
      <c r="R1131" s="0" t="n">
        <v>0.981</v>
      </c>
      <c r="X1131" s="0" t="n">
        <f aca="false">D1131+(E1131+(F1131/60))/60</f>
        <v>2.65304444444444</v>
      </c>
      <c r="Y1131" s="0" t="n">
        <f aca="false">X1131*15</f>
        <v>39.7956666666667</v>
      </c>
      <c r="Z1131" s="0" t="n">
        <f aca="false">-(ABS(G1131)+(H1131+(I1131/60))/60)</f>
        <v>-34.4458611111111</v>
      </c>
      <c r="AA1131" s="0" t="n">
        <f aca="false">SQRT((Y1131-AE$1)^2+(Z1131-AF$1)^2)</f>
        <v>0.130040720652448</v>
      </c>
      <c r="AB1131" s="0" t="n">
        <f aca="false">AD$2*(AA1131*PI()/180)</f>
        <v>0.317749423187196</v>
      </c>
      <c r="AH1131" s="0" t="n">
        <v>36.8</v>
      </c>
      <c r="AI1131" s="0" t="n">
        <v>0.317749423187196</v>
      </c>
    </row>
    <row r="1132" customFormat="false" ht="13.8" hidden="false" customHeight="false" outlineLevel="0" collapsed="false">
      <c r="A1132" s="0" t="s">
        <v>878</v>
      </c>
      <c r="B1132" s="0" t="s">
        <v>59</v>
      </c>
      <c r="C1132" s="0" t="n">
        <v>4019.683</v>
      </c>
      <c r="D1132" s="0" t="n">
        <v>2</v>
      </c>
      <c r="E1132" s="0" t="n">
        <v>39</v>
      </c>
      <c r="F1132" s="0" t="n">
        <v>33.2</v>
      </c>
      <c r="G1132" s="0" t="n">
        <v>-34</v>
      </c>
      <c r="H1132" s="0" t="n">
        <v>17</v>
      </c>
      <c r="I1132" s="0" t="n">
        <v>10.3</v>
      </c>
      <c r="J1132" s="0" t="n">
        <v>19.27</v>
      </c>
      <c r="K1132" s="0" t="n">
        <v>1.32</v>
      </c>
      <c r="L1132" s="0" t="n">
        <v>62.5</v>
      </c>
      <c r="M1132" s="0" t="n">
        <v>1.3</v>
      </c>
      <c r="N1132" s="0" t="n">
        <v>0.56</v>
      </c>
      <c r="O1132" s="0" t="n">
        <v>0.08</v>
      </c>
      <c r="P1132" s="0" t="n">
        <v>1.08</v>
      </c>
      <c r="Q1132" s="0" t="n">
        <v>0.08</v>
      </c>
      <c r="R1132" s="0" t="n">
        <v>0.984</v>
      </c>
      <c r="S1132" s="0" t="n">
        <v>63.8</v>
      </c>
      <c r="T1132" s="0" t="n">
        <v>0.4</v>
      </c>
      <c r="U1132" s="0" t="n">
        <v>0.82</v>
      </c>
      <c r="V1132" s="0" t="n">
        <v>0.03</v>
      </c>
      <c r="X1132" s="0" t="n">
        <f aca="false">D1132+(E1132+(F1132/60))/60</f>
        <v>2.65922222222222</v>
      </c>
      <c r="Y1132" s="0" t="n">
        <f aca="false">X1132*15</f>
        <v>39.8883333333333</v>
      </c>
      <c r="Z1132" s="0" t="n">
        <f aca="false">-(ABS(G1132)+(H1132+(I1132/60))/60)</f>
        <v>-34.2861944444444</v>
      </c>
      <c r="AA1132" s="0" t="n">
        <f aca="false">SQRT((Y1132-AE$1)^2+(Z1132-AF$1)^2)</f>
        <v>0.201479019898646</v>
      </c>
      <c r="AB1132" s="0" t="n">
        <f aca="false">AD$2*(AA1132*PI()/180)</f>
        <v>0.492306117929157</v>
      </c>
      <c r="AH1132" s="0" t="n">
        <v>62.5</v>
      </c>
      <c r="AI1132" s="0" t="n">
        <v>0.492306117929157</v>
      </c>
    </row>
    <row r="1133" customFormat="false" ht="13.8" hidden="false" customHeight="false" outlineLevel="0" collapsed="false">
      <c r="A1133" s="0" t="s">
        <v>878</v>
      </c>
      <c r="B1133" s="0" t="s">
        <v>59</v>
      </c>
      <c r="C1133" s="0" t="n">
        <v>4021.61</v>
      </c>
      <c r="D1133" s="0" t="n">
        <v>2</v>
      </c>
      <c r="E1133" s="0" t="n">
        <v>39</v>
      </c>
      <c r="F1133" s="0" t="n">
        <v>33.2</v>
      </c>
      <c r="G1133" s="0" t="n">
        <v>-34</v>
      </c>
      <c r="H1133" s="0" t="n">
        <v>17</v>
      </c>
      <c r="I1133" s="0" t="n">
        <v>10.3</v>
      </c>
      <c r="J1133" s="0" t="n">
        <v>19.27</v>
      </c>
      <c r="K1133" s="0" t="n">
        <v>1.32</v>
      </c>
      <c r="L1133" s="0" t="n">
        <v>63.9</v>
      </c>
      <c r="M1133" s="0" t="n">
        <v>0.4</v>
      </c>
      <c r="N1133" s="0" t="n">
        <v>0.56</v>
      </c>
      <c r="O1133" s="0" t="n">
        <v>0.02</v>
      </c>
      <c r="P1133" s="0" t="n">
        <v>0.78</v>
      </c>
      <c r="Q1133" s="0" t="n">
        <v>0.03</v>
      </c>
      <c r="X1133" s="0" t="n">
        <f aca="false">D1133+(E1133+(F1133/60))/60</f>
        <v>2.65922222222222</v>
      </c>
      <c r="Y1133" s="0" t="n">
        <f aca="false">X1133*15</f>
        <v>39.8883333333333</v>
      </c>
      <c r="Z1133" s="0" t="n">
        <f aca="false">-(ABS(G1133)+(H1133+(I1133/60))/60)</f>
        <v>-34.2861944444444</v>
      </c>
      <c r="AA1133" s="0" t="n">
        <f aca="false">SQRT((Y1133-AE$1)^2+(Z1133-AF$1)^2)</f>
        <v>0.201479019898646</v>
      </c>
      <c r="AB1133" s="0" t="n">
        <f aca="false">AD$2*(AA1133*PI()/180)</f>
        <v>0.492306117929157</v>
      </c>
      <c r="AH1133" s="0" t="n">
        <v>63.9</v>
      </c>
      <c r="AI1133" s="0" t="n">
        <v>0.492306117929157</v>
      </c>
    </row>
    <row r="1134" customFormat="false" ht="13.8" hidden="false" customHeight="false" outlineLevel="0" collapsed="false">
      <c r="A1134" s="0" t="s">
        <v>879</v>
      </c>
      <c r="B1134" s="0" t="s">
        <v>59</v>
      </c>
      <c r="C1134" s="0" t="n">
        <v>4019.683</v>
      </c>
      <c r="D1134" s="0" t="n">
        <v>2</v>
      </c>
      <c r="E1134" s="0" t="n">
        <v>39</v>
      </c>
      <c r="F1134" s="0" t="n">
        <v>24.72</v>
      </c>
      <c r="G1134" s="0" t="n">
        <v>-34</v>
      </c>
      <c r="H1134" s="0" t="n">
        <v>19</v>
      </c>
      <c r="I1134" s="0" t="n">
        <v>10.1</v>
      </c>
      <c r="J1134" s="0" t="n">
        <v>19.03</v>
      </c>
      <c r="K1134" s="0" t="n">
        <v>1.25</v>
      </c>
      <c r="L1134" s="0" t="n">
        <v>47.1</v>
      </c>
      <c r="M1134" s="0" t="n">
        <v>0.8</v>
      </c>
      <c r="N1134" s="0" t="n">
        <v>0.43</v>
      </c>
      <c r="O1134" s="0" t="n">
        <v>0.03</v>
      </c>
      <c r="P1134" s="0" t="n">
        <v>0.5</v>
      </c>
      <c r="Q1134" s="0" t="n">
        <v>0.07</v>
      </c>
      <c r="R1134" s="0" t="n">
        <v>0.992</v>
      </c>
      <c r="S1134" s="0" t="n">
        <v>46.5</v>
      </c>
      <c r="T1134" s="0" t="n">
        <v>0.4</v>
      </c>
      <c r="U1134" s="0" t="n">
        <v>0.49</v>
      </c>
      <c r="V1134" s="0" t="n">
        <v>0.04</v>
      </c>
      <c r="X1134" s="0" t="n">
        <f aca="false">D1134+(E1134+(F1134/60))/60</f>
        <v>2.65686666666667</v>
      </c>
      <c r="Y1134" s="0" t="n">
        <f aca="false">X1134*15</f>
        <v>39.853</v>
      </c>
      <c r="Z1134" s="0" t="n">
        <f aca="false">-(ABS(G1134)+(H1134+(I1134/60))/60)</f>
        <v>-34.3194722222222</v>
      </c>
      <c r="AA1134" s="0" t="n">
        <f aca="false">SQRT((Y1134-AE$1)^2+(Z1134-AF$1)^2)</f>
        <v>0.178640452868101</v>
      </c>
      <c r="AB1134" s="0" t="n">
        <f aca="false">AD$2*(AA1134*PI()/180)</f>
        <v>0.436500971172296</v>
      </c>
      <c r="AH1134" s="0" t="n">
        <v>47.1</v>
      </c>
      <c r="AI1134" s="0" t="n">
        <v>0.436500971172296</v>
      </c>
    </row>
    <row r="1135" customFormat="false" ht="13.8" hidden="false" customHeight="false" outlineLevel="0" collapsed="false">
      <c r="A1135" s="0" t="s">
        <v>879</v>
      </c>
      <c r="B1135" s="0" t="s">
        <v>59</v>
      </c>
      <c r="C1135" s="0" t="n">
        <v>4027.679</v>
      </c>
      <c r="D1135" s="0" t="n">
        <v>2</v>
      </c>
      <c r="E1135" s="0" t="n">
        <v>39</v>
      </c>
      <c r="F1135" s="0" t="n">
        <v>24.72</v>
      </c>
      <c r="G1135" s="0" t="n">
        <v>-34</v>
      </c>
      <c r="H1135" s="0" t="n">
        <v>19</v>
      </c>
      <c r="I1135" s="0" t="n">
        <v>10.1</v>
      </c>
      <c r="J1135" s="0" t="n">
        <v>19.03</v>
      </c>
      <c r="K1135" s="0" t="n">
        <v>1.25</v>
      </c>
      <c r="L1135" s="0" t="n">
        <v>46.3</v>
      </c>
      <c r="M1135" s="0" t="n">
        <v>0.5</v>
      </c>
      <c r="N1135" s="0" t="n">
        <v>0.45</v>
      </c>
      <c r="O1135" s="0" t="n">
        <v>0.02</v>
      </c>
      <c r="P1135" s="0" t="n">
        <v>0.49</v>
      </c>
      <c r="Q1135" s="0" t="n">
        <v>0.05</v>
      </c>
      <c r="X1135" s="0" t="n">
        <f aca="false">D1135+(E1135+(F1135/60))/60</f>
        <v>2.65686666666667</v>
      </c>
      <c r="Y1135" s="0" t="n">
        <f aca="false">X1135*15</f>
        <v>39.853</v>
      </c>
      <c r="Z1135" s="0" t="n">
        <f aca="false">-(ABS(G1135)+(H1135+(I1135/60))/60)</f>
        <v>-34.3194722222222</v>
      </c>
      <c r="AA1135" s="0" t="n">
        <f aca="false">SQRT((Y1135-AE$1)^2+(Z1135-AF$1)^2)</f>
        <v>0.178640452868101</v>
      </c>
      <c r="AB1135" s="0" t="n">
        <f aca="false">AD$2*(AA1135*PI()/180)</f>
        <v>0.436500971172296</v>
      </c>
      <c r="AH1135" s="0" t="n">
        <v>46.3</v>
      </c>
      <c r="AI1135" s="0" t="n">
        <v>0.436500971172296</v>
      </c>
    </row>
    <row r="1136" customFormat="false" ht="13.8" hidden="false" customHeight="false" outlineLevel="0" collapsed="false">
      <c r="A1136" s="0" t="s">
        <v>880</v>
      </c>
      <c r="B1136" s="0" t="s">
        <v>59</v>
      </c>
      <c r="C1136" s="0" t="n">
        <v>4019.683</v>
      </c>
      <c r="D1136" s="0" t="n">
        <v>2</v>
      </c>
      <c r="E1136" s="0" t="n">
        <v>39</v>
      </c>
      <c r="F1136" s="0" t="n">
        <v>24.38</v>
      </c>
      <c r="G1136" s="0" t="n">
        <v>-34</v>
      </c>
      <c r="H1136" s="0" t="n">
        <v>21</v>
      </c>
      <c r="I1136" s="0" t="n">
        <v>52.9</v>
      </c>
      <c r="J1136" s="0" t="n">
        <v>19</v>
      </c>
      <c r="K1136" s="0" t="n">
        <v>1.25</v>
      </c>
      <c r="L1136" s="0" t="n">
        <v>54.3</v>
      </c>
      <c r="M1136" s="0" t="n">
        <v>0.7</v>
      </c>
      <c r="N1136" s="0" t="n">
        <v>0.47</v>
      </c>
      <c r="O1136" s="0" t="n">
        <v>0.04</v>
      </c>
      <c r="P1136" s="0" t="n">
        <v>0.81</v>
      </c>
      <c r="Q1136" s="0" t="n">
        <v>0.06</v>
      </c>
      <c r="R1136" s="0" t="n">
        <v>0.994</v>
      </c>
      <c r="S1136" s="0" t="n">
        <v>54</v>
      </c>
      <c r="T1136" s="0" t="n">
        <v>0.3</v>
      </c>
      <c r="U1136" s="0" t="n">
        <v>0.73</v>
      </c>
      <c r="V1136" s="0" t="n">
        <v>0.03</v>
      </c>
      <c r="X1136" s="0" t="n">
        <f aca="false">D1136+(E1136+(F1136/60))/60</f>
        <v>2.65677222222222</v>
      </c>
      <c r="Y1136" s="0" t="n">
        <f aca="false">X1136*15</f>
        <v>39.8515833333333</v>
      </c>
      <c r="Z1136" s="0" t="n">
        <f aca="false">-(ABS(G1136)+(H1136+(I1136/60))/60)</f>
        <v>-34.3646944444444</v>
      </c>
      <c r="AA1136" s="0" t="n">
        <f aca="false">SQRT((Y1136-AE$1)^2+(Z1136-AF$1)^2)</f>
        <v>0.138405687047591</v>
      </c>
      <c r="AB1136" s="0" t="n">
        <f aca="false">AD$2*(AA1136*PI()/180)</f>
        <v>0.338188891945147</v>
      </c>
      <c r="AH1136" s="0" t="n">
        <v>54.3</v>
      </c>
      <c r="AI1136" s="0" t="n">
        <v>0.338188891945147</v>
      </c>
    </row>
    <row r="1137" customFormat="false" ht="13.8" hidden="false" customHeight="false" outlineLevel="0" collapsed="false">
      <c r="A1137" s="0" t="s">
        <v>880</v>
      </c>
      <c r="B1137" s="0" t="s">
        <v>59</v>
      </c>
      <c r="C1137" s="0" t="n">
        <v>4021.61</v>
      </c>
      <c r="D1137" s="0" t="n">
        <v>2</v>
      </c>
      <c r="E1137" s="0" t="n">
        <v>39</v>
      </c>
      <c r="F1137" s="0" t="n">
        <v>24.38</v>
      </c>
      <c r="G1137" s="0" t="n">
        <v>-34</v>
      </c>
      <c r="H1137" s="0" t="n">
        <v>21</v>
      </c>
      <c r="I1137" s="0" t="n">
        <v>52.9</v>
      </c>
      <c r="J1137" s="0" t="n">
        <v>19</v>
      </c>
      <c r="K1137" s="0" t="n">
        <v>1.25</v>
      </c>
      <c r="L1137" s="0" t="n">
        <v>53.9</v>
      </c>
      <c r="M1137" s="0" t="n">
        <v>0.4</v>
      </c>
      <c r="N1137" s="0" t="n">
        <v>0.53</v>
      </c>
      <c r="O1137" s="0" t="n">
        <v>0.02</v>
      </c>
      <c r="P1137" s="0" t="n">
        <v>0.71</v>
      </c>
      <c r="Q1137" s="0" t="n">
        <v>0.03</v>
      </c>
      <c r="X1137" s="0" t="n">
        <f aca="false">D1137+(E1137+(F1137/60))/60</f>
        <v>2.65677222222222</v>
      </c>
      <c r="Y1137" s="0" t="n">
        <f aca="false">X1137*15</f>
        <v>39.8515833333333</v>
      </c>
      <c r="Z1137" s="0" t="n">
        <f aca="false">-(ABS(G1137)+(H1137+(I1137/60))/60)</f>
        <v>-34.3646944444444</v>
      </c>
      <c r="AA1137" s="0" t="n">
        <f aca="false">SQRT((Y1137-AE$1)^2+(Z1137-AF$1)^2)</f>
        <v>0.138405687047591</v>
      </c>
      <c r="AB1137" s="0" t="n">
        <f aca="false">AD$2*(AA1137*PI()/180)</f>
        <v>0.338188891945147</v>
      </c>
      <c r="AH1137" s="0" t="n">
        <v>53.9</v>
      </c>
      <c r="AI1137" s="0" t="n">
        <v>0.338188891945147</v>
      </c>
    </row>
    <row r="1138" customFormat="false" ht="13.8" hidden="false" customHeight="false" outlineLevel="0" collapsed="false">
      <c r="A1138" s="0" t="s">
        <v>881</v>
      </c>
      <c r="B1138" s="0" t="s">
        <v>59</v>
      </c>
      <c r="C1138" s="0" t="n">
        <v>4019.683</v>
      </c>
      <c r="D1138" s="0" t="n">
        <v>2</v>
      </c>
      <c r="E1138" s="0" t="n">
        <v>39</v>
      </c>
      <c r="F1138" s="0" t="n">
        <v>29.5</v>
      </c>
      <c r="G1138" s="0" t="n">
        <v>-34</v>
      </c>
      <c r="H1138" s="0" t="n">
        <v>24</v>
      </c>
      <c r="I1138" s="0" t="n">
        <v>48.2</v>
      </c>
      <c r="J1138" s="0" t="n">
        <v>19.02</v>
      </c>
      <c r="K1138" s="0" t="n">
        <v>1.34</v>
      </c>
      <c r="L1138" s="0" t="n">
        <v>49.3</v>
      </c>
      <c r="M1138" s="0" t="n">
        <v>0.6</v>
      </c>
      <c r="N1138" s="0" t="n">
        <v>0.47</v>
      </c>
      <c r="O1138" s="0" t="n">
        <v>0.04</v>
      </c>
      <c r="P1138" s="0" t="n">
        <v>0.97</v>
      </c>
      <c r="Q1138" s="0" t="n">
        <v>0.05</v>
      </c>
      <c r="R1138" s="0" t="n">
        <v>0.976</v>
      </c>
      <c r="S1138" s="0" t="n">
        <v>50.8</v>
      </c>
      <c r="T1138" s="0" t="n">
        <v>0.3</v>
      </c>
      <c r="U1138" s="0" t="n">
        <v>0.88</v>
      </c>
      <c r="V1138" s="0" t="n">
        <v>0.03</v>
      </c>
      <c r="X1138" s="0" t="n">
        <f aca="false">D1138+(E1138+(F1138/60))/60</f>
        <v>2.65819444444444</v>
      </c>
      <c r="Y1138" s="0" t="n">
        <f aca="false">X1138*15</f>
        <v>39.8729166666667</v>
      </c>
      <c r="Z1138" s="0" t="n">
        <f aca="false">-(ABS(G1138)+(H1138+(I1138/60))/60)</f>
        <v>-34.4133888888889</v>
      </c>
      <c r="AA1138" s="0" t="n">
        <f aca="false">SQRT((Y1138-AE$1)^2+(Z1138-AF$1)^2)</f>
        <v>0.0856805421324205</v>
      </c>
      <c r="AB1138" s="0" t="n">
        <f aca="false">AD$2*(AA1138*PI()/180)</f>
        <v>0.209357059114625</v>
      </c>
      <c r="AH1138" s="0" t="n">
        <v>49.3</v>
      </c>
      <c r="AI1138" s="0" t="n">
        <v>0.209357059114625</v>
      </c>
    </row>
    <row r="1139" customFormat="false" ht="13.8" hidden="false" customHeight="false" outlineLevel="0" collapsed="false">
      <c r="A1139" s="0" t="s">
        <v>881</v>
      </c>
      <c r="B1139" s="0" t="s">
        <v>59</v>
      </c>
      <c r="C1139" s="0" t="n">
        <v>4021.61</v>
      </c>
      <c r="D1139" s="0" t="n">
        <v>2</v>
      </c>
      <c r="E1139" s="0" t="n">
        <v>39</v>
      </c>
      <c r="F1139" s="0" t="n">
        <v>29.5</v>
      </c>
      <c r="G1139" s="0" t="n">
        <v>-34</v>
      </c>
      <c r="H1139" s="0" t="n">
        <v>24</v>
      </c>
      <c r="I1139" s="0" t="n">
        <v>48.2</v>
      </c>
      <c r="J1139" s="0" t="n">
        <v>19.02</v>
      </c>
      <c r="K1139" s="0" t="n">
        <v>1.34</v>
      </c>
      <c r="L1139" s="0" t="n">
        <v>51.4</v>
      </c>
      <c r="M1139" s="0" t="n">
        <v>0.4</v>
      </c>
      <c r="N1139" s="0" t="n">
        <v>0.55</v>
      </c>
      <c r="O1139" s="0" t="n">
        <v>0.02</v>
      </c>
      <c r="P1139" s="0" t="n">
        <v>0.86</v>
      </c>
      <c r="Q1139" s="0" t="n">
        <v>0.03</v>
      </c>
      <c r="X1139" s="0" t="n">
        <f aca="false">D1139+(E1139+(F1139/60))/60</f>
        <v>2.65819444444444</v>
      </c>
      <c r="Y1139" s="0" t="n">
        <f aca="false">X1139*15</f>
        <v>39.8729166666667</v>
      </c>
      <c r="Z1139" s="0" t="n">
        <f aca="false">-(ABS(G1139)+(H1139+(I1139/60))/60)</f>
        <v>-34.4133888888889</v>
      </c>
      <c r="AA1139" s="0" t="n">
        <f aca="false">SQRT((Y1139-AE$1)^2+(Z1139-AF$1)^2)</f>
        <v>0.0856805421324205</v>
      </c>
      <c r="AB1139" s="0" t="n">
        <f aca="false">AD$2*(AA1139*PI()/180)</f>
        <v>0.209357059114625</v>
      </c>
      <c r="AH1139" s="0" t="n">
        <v>51.4</v>
      </c>
      <c r="AI1139" s="0" t="n">
        <v>0.209357059114625</v>
      </c>
    </row>
    <row r="1140" customFormat="false" ht="13.8" hidden="false" customHeight="false" outlineLevel="0" collapsed="false">
      <c r="A1140" s="0" t="s">
        <v>882</v>
      </c>
      <c r="B1140" s="0" t="s">
        <v>59</v>
      </c>
      <c r="C1140" s="0" t="n">
        <v>4019.683</v>
      </c>
      <c r="D1140" s="0" t="n">
        <v>2</v>
      </c>
      <c r="E1140" s="0" t="n">
        <v>39</v>
      </c>
      <c r="F1140" s="0" t="n">
        <v>39.52</v>
      </c>
      <c r="G1140" s="0" t="n">
        <v>-34</v>
      </c>
      <c r="H1140" s="0" t="n">
        <v>18</v>
      </c>
      <c r="I1140" s="0" t="n">
        <v>57.3</v>
      </c>
      <c r="J1140" s="0" t="n">
        <v>18.84</v>
      </c>
      <c r="K1140" s="0" t="n">
        <v>1.24</v>
      </c>
      <c r="L1140" s="0" t="n">
        <v>56.1</v>
      </c>
      <c r="M1140" s="0" t="n">
        <v>2.4</v>
      </c>
      <c r="N1140" s="0" t="n">
        <v>0.42</v>
      </c>
      <c r="O1140" s="0" t="n">
        <v>0.04</v>
      </c>
      <c r="P1140" s="0" t="n">
        <v>0.5</v>
      </c>
      <c r="Q1140" s="0" t="n">
        <v>0.08</v>
      </c>
      <c r="R1140" s="0" t="n">
        <v>0.993</v>
      </c>
      <c r="S1140" s="0" t="n">
        <v>56.9</v>
      </c>
      <c r="T1140" s="0" t="n">
        <v>2</v>
      </c>
      <c r="U1140" s="0" t="n">
        <v>0.47</v>
      </c>
      <c r="V1140" s="0" t="n">
        <v>0.07</v>
      </c>
      <c r="X1140" s="0" t="n">
        <f aca="false">D1140+(E1140+(F1140/60))/60</f>
        <v>2.66097777777778</v>
      </c>
      <c r="Y1140" s="0" t="n">
        <f aca="false">X1140*15</f>
        <v>39.9146666666667</v>
      </c>
      <c r="Z1140" s="0" t="n">
        <f aca="false">-(ABS(G1140)+(H1140+(I1140/60))/60)</f>
        <v>-34.3159166666667</v>
      </c>
      <c r="AA1140" s="0" t="n">
        <f aca="false">SQRT((Y1140-AE$1)^2+(Z1140-AF$1)^2)</f>
        <v>0.169387253406175</v>
      </c>
      <c r="AB1140" s="0" t="n">
        <f aca="false">AD$2*(AA1140*PI()/180)</f>
        <v>0.413891139598682</v>
      </c>
      <c r="AH1140" s="0" t="n">
        <v>56.1</v>
      </c>
      <c r="AI1140" s="0" t="n">
        <v>0.413891139598682</v>
      </c>
    </row>
    <row r="1141" customFormat="false" ht="13.8" hidden="false" customHeight="false" outlineLevel="0" collapsed="false">
      <c r="A1141" s="0" t="s">
        <v>882</v>
      </c>
      <c r="B1141" s="0" t="s">
        <v>165</v>
      </c>
      <c r="C1141" s="0" t="n">
        <v>4027.679</v>
      </c>
      <c r="D1141" s="0" t="n">
        <v>2</v>
      </c>
      <c r="E1141" s="0" t="n">
        <v>39</v>
      </c>
      <c r="F1141" s="0" t="n">
        <v>39.52</v>
      </c>
      <c r="G1141" s="0" t="n">
        <v>-34</v>
      </c>
      <c r="H1141" s="0" t="n">
        <v>18</v>
      </c>
      <c r="I1141" s="0" t="n">
        <v>57.3</v>
      </c>
      <c r="J1141" s="0" t="n">
        <v>18.84</v>
      </c>
      <c r="K1141" s="0" t="n">
        <v>1.24</v>
      </c>
      <c r="L1141" s="0" t="n">
        <v>58.9</v>
      </c>
      <c r="M1141" s="0" t="n">
        <v>3.5</v>
      </c>
      <c r="N1141" s="0" t="n">
        <v>0.27</v>
      </c>
      <c r="O1141" s="0" t="n">
        <v>0.07</v>
      </c>
      <c r="P1141" s="0" t="n">
        <v>0.41</v>
      </c>
      <c r="Q1141" s="0" t="n">
        <v>0.11</v>
      </c>
      <c r="X1141" s="0" t="n">
        <f aca="false">D1141+(E1141+(F1141/60))/60</f>
        <v>2.66097777777778</v>
      </c>
      <c r="Y1141" s="0" t="n">
        <f aca="false">X1141*15</f>
        <v>39.9146666666667</v>
      </c>
      <c r="Z1141" s="0" t="n">
        <f aca="false">-(ABS(G1141)+(H1141+(I1141/60))/60)</f>
        <v>-34.3159166666667</v>
      </c>
      <c r="AA1141" s="0" t="n">
        <f aca="false">SQRT((Y1141-AE$1)^2+(Z1141-AF$1)^2)</f>
        <v>0.169387253406175</v>
      </c>
      <c r="AB1141" s="0" t="n">
        <f aca="false">AD$2*(AA1141*PI()/180)</f>
        <v>0.413891139598682</v>
      </c>
      <c r="AH1141" s="0" t="n">
        <v>58.9</v>
      </c>
      <c r="AI1141" s="0" t="n">
        <v>0.413891139598682</v>
      </c>
    </row>
    <row r="1142" customFormat="false" ht="13.8" hidden="false" customHeight="false" outlineLevel="0" collapsed="false">
      <c r="A1142" s="0" t="s">
        <v>883</v>
      </c>
      <c r="B1142" s="0" t="s">
        <v>59</v>
      </c>
      <c r="C1142" s="0" t="n">
        <v>4019.683</v>
      </c>
      <c r="D1142" s="0" t="n">
        <v>2</v>
      </c>
      <c r="E1142" s="0" t="n">
        <v>39</v>
      </c>
      <c r="F1142" s="0" t="n">
        <v>42.22</v>
      </c>
      <c r="G1142" s="0" t="n">
        <v>-34</v>
      </c>
      <c r="H1142" s="0" t="n">
        <v>20</v>
      </c>
      <c r="I1142" s="0" t="n">
        <v>5.4</v>
      </c>
      <c r="J1142" s="0" t="n">
        <v>19.05</v>
      </c>
      <c r="K1142" s="0" t="n">
        <v>1.23</v>
      </c>
      <c r="L1142" s="0" t="n">
        <v>51</v>
      </c>
      <c r="M1142" s="0" t="n">
        <v>4.7</v>
      </c>
      <c r="N1142" s="0" t="n">
        <v>0.994</v>
      </c>
      <c r="O1142" s="0" t="n">
        <v>51.7</v>
      </c>
      <c r="P1142" s="0" t="n">
        <v>0.4</v>
      </c>
      <c r="Q1142" s="0" t="n">
        <v>0.75</v>
      </c>
      <c r="R1142" s="0" t="n">
        <v>0.03</v>
      </c>
      <c r="X1142" s="0" t="n">
        <f aca="false">D1142+(E1142+(F1142/60))/60</f>
        <v>2.66172777777778</v>
      </c>
      <c r="Y1142" s="0" t="n">
        <f aca="false">X1142*15</f>
        <v>39.9259166666667</v>
      </c>
      <c r="Z1142" s="0" t="n">
        <f aca="false">-(ABS(G1142)+(H1142+(I1142/60))/60)</f>
        <v>-34.3348333333333</v>
      </c>
      <c r="AA1142" s="0" t="n">
        <f aca="false">SQRT((Y1142-AE$1)^2+(Z1142-AF$1)^2)</f>
        <v>0.150531018016734</v>
      </c>
      <c r="AB1142" s="0" t="n">
        <f aca="false">AD$2*(AA1142*PI()/180)</f>
        <v>0.367816664707929</v>
      </c>
      <c r="AH1142" s="0" t="n">
        <v>51</v>
      </c>
      <c r="AI1142" s="0" t="n">
        <v>0.367816664707929</v>
      </c>
    </row>
    <row r="1143" customFormat="false" ht="13.8" hidden="false" customHeight="false" outlineLevel="0" collapsed="false">
      <c r="A1143" s="0" t="s">
        <v>883</v>
      </c>
      <c r="B1143" s="0" t="s">
        <v>59</v>
      </c>
      <c r="C1143" s="0" t="n">
        <v>4027.679</v>
      </c>
      <c r="D1143" s="0" t="n">
        <v>2</v>
      </c>
      <c r="E1143" s="0" t="n">
        <v>39</v>
      </c>
      <c r="F1143" s="0" t="n">
        <v>42.22</v>
      </c>
      <c r="G1143" s="0" t="n">
        <v>-34</v>
      </c>
      <c r="H1143" s="0" t="n">
        <v>20</v>
      </c>
      <c r="I1143" s="0" t="n">
        <v>5.4</v>
      </c>
      <c r="J1143" s="0" t="n">
        <v>19.05</v>
      </c>
      <c r="K1143" s="0" t="n">
        <v>1.23</v>
      </c>
      <c r="L1143" s="0" t="n">
        <v>51.7</v>
      </c>
      <c r="M1143" s="0" t="n">
        <v>0.4</v>
      </c>
      <c r="N1143" s="0" t="n">
        <v>0.5</v>
      </c>
      <c r="O1143" s="0" t="n">
        <v>0.02</v>
      </c>
      <c r="P1143" s="0" t="n">
        <v>0.75</v>
      </c>
      <c r="Q1143" s="0" t="n">
        <v>0.03</v>
      </c>
      <c r="X1143" s="0" t="n">
        <f aca="false">D1143+(E1143+(F1143/60))/60</f>
        <v>2.66172777777778</v>
      </c>
      <c r="Y1143" s="0" t="n">
        <f aca="false">X1143*15</f>
        <v>39.9259166666667</v>
      </c>
      <c r="Z1143" s="0" t="n">
        <f aca="false">-(ABS(G1143)+(H1143+(I1143/60))/60)</f>
        <v>-34.3348333333333</v>
      </c>
      <c r="AA1143" s="0" t="n">
        <f aca="false">SQRT((Y1143-AE$1)^2+(Z1143-AF$1)^2)</f>
        <v>0.150531018016734</v>
      </c>
      <c r="AB1143" s="0" t="n">
        <f aca="false">AD$2*(AA1143*PI()/180)</f>
        <v>0.367816664707929</v>
      </c>
      <c r="AH1143" s="0" t="n">
        <v>51.7</v>
      </c>
      <c r="AI1143" s="0" t="n">
        <v>0.367816664707929</v>
      </c>
    </row>
    <row r="1144" customFormat="false" ht="13.8" hidden="false" customHeight="false" outlineLevel="0" collapsed="false">
      <c r="A1144" s="0" t="s">
        <v>884</v>
      </c>
      <c r="B1144" s="0" t="s">
        <v>59</v>
      </c>
      <c r="C1144" s="0" t="n">
        <v>4019.683</v>
      </c>
      <c r="D1144" s="0" t="n">
        <v>2</v>
      </c>
      <c r="E1144" s="0" t="n">
        <v>39</v>
      </c>
      <c r="F1144" s="0" t="n">
        <v>37.61</v>
      </c>
      <c r="G1144" s="0" t="n">
        <v>-34</v>
      </c>
      <c r="H1144" s="0" t="n">
        <v>20</v>
      </c>
      <c r="I1144" s="0" t="n">
        <v>47.8</v>
      </c>
      <c r="J1144" s="0" t="n">
        <v>18.98</v>
      </c>
      <c r="K1144" s="0" t="n">
        <v>1.33</v>
      </c>
      <c r="L1144" s="0" t="n">
        <v>35.8</v>
      </c>
      <c r="M1144" s="0" t="n">
        <v>0.6</v>
      </c>
      <c r="N1144" s="0" t="n">
        <v>0.5</v>
      </c>
      <c r="O1144" s="0" t="n">
        <v>0.03</v>
      </c>
      <c r="P1144" s="0" t="n">
        <v>0.7</v>
      </c>
      <c r="Q1144" s="0" t="n">
        <v>0.05</v>
      </c>
      <c r="R1144" s="0" t="n">
        <v>0.982</v>
      </c>
      <c r="X1144" s="0" t="n">
        <f aca="false">D1144+(E1144+(F1144/60))/60</f>
        <v>2.66044722222222</v>
      </c>
      <c r="Y1144" s="0" t="n">
        <f aca="false">X1144*15</f>
        <v>39.9067083333333</v>
      </c>
      <c r="Z1144" s="0" t="n">
        <f aca="false">-(ABS(G1144)+(H1144+(I1144/60))/60)</f>
        <v>-34.3466111111111</v>
      </c>
      <c r="AA1144" s="0" t="n">
        <f aca="false">SQRT((Y1144-AE$1)^2+(Z1144-AF$1)^2)</f>
        <v>0.139219392029634</v>
      </c>
      <c r="AB1144" s="0" t="n">
        <f aca="false">AD$2*(AA1144*PI()/180)</f>
        <v>0.340177148295862</v>
      </c>
      <c r="AH1144" s="0" t="n">
        <v>35.8</v>
      </c>
      <c r="AI1144" s="0" t="n">
        <v>0.340177148295862</v>
      </c>
    </row>
    <row r="1145" customFormat="false" ht="13.8" hidden="false" customHeight="false" outlineLevel="0" collapsed="false">
      <c r="A1145" s="0" t="s">
        <v>885</v>
      </c>
      <c r="B1145" s="0" t="s">
        <v>59</v>
      </c>
      <c r="C1145" s="0" t="n">
        <v>4019.683</v>
      </c>
      <c r="D1145" s="0" t="n">
        <v>2</v>
      </c>
      <c r="E1145" s="0" t="n">
        <v>39</v>
      </c>
      <c r="F1145" s="0" t="n">
        <v>40.52</v>
      </c>
      <c r="G1145" s="0" t="n">
        <v>-34</v>
      </c>
      <c r="H1145" s="0" t="n">
        <v>21</v>
      </c>
      <c r="I1145" s="0" t="n">
        <v>30.6</v>
      </c>
      <c r="J1145" s="0" t="n">
        <v>19.07</v>
      </c>
      <c r="K1145" s="0" t="n">
        <v>1.2</v>
      </c>
      <c r="L1145" s="0" t="n">
        <v>67.5</v>
      </c>
      <c r="M1145" s="0" t="n">
        <v>1.4</v>
      </c>
      <c r="N1145" s="0" t="n">
        <v>0.48</v>
      </c>
      <c r="O1145" s="0" t="n">
        <v>0.03</v>
      </c>
      <c r="P1145" s="0" t="n">
        <v>0.54</v>
      </c>
      <c r="Q1145" s="0" t="n">
        <v>0.07</v>
      </c>
      <c r="R1145" s="0" t="n">
        <v>0.993</v>
      </c>
      <c r="S1145" s="0" t="n">
        <v>67.8</v>
      </c>
      <c r="T1145" s="0" t="n">
        <v>0.9</v>
      </c>
      <c r="U1145" s="0" t="n">
        <v>0.51</v>
      </c>
      <c r="V1145" s="0" t="n">
        <v>0.05</v>
      </c>
      <c r="X1145" s="0" t="n">
        <f aca="false">D1145+(E1145+(F1145/60))/60</f>
        <v>2.66125555555556</v>
      </c>
      <c r="Y1145" s="0" t="n">
        <f aca="false">X1145*15</f>
        <v>39.9188333333333</v>
      </c>
      <c r="Z1145" s="0" t="n">
        <f aca="false">-(ABS(G1145)+(H1145+(I1145/60))/60)</f>
        <v>-34.3585</v>
      </c>
      <c r="AA1145" s="0" t="n">
        <f aca="false">SQRT((Y1145-AE$1)^2+(Z1145-AF$1)^2)</f>
        <v>0.12673428483201</v>
      </c>
      <c r="AB1145" s="0" t="n">
        <f aca="false">AD$2*(AA1145*PI()/180)</f>
        <v>0.309670276367045</v>
      </c>
      <c r="AH1145" s="0" t="n">
        <v>67.5</v>
      </c>
      <c r="AI1145" s="0" t="n">
        <v>0.309670276367045</v>
      </c>
    </row>
    <row r="1146" customFormat="false" ht="13.8" hidden="false" customHeight="false" outlineLevel="0" collapsed="false">
      <c r="A1146" s="0" t="s">
        <v>885</v>
      </c>
      <c r="B1146" s="0" t="s">
        <v>59</v>
      </c>
      <c r="C1146" s="0" t="n">
        <v>4027.679</v>
      </c>
      <c r="D1146" s="0" t="n">
        <v>2</v>
      </c>
      <c r="E1146" s="0" t="n">
        <v>39</v>
      </c>
      <c r="F1146" s="0" t="n">
        <v>40.52</v>
      </c>
      <c r="G1146" s="0" t="n">
        <v>-34</v>
      </c>
      <c r="H1146" s="0" t="n">
        <v>21</v>
      </c>
      <c r="I1146" s="0" t="n">
        <v>30.6</v>
      </c>
      <c r="J1146" s="0" t="n">
        <v>19.07</v>
      </c>
      <c r="K1146" s="0" t="n">
        <v>1.2</v>
      </c>
      <c r="L1146" s="0" t="n">
        <v>68</v>
      </c>
      <c r="M1146" s="0" t="n">
        <v>1.2</v>
      </c>
      <c r="N1146" s="0" t="n">
        <v>0.48</v>
      </c>
      <c r="O1146" s="0" t="n">
        <v>0.03</v>
      </c>
      <c r="P1146" s="0" t="n">
        <v>0.49</v>
      </c>
      <c r="Q1146" s="0" t="n">
        <v>0.06</v>
      </c>
      <c r="X1146" s="0" t="n">
        <f aca="false">D1146+(E1146+(F1146/60))/60</f>
        <v>2.66125555555556</v>
      </c>
      <c r="Y1146" s="0" t="n">
        <f aca="false">X1146*15</f>
        <v>39.9188333333333</v>
      </c>
      <c r="Z1146" s="0" t="n">
        <f aca="false">-(ABS(G1146)+(H1146+(I1146/60))/60)</f>
        <v>-34.3585</v>
      </c>
      <c r="AA1146" s="0" t="n">
        <f aca="false">SQRT((Y1146-AE$1)^2+(Z1146-AF$1)^2)</f>
        <v>0.12673428483201</v>
      </c>
      <c r="AB1146" s="0" t="n">
        <f aca="false">AD$2*(AA1146*PI()/180)</f>
        <v>0.309670276367045</v>
      </c>
      <c r="AH1146" s="0" t="n">
        <v>68</v>
      </c>
      <c r="AI1146" s="0" t="n">
        <v>0.309670276367045</v>
      </c>
    </row>
    <row r="1147" customFormat="false" ht="13.8" hidden="false" customHeight="false" outlineLevel="0" collapsed="false">
      <c r="A1147" s="0" t="s">
        <v>886</v>
      </c>
      <c r="B1147" s="0" t="s">
        <v>59</v>
      </c>
      <c r="C1147" s="0" t="n">
        <v>4019.683</v>
      </c>
      <c r="D1147" s="0" t="n">
        <v>2</v>
      </c>
      <c r="E1147" s="0" t="n">
        <v>39</v>
      </c>
      <c r="F1147" s="0" t="n">
        <v>38.95</v>
      </c>
      <c r="G1147" s="0" t="n">
        <v>-34</v>
      </c>
      <c r="H1147" s="0" t="n">
        <v>23</v>
      </c>
      <c r="I1147" s="0" t="n">
        <v>28.4</v>
      </c>
      <c r="J1147" s="0" t="n">
        <v>18.93</v>
      </c>
      <c r="K1147" s="0" t="n">
        <v>1.05</v>
      </c>
      <c r="L1147" s="0" t="n">
        <v>46.8</v>
      </c>
      <c r="M1147" s="0" t="n">
        <v>1.1</v>
      </c>
      <c r="N1147" s="0" t="n">
        <v>0.37</v>
      </c>
      <c r="O1147" s="0" t="n">
        <v>0.03</v>
      </c>
      <c r="P1147" s="0" t="n">
        <v>0.48</v>
      </c>
      <c r="Q1147" s="0" t="n">
        <v>0.07</v>
      </c>
      <c r="R1147" s="0" t="n">
        <v>0.991</v>
      </c>
      <c r="S1147" s="0" t="n">
        <v>45.6</v>
      </c>
      <c r="T1147" s="0" t="n">
        <v>0.4</v>
      </c>
      <c r="U1147" s="0" t="n">
        <v>0.43</v>
      </c>
      <c r="V1147" s="0" t="n">
        <v>0.03</v>
      </c>
      <c r="X1147" s="0" t="n">
        <f aca="false">D1147+(E1147+(F1147/60))/60</f>
        <v>2.66081944444444</v>
      </c>
      <c r="Y1147" s="0" t="n">
        <f aca="false">X1147*15</f>
        <v>39.9122916666667</v>
      </c>
      <c r="Z1147" s="0" t="n">
        <f aca="false">-(ABS(G1147)+(H1147+(I1147/60))/60)</f>
        <v>-34.3912222222222</v>
      </c>
      <c r="AA1147" s="0" t="n">
        <f aca="false">SQRT((Y1147-AE$1)^2+(Z1147-AF$1)^2)</f>
        <v>0.0942936957262181</v>
      </c>
      <c r="AB1147" s="0" t="n">
        <f aca="false">AD$2*(AA1147*PI()/180)</f>
        <v>0.23040296360147</v>
      </c>
      <c r="AH1147" s="0" t="n">
        <v>46.8</v>
      </c>
      <c r="AI1147" s="0" t="n">
        <v>0.23040296360147</v>
      </c>
    </row>
    <row r="1148" customFormat="false" ht="13.8" hidden="false" customHeight="false" outlineLevel="0" collapsed="false">
      <c r="A1148" s="0" t="s">
        <v>886</v>
      </c>
      <c r="B1148" s="0" t="s">
        <v>59</v>
      </c>
      <c r="C1148" s="0" t="n">
        <v>4027.679</v>
      </c>
      <c r="D1148" s="0" t="n">
        <v>2</v>
      </c>
      <c r="E1148" s="0" t="n">
        <v>39</v>
      </c>
      <c r="F1148" s="0" t="n">
        <v>38.95</v>
      </c>
      <c r="G1148" s="0" t="n">
        <v>-34</v>
      </c>
      <c r="H1148" s="0" t="n">
        <v>23</v>
      </c>
      <c r="I1148" s="0" t="n">
        <v>28.4</v>
      </c>
      <c r="J1148" s="0" t="n">
        <v>18.93</v>
      </c>
      <c r="K1148" s="0" t="n">
        <v>1.05</v>
      </c>
      <c r="L1148" s="0" t="n">
        <v>45.5</v>
      </c>
      <c r="M1148" s="0" t="n">
        <v>0.4</v>
      </c>
      <c r="N1148" s="0" t="n">
        <v>0.41</v>
      </c>
      <c r="O1148" s="0" t="n">
        <v>0.02</v>
      </c>
      <c r="P1148" s="0" t="n">
        <v>0.42</v>
      </c>
      <c r="Q1148" s="0" t="n">
        <v>0.04</v>
      </c>
      <c r="X1148" s="0" t="n">
        <f aca="false">D1148+(E1148+(F1148/60))/60</f>
        <v>2.66081944444444</v>
      </c>
      <c r="Y1148" s="0" t="n">
        <f aca="false">X1148*15</f>
        <v>39.9122916666667</v>
      </c>
      <c r="Z1148" s="0" t="n">
        <f aca="false">-(ABS(G1148)+(H1148+(I1148/60))/60)</f>
        <v>-34.3912222222222</v>
      </c>
      <c r="AA1148" s="0" t="n">
        <f aca="false">SQRT((Y1148-AE$1)^2+(Z1148-AF$1)^2)</f>
        <v>0.0942936957262181</v>
      </c>
      <c r="AB1148" s="0" t="n">
        <f aca="false">AD$2*(AA1148*PI()/180)</f>
        <v>0.23040296360147</v>
      </c>
      <c r="AH1148" s="0" t="n">
        <v>45.5</v>
      </c>
      <c r="AI1148" s="0" t="n">
        <v>0.23040296360147</v>
      </c>
    </row>
    <row r="1149" customFormat="false" ht="13.8" hidden="false" customHeight="false" outlineLevel="0" collapsed="false">
      <c r="A1149" s="0" t="s">
        <v>887</v>
      </c>
      <c r="B1149" s="0" t="s">
        <v>59</v>
      </c>
      <c r="C1149" s="0" t="n">
        <v>4019.683</v>
      </c>
      <c r="D1149" s="0" t="n">
        <v>2</v>
      </c>
      <c r="E1149" s="0" t="n">
        <v>39</v>
      </c>
      <c r="F1149" s="0" t="n">
        <v>41.15</v>
      </c>
      <c r="G1149" s="0" t="n">
        <v>-34</v>
      </c>
      <c r="H1149" s="0" t="n">
        <v>24</v>
      </c>
      <c r="I1149" s="0" t="n">
        <v>8.9</v>
      </c>
      <c r="J1149" s="0" t="n">
        <v>19.18</v>
      </c>
      <c r="K1149" s="0" t="n">
        <v>1.23</v>
      </c>
      <c r="L1149" s="0" t="n">
        <v>64.1</v>
      </c>
      <c r="M1149" s="0" t="n">
        <v>1</v>
      </c>
      <c r="N1149" s="0" t="n">
        <v>0.52</v>
      </c>
      <c r="O1149" s="0" t="n">
        <v>0.04</v>
      </c>
      <c r="P1149" s="0" t="n">
        <v>0.76</v>
      </c>
      <c r="Q1149" s="0" t="n">
        <v>0.08</v>
      </c>
      <c r="R1149" s="0" t="n">
        <v>0.998</v>
      </c>
      <c r="S1149" s="0" t="n">
        <v>63</v>
      </c>
      <c r="T1149" s="0" t="n">
        <v>0.3</v>
      </c>
      <c r="U1149" s="0" t="n">
        <v>0.66</v>
      </c>
      <c r="V1149" s="0" t="n">
        <v>0.04</v>
      </c>
      <c r="X1149" s="0" t="n">
        <f aca="false">D1149+(E1149+(F1149/60))/60</f>
        <v>2.66143055555556</v>
      </c>
      <c r="Y1149" s="0" t="n">
        <f aca="false">X1149*15</f>
        <v>39.9214583333333</v>
      </c>
      <c r="Z1149" s="0" t="n">
        <f aca="false">-(ABS(G1149)+(H1149+(I1149/60))/60)</f>
        <v>-34.4024722222222</v>
      </c>
      <c r="AA1149" s="0" t="n">
        <f aca="false">SQRT((Y1149-AE$1)^2+(Z1149-AF$1)^2)</f>
        <v>0.0827804837094112</v>
      </c>
      <c r="AB1149" s="0" t="n">
        <f aca="false">AD$2*(AA1149*PI()/180)</f>
        <v>0.202270879597185</v>
      </c>
      <c r="AH1149" s="0" t="n">
        <v>64.1</v>
      </c>
      <c r="AI1149" s="0" t="n">
        <v>0.202270879597185</v>
      </c>
    </row>
    <row r="1150" customFormat="false" ht="13.8" hidden="false" customHeight="false" outlineLevel="0" collapsed="false">
      <c r="A1150" s="0" t="s">
        <v>887</v>
      </c>
      <c r="B1150" s="0" t="s">
        <v>59</v>
      </c>
      <c r="C1150" s="0" t="n">
        <v>4021.61</v>
      </c>
      <c r="D1150" s="0" t="n">
        <v>2</v>
      </c>
      <c r="E1150" s="0" t="n">
        <v>39</v>
      </c>
      <c r="F1150" s="0" t="n">
        <v>41.15</v>
      </c>
      <c r="G1150" s="0" t="n">
        <v>-34</v>
      </c>
      <c r="H1150" s="0" t="n">
        <v>24</v>
      </c>
      <c r="I1150" s="0" t="n">
        <v>8.9</v>
      </c>
      <c r="J1150" s="0" t="n">
        <v>19.18</v>
      </c>
      <c r="K1150" s="0" t="n">
        <v>1.23</v>
      </c>
      <c r="L1150" s="0" t="n">
        <v>62.8</v>
      </c>
      <c r="M1150" s="0" t="n">
        <v>0.4</v>
      </c>
      <c r="N1150" s="0" t="n">
        <v>0.48</v>
      </c>
      <c r="O1150" s="0" t="n">
        <v>0.02</v>
      </c>
      <c r="P1150" s="0" t="n">
        <v>0.63</v>
      </c>
      <c r="Q1150" s="0" t="n">
        <v>0.04</v>
      </c>
      <c r="X1150" s="0" t="n">
        <f aca="false">D1150+(E1150+(F1150/60))/60</f>
        <v>2.66143055555556</v>
      </c>
      <c r="Y1150" s="0" t="n">
        <f aca="false">X1150*15</f>
        <v>39.9214583333333</v>
      </c>
      <c r="Z1150" s="0" t="n">
        <f aca="false">-(ABS(G1150)+(H1150+(I1150/60))/60)</f>
        <v>-34.4024722222222</v>
      </c>
      <c r="AA1150" s="0" t="n">
        <f aca="false">SQRT((Y1150-AE$1)^2+(Z1150-AF$1)^2)</f>
        <v>0.0827804837094112</v>
      </c>
      <c r="AB1150" s="0" t="n">
        <f aca="false">AD$2*(AA1150*PI()/180)</f>
        <v>0.202270879597185</v>
      </c>
      <c r="AH1150" s="0" t="n">
        <v>62.8</v>
      </c>
      <c r="AI1150" s="0" t="n">
        <v>0.202270879597185</v>
      </c>
    </row>
    <row r="1151" customFormat="false" ht="13.8" hidden="false" customHeight="false" outlineLevel="0" collapsed="false">
      <c r="A1151" s="0" t="s">
        <v>888</v>
      </c>
      <c r="B1151" s="0" t="s">
        <v>59</v>
      </c>
      <c r="C1151" s="0" t="n">
        <v>4019.683</v>
      </c>
      <c r="D1151" s="0" t="n">
        <v>2</v>
      </c>
      <c r="E1151" s="0" t="n">
        <v>39</v>
      </c>
      <c r="F1151" s="0" t="n">
        <v>46.1</v>
      </c>
      <c r="G1151" s="0" t="n">
        <v>-34</v>
      </c>
      <c r="H1151" s="0" t="n">
        <v>34</v>
      </c>
      <c r="I1151" s="0" t="n">
        <v>12.8</v>
      </c>
      <c r="J1151" s="0" t="n">
        <v>19.21</v>
      </c>
      <c r="K1151" s="0" t="n">
        <v>1.23</v>
      </c>
      <c r="L1151" s="0" t="n">
        <v>53.2</v>
      </c>
      <c r="M1151" s="0" t="n">
        <v>0.7</v>
      </c>
      <c r="N1151" s="0" t="n">
        <v>0.58</v>
      </c>
      <c r="O1151" s="0" t="n">
        <v>0.04</v>
      </c>
      <c r="P1151" s="0" t="n">
        <v>0.91</v>
      </c>
      <c r="Q1151" s="0" t="n">
        <v>0.05</v>
      </c>
      <c r="R1151" s="0" t="n">
        <v>0.981</v>
      </c>
      <c r="S1151" s="0" t="n">
        <v>53.1</v>
      </c>
      <c r="T1151" s="0" t="n">
        <v>0.6</v>
      </c>
      <c r="U1151" s="0" t="n">
        <v>0.88</v>
      </c>
      <c r="V1151" s="0" t="n">
        <v>0.05</v>
      </c>
      <c r="X1151" s="0" t="n">
        <f aca="false">D1151+(E1151+(F1151/60))/60</f>
        <v>2.66280555555556</v>
      </c>
      <c r="Y1151" s="0" t="n">
        <f aca="false">X1151*15</f>
        <v>39.9420833333333</v>
      </c>
      <c r="Z1151" s="0" t="n">
        <f aca="false">-(ABS(G1151)+(H1151+(I1151/60))/60)</f>
        <v>-34.5702222222222</v>
      </c>
      <c r="AA1151" s="0" t="n">
        <f aca="false">SQRT((Y1151-AE$1)^2+(Z1151-AF$1)^2)</f>
        <v>0.0879127797163257</v>
      </c>
      <c r="AB1151" s="0" t="n">
        <f aca="false">AD$2*(AA1151*PI()/180)</f>
        <v>0.214811444488252</v>
      </c>
      <c r="AH1151" s="0" t="n">
        <v>53.2</v>
      </c>
      <c r="AI1151" s="0" t="n">
        <v>0.214811444488252</v>
      </c>
    </row>
    <row r="1152" customFormat="false" ht="13.8" hidden="false" customHeight="false" outlineLevel="0" collapsed="false">
      <c r="A1152" s="0" t="s">
        <v>888</v>
      </c>
      <c r="B1152" s="0" t="s">
        <v>241</v>
      </c>
      <c r="C1152" s="0" t="n">
        <v>4025.635</v>
      </c>
      <c r="D1152" s="0" t="n">
        <v>2</v>
      </c>
      <c r="E1152" s="0" t="n">
        <v>39</v>
      </c>
      <c r="F1152" s="0" t="n">
        <v>46.1</v>
      </c>
      <c r="G1152" s="0" t="n">
        <v>-34</v>
      </c>
      <c r="H1152" s="0" t="n">
        <v>34</v>
      </c>
      <c r="I1152" s="0" t="n">
        <v>12.8</v>
      </c>
      <c r="J1152" s="0" t="n">
        <v>19.21</v>
      </c>
      <c r="K1152" s="0" t="n">
        <v>1.23</v>
      </c>
      <c r="L1152" s="0" t="n">
        <v>48.7</v>
      </c>
      <c r="M1152" s="0" t="n">
        <v>5</v>
      </c>
      <c r="N1152" s="0" t="n">
        <v>0.34</v>
      </c>
      <c r="O1152" s="0" t="n">
        <v>0.08</v>
      </c>
      <c r="P1152" s="0" t="n">
        <v>0.72</v>
      </c>
      <c r="Q1152" s="0" t="n">
        <v>0.12</v>
      </c>
      <c r="X1152" s="0" t="n">
        <f aca="false">D1152+(E1152+(F1152/60))/60</f>
        <v>2.66280555555556</v>
      </c>
      <c r="Y1152" s="0" t="n">
        <f aca="false">X1152*15</f>
        <v>39.9420833333333</v>
      </c>
      <c r="Z1152" s="0" t="n">
        <f aca="false">-(ABS(G1152)+(H1152+(I1152/60))/60)</f>
        <v>-34.5702222222222</v>
      </c>
      <c r="AA1152" s="0" t="n">
        <f aca="false">SQRT((Y1152-AE$1)^2+(Z1152-AF$1)^2)</f>
        <v>0.0879127797163257</v>
      </c>
      <c r="AB1152" s="0" t="n">
        <f aca="false">AD$2*(AA1152*PI()/180)</f>
        <v>0.214811444488252</v>
      </c>
      <c r="AH1152" s="0" t="n">
        <v>48.7</v>
      </c>
      <c r="AI1152" s="0" t="n">
        <v>0.214811444488252</v>
      </c>
    </row>
    <row r="1153" customFormat="false" ht="13.8" hidden="false" customHeight="false" outlineLevel="0" collapsed="false">
      <c r="A1153" s="0" t="s">
        <v>889</v>
      </c>
      <c r="B1153" s="0" t="s">
        <v>59</v>
      </c>
      <c r="C1153" s="0" t="n">
        <v>4019.683</v>
      </c>
      <c r="D1153" s="0" t="n">
        <v>2</v>
      </c>
      <c r="E1153" s="0" t="n">
        <v>39</v>
      </c>
      <c r="F1153" s="0" t="n">
        <v>46.74</v>
      </c>
      <c r="G1153" s="0" t="n">
        <v>-34</v>
      </c>
      <c r="H1153" s="0" t="n">
        <v>29</v>
      </c>
      <c r="I1153" s="0" t="n">
        <v>18.6</v>
      </c>
      <c r="J1153" s="0" t="n">
        <v>19.12</v>
      </c>
      <c r="K1153" s="0" t="n">
        <v>1.17</v>
      </c>
      <c r="L1153" s="0" t="n">
        <v>53</v>
      </c>
      <c r="M1153" s="0" t="n">
        <v>1.3</v>
      </c>
      <c r="N1153" s="0" t="n">
        <v>0.34</v>
      </c>
      <c r="O1153" s="0" t="n">
        <v>0.04</v>
      </c>
      <c r="P1153" s="0" t="n">
        <v>0.47</v>
      </c>
      <c r="Q1153" s="0" t="n">
        <v>0.07</v>
      </c>
      <c r="R1153" s="0" t="n">
        <v>0.997</v>
      </c>
      <c r="X1153" s="0" t="n">
        <f aca="false">D1153+(E1153+(F1153/60))/60</f>
        <v>2.66298333333333</v>
      </c>
      <c r="Y1153" s="0" t="n">
        <f aca="false">X1153*15</f>
        <v>39.94475</v>
      </c>
      <c r="Z1153" s="0" t="n">
        <f aca="false">-(ABS(G1153)+(H1153+(I1153/60))/60)</f>
        <v>-34.4885</v>
      </c>
      <c r="AA1153" s="0" t="n">
        <f aca="false">SQRT((Y1153-AE$1)^2+(Z1153-AF$1)^2)</f>
        <v>0.0253572177759429</v>
      </c>
      <c r="AB1153" s="0" t="n">
        <f aca="false">AD$2*(AA1153*PI()/180)</f>
        <v>0.0619593715069613</v>
      </c>
      <c r="AH1153" s="0" t="n">
        <v>53</v>
      </c>
      <c r="AI1153" s="0" t="n">
        <v>0.0619593715069613</v>
      </c>
    </row>
    <row r="1154" customFormat="false" ht="13.8" hidden="false" customHeight="false" outlineLevel="0" collapsed="false">
      <c r="A1154" s="0" t="s">
        <v>890</v>
      </c>
      <c r="B1154" s="0" t="s">
        <v>59</v>
      </c>
      <c r="C1154" s="0" t="n">
        <v>4019.683</v>
      </c>
      <c r="D1154" s="0" t="n">
        <v>2</v>
      </c>
      <c r="E1154" s="0" t="n">
        <v>39</v>
      </c>
      <c r="F1154" s="0" t="n">
        <v>50.74</v>
      </c>
      <c r="G1154" s="0" t="n">
        <v>-34</v>
      </c>
      <c r="H1154" s="0" t="n">
        <v>29</v>
      </c>
      <c r="I1154" s="0" t="n">
        <v>7.4</v>
      </c>
      <c r="J1154" s="0" t="n">
        <v>19.01</v>
      </c>
      <c r="K1154" s="0" t="n">
        <v>1.3</v>
      </c>
      <c r="L1154" s="0" t="n">
        <v>61.3</v>
      </c>
      <c r="M1154" s="0" t="n">
        <v>0.5</v>
      </c>
      <c r="N1154" s="0" t="n">
        <v>0.6</v>
      </c>
      <c r="O1154" s="0" t="n">
        <v>0.02</v>
      </c>
      <c r="P1154" s="0" t="n">
        <v>0.8</v>
      </c>
      <c r="Q1154" s="0" t="n">
        <v>0.04</v>
      </c>
      <c r="R1154" s="0" t="n">
        <v>1</v>
      </c>
      <c r="X1154" s="0" t="n">
        <f aca="false">D1154+(E1154+(F1154/60))/60</f>
        <v>2.66409444444444</v>
      </c>
      <c r="Y1154" s="0" t="n">
        <f aca="false">X1154*15</f>
        <v>39.9614166666667</v>
      </c>
      <c r="Z1154" s="0" t="n">
        <f aca="false">-(ABS(G1154)+(H1154+(I1154/60))/60)</f>
        <v>-34.4853888888889</v>
      </c>
      <c r="AA1154" s="0" t="n">
        <f aca="false">SQRT((Y1154-AE$1)^2+(Z1154-AF$1)^2)</f>
        <v>0.0418127019714141</v>
      </c>
      <c r="AB1154" s="0" t="n">
        <f aca="false">AD$2*(AA1154*PI()/180)</f>
        <v>0.102167704597882</v>
      </c>
      <c r="AH1154" s="0" t="n">
        <v>61.3</v>
      </c>
      <c r="AI1154" s="0" t="n">
        <v>0.102167704597882</v>
      </c>
    </row>
    <row r="1155" customFormat="false" ht="13.8" hidden="false" customHeight="false" outlineLevel="0" collapsed="false">
      <c r="A1155" s="0" t="s">
        <v>891</v>
      </c>
      <c r="B1155" s="0" t="s">
        <v>59</v>
      </c>
      <c r="C1155" s="0" t="n">
        <v>4019.683</v>
      </c>
      <c r="D1155" s="0" t="n">
        <v>2</v>
      </c>
      <c r="E1155" s="0" t="n">
        <v>39</v>
      </c>
      <c r="F1155" s="0" t="n">
        <v>44.34</v>
      </c>
      <c r="G1155" s="0" t="n">
        <v>-34</v>
      </c>
      <c r="H1155" s="0" t="n">
        <v>27</v>
      </c>
      <c r="I1155" s="0" t="n">
        <v>40.1</v>
      </c>
      <c r="J1155" s="0" t="n">
        <v>19.01</v>
      </c>
      <c r="K1155" s="0" t="n">
        <v>1.32</v>
      </c>
      <c r="L1155" s="0" t="n">
        <v>63.3</v>
      </c>
      <c r="M1155" s="0" t="n">
        <v>0.5</v>
      </c>
      <c r="N1155" s="0" t="n">
        <v>0.57</v>
      </c>
      <c r="O1155" s="0" t="n">
        <v>0.04</v>
      </c>
      <c r="P1155" s="0" t="n">
        <v>0.8</v>
      </c>
      <c r="Q1155" s="0" t="n">
        <v>0.06</v>
      </c>
      <c r="R1155" s="0" t="n">
        <v>0.995</v>
      </c>
      <c r="S1155" s="0" t="n">
        <v>63</v>
      </c>
      <c r="T1155" s="0" t="n">
        <v>0.5</v>
      </c>
      <c r="U1155" s="0" t="n">
        <v>0.83</v>
      </c>
      <c r="V1155" s="0" t="n">
        <v>0.05</v>
      </c>
      <c r="X1155" s="0" t="n">
        <f aca="false">D1155+(E1155+(F1155/60))/60</f>
        <v>2.66231666666667</v>
      </c>
      <c r="Y1155" s="0" t="n">
        <f aca="false">X1155*15</f>
        <v>39.93475</v>
      </c>
      <c r="Z1155" s="0" t="n">
        <f aca="false">-(ABS(G1155)+(H1155+(I1155/60))/60)</f>
        <v>-34.4611388888889</v>
      </c>
      <c r="AA1155" s="0" t="n">
        <f aca="false">SQRT((Y1155-AE$1)^2+(Z1155-AF$1)^2)</f>
        <v>0.0284581899657786</v>
      </c>
      <c r="AB1155" s="0" t="n">
        <f aca="false">AD$2*(AA1155*PI()/180)</f>
        <v>0.0695364759685189</v>
      </c>
      <c r="AH1155" s="0" t="n">
        <v>63.3</v>
      </c>
      <c r="AI1155" s="0" t="n">
        <v>0.0695364759685189</v>
      </c>
    </row>
    <row r="1156" customFormat="false" ht="13.8" hidden="false" customHeight="false" outlineLevel="0" collapsed="false">
      <c r="A1156" s="0" t="s">
        <v>891</v>
      </c>
      <c r="B1156" s="0" t="s">
        <v>165</v>
      </c>
      <c r="C1156" s="0" t="n">
        <v>4027.679</v>
      </c>
      <c r="D1156" s="0" t="n">
        <v>2</v>
      </c>
      <c r="E1156" s="0" t="n">
        <v>39</v>
      </c>
      <c r="F1156" s="0" t="n">
        <v>44.34</v>
      </c>
      <c r="G1156" s="0" t="n">
        <v>-34</v>
      </c>
      <c r="H1156" s="0" t="n">
        <v>27</v>
      </c>
      <c r="I1156" s="0" t="n">
        <v>40.1</v>
      </c>
      <c r="J1156" s="0" t="n">
        <v>19.01</v>
      </c>
      <c r="K1156" s="0" t="n">
        <v>1.32</v>
      </c>
      <c r="L1156" s="0" t="n">
        <v>61.7</v>
      </c>
      <c r="M1156" s="0" t="n">
        <v>1</v>
      </c>
      <c r="N1156" s="0" t="n">
        <v>0.47</v>
      </c>
      <c r="O1156" s="0" t="n">
        <v>0.05</v>
      </c>
      <c r="P1156" s="0" t="n">
        <v>0.93</v>
      </c>
      <c r="Q1156" s="0" t="n">
        <v>0.1</v>
      </c>
      <c r="X1156" s="0" t="n">
        <f aca="false">D1156+(E1156+(F1156/60))/60</f>
        <v>2.66231666666667</v>
      </c>
      <c r="Y1156" s="0" t="n">
        <f aca="false">X1156*15</f>
        <v>39.93475</v>
      </c>
      <c r="Z1156" s="0" t="n">
        <f aca="false">-(ABS(G1156)+(H1156+(I1156/60))/60)</f>
        <v>-34.4611388888889</v>
      </c>
      <c r="AA1156" s="0" t="n">
        <f aca="false">SQRT((Y1156-AE$1)^2+(Z1156-AF$1)^2)</f>
        <v>0.0284581899657786</v>
      </c>
      <c r="AB1156" s="0" t="n">
        <f aca="false">AD$2*(AA1156*PI()/180)</f>
        <v>0.0695364759685189</v>
      </c>
      <c r="AH1156" s="0" t="n">
        <v>61.7</v>
      </c>
      <c r="AI1156" s="0" t="n">
        <v>0.0695364759685189</v>
      </c>
    </row>
    <row r="1157" customFormat="false" ht="13.8" hidden="false" customHeight="false" outlineLevel="0" collapsed="false">
      <c r="A1157" s="0" t="s">
        <v>892</v>
      </c>
      <c r="B1157" s="0" t="s">
        <v>59</v>
      </c>
      <c r="C1157" s="0" t="n">
        <v>4019.683</v>
      </c>
      <c r="D1157" s="0" t="n">
        <v>2</v>
      </c>
      <c r="E1157" s="0" t="n">
        <v>39</v>
      </c>
      <c r="F1157" s="0" t="n">
        <v>49.38</v>
      </c>
      <c r="G1157" s="0" t="n">
        <v>-34</v>
      </c>
      <c r="H1157" s="0" t="n">
        <v>26</v>
      </c>
      <c r="I1157" s="0" t="n">
        <v>19.6</v>
      </c>
      <c r="J1157" s="0" t="n">
        <v>18.84</v>
      </c>
      <c r="K1157" s="0" t="n">
        <v>1.28</v>
      </c>
      <c r="L1157" s="0" t="n">
        <v>63.6</v>
      </c>
      <c r="M1157" s="0" t="n">
        <v>0.6</v>
      </c>
      <c r="N1157" s="0" t="n">
        <v>0.56</v>
      </c>
      <c r="O1157" s="0" t="n">
        <v>0.03</v>
      </c>
      <c r="P1157" s="0" t="n">
        <v>0.8</v>
      </c>
      <c r="Q1157" s="0" t="n">
        <v>0.04</v>
      </c>
      <c r="R1157" s="0" t="n">
        <v>1</v>
      </c>
      <c r="X1157" s="0" t="n">
        <f aca="false">D1157+(E1157+(F1157/60))/60</f>
        <v>2.66371666666667</v>
      </c>
      <c r="Y1157" s="0" t="n">
        <f aca="false">X1157*15</f>
        <v>39.95575</v>
      </c>
      <c r="Z1157" s="0" t="n">
        <f aca="false">-(ABS(G1157)+(H1157+(I1157/60))/60)</f>
        <v>-34.4387777777778</v>
      </c>
      <c r="AA1157" s="0" t="n">
        <f aca="false">SQRT((Y1157-AE$1)^2+(Z1157-AF$1)^2)</f>
        <v>0.0588600353783815</v>
      </c>
      <c r="AB1157" s="0" t="n">
        <f aca="false">AD$2*(AA1157*PI()/180)</f>
        <v>0.143822198127035</v>
      </c>
      <c r="AH1157" s="0" t="n">
        <v>63.6</v>
      </c>
      <c r="AI1157" s="0" t="n">
        <v>0.143822198127035</v>
      </c>
    </row>
    <row r="1158" customFormat="false" ht="13.8" hidden="false" customHeight="false" outlineLevel="0" collapsed="false">
      <c r="A1158" s="0" t="s">
        <v>893</v>
      </c>
      <c r="B1158" s="0" t="s">
        <v>59</v>
      </c>
      <c r="C1158" s="0" t="n">
        <v>4019.683</v>
      </c>
      <c r="D1158" s="0" t="n">
        <v>2</v>
      </c>
      <c r="E1158" s="0" t="n">
        <v>39</v>
      </c>
      <c r="F1158" s="0" t="n">
        <v>44.46</v>
      </c>
      <c r="G1158" s="0" t="n">
        <v>-34</v>
      </c>
      <c r="H1158" s="0" t="n">
        <v>26</v>
      </c>
      <c r="I1158" s="0" t="n">
        <v>23.5</v>
      </c>
      <c r="J1158" s="0" t="n">
        <v>19.04</v>
      </c>
      <c r="K1158" s="0" t="n">
        <v>1.27</v>
      </c>
      <c r="L1158" s="0" t="n">
        <v>69.1</v>
      </c>
      <c r="M1158" s="0" t="n">
        <v>0.8</v>
      </c>
      <c r="N1158" s="0" t="n">
        <v>0.48</v>
      </c>
      <c r="O1158" s="0" t="n">
        <v>0.04</v>
      </c>
      <c r="P1158" s="0" t="n">
        <v>0.71</v>
      </c>
      <c r="Q1158" s="0" t="n">
        <v>0.07</v>
      </c>
      <c r="R1158" s="0" t="n">
        <v>0.997</v>
      </c>
      <c r="S1158" s="0" t="n">
        <v>69.2</v>
      </c>
      <c r="T1158" s="0" t="n">
        <v>0.6</v>
      </c>
      <c r="U1158" s="0" t="n">
        <v>0.66</v>
      </c>
      <c r="V1158" s="0" t="n">
        <v>0.04</v>
      </c>
      <c r="X1158" s="0" t="n">
        <f aca="false">D1158+(E1158+(F1158/60))/60</f>
        <v>2.66235</v>
      </c>
      <c r="Y1158" s="0" t="n">
        <f aca="false">X1158*15</f>
        <v>39.93525</v>
      </c>
      <c r="Z1158" s="0" t="n">
        <f aca="false">-(ABS(G1158)+(H1158+(I1158/60))/60)</f>
        <v>-34.4398611111111</v>
      </c>
      <c r="AA1158" s="0" t="n">
        <f aca="false">SQRT((Y1158-AE$1)^2+(Z1158-AF$1)^2)</f>
        <v>0.0479927215376588</v>
      </c>
      <c r="AB1158" s="0" t="n">
        <f aca="false">AD$2*(AA1158*PI()/180)</f>
        <v>0.117268341095492</v>
      </c>
      <c r="AH1158" s="0" t="n">
        <v>69.1</v>
      </c>
      <c r="AI1158" s="0" t="n">
        <v>0.117268341095492</v>
      </c>
    </row>
    <row r="1159" customFormat="false" ht="13.8" hidden="false" customHeight="false" outlineLevel="0" collapsed="false">
      <c r="A1159" s="0" t="s">
        <v>893</v>
      </c>
      <c r="B1159" s="0" t="s">
        <v>59</v>
      </c>
      <c r="C1159" s="0" t="n">
        <v>4021.61</v>
      </c>
      <c r="D1159" s="0" t="n">
        <v>2</v>
      </c>
      <c r="E1159" s="0" t="n">
        <v>39</v>
      </c>
      <c r="F1159" s="0" t="n">
        <v>44.46</v>
      </c>
      <c r="G1159" s="0" t="n">
        <v>-34</v>
      </c>
      <c r="H1159" s="0" t="n">
        <v>26</v>
      </c>
      <c r="I1159" s="0" t="n">
        <v>23.5</v>
      </c>
      <c r="J1159" s="0" t="n">
        <v>19.04</v>
      </c>
      <c r="K1159" s="0" t="n">
        <v>1.27</v>
      </c>
      <c r="L1159" s="0" t="n">
        <v>69.5</v>
      </c>
      <c r="M1159" s="0" t="n">
        <v>1</v>
      </c>
      <c r="N1159" s="0" t="n">
        <v>0.5</v>
      </c>
      <c r="O1159" s="0" t="n">
        <v>0.03</v>
      </c>
      <c r="P1159" s="0" t="n">
        <v>0.62</v>
      </c>
      <c r="Q1159" s="0" t="n">
        <v>0.06</v>
      </c>
      <c r="X1159" s="0" t="n">
        <f aca="false">D1159+(E1159+(F1159/60))/60</f>
        <v>2.66235</v>
      </c>
      <c r="Y1159" s="0" t="n">
        <f aca="false">X1159*15</f>
        <v>39.93525</v>
      </c>
      <c r="Z1159" s="0" t="n">
        <f aca="false">-(ABS(G1159)+(H1159+(I1159/60))/60)</f>
        <v>-34.4398611111111</v>
      </c>
      <c r="AA1159" s="0" t="n">
        <f aca="false">SQRT((Y1159-AE$1)^2+(Z1159-AF$1)^2)</f>
        <v>0.0479927215376588</v>
      </c>
      <c r="AB1159" s="0" t="n">
        <f aca="false">AD$2*(AA1159*PI()/180)</f>
        <v>0.117268341095492</v>
      </c>
      <c r="AH1159" s="0" t="n">
        <v>69.5</v>
      </c>
      <c r="AI1159" s="0" t="n">
        <v>0.117268341095492</v>
      </c>
    </row>
    <row r="1160" customFormat="false" ht="13.8" hidden="false" customHeight="false" outlineLevel="0" collapsed="false">
      <c r="A1160" s="0" t="s">
        <v>894</v>
      </c>
      <c r="B1160" s="0" t="s">
        <v>59</v>
      </c>
      <c r="C1160" s="0" t="n">
        <v>4019.683</v>
      </c>
      <c r="D1160" s="0" t="n">
        <v>2</v>
      </c>
      <c r="E1160" s="0" t="n">
        <v>39</v>
      </c>
      <c r="F1160" s="0" t="n">
        <v>41.51</v>
      </c>
      <c r="G1160" s="0" t="n">
        <v>-34</v>
      </c>
      <c r="H1160" s="0" t="n">
        <v>26</v>
      </c>
      <c r="I1160" s="0" t="n">
        <v>16.2</v>
      </c>
      <c r="J1160" s="0" t="n">
        <v>19.04</v>
      </c>
      <c r="K1160" s="0" t="n">
        <v>1.21</v>
      </c>
      <c r="L1160" s="0" t="n">
        <v>38</v>
      </c>
      <c r="M1160" s="0" t="n">
        <v>1</v>
      </c>
      <c r="N1160" s="0" t="n">
        <v>0.52</v>
      </c>
      <c r="O1160" s="0" t="n">
        <v>0.04</v>
      </c>
      <c r="P1160" s="0" t="n">
        <v>0.63</v>
      </c>
      <c r="Q1160" s="0" t="n">
        <v>0.08</v>
      </c>
      <c r="R1160" s="0" t="n">
        <v>0.995</v>
      </c>
      <c r="S1160" s="0" t="n">
        <v>37.9</v>
      </c>
      <c r="T1160" s="0" t="n">
        <v>0.4</v>
      </c>
      <c r="U1160" s="0" t="n">
        <v>0.64</v>
      </c>
      <c r="V1160" s="0" t="n">
        <v>0.04</v>
      </c>
      <c r="X1160" s="0" t="n">
        <f aca="false">D1160+(E1160+(F1160/60))/60</f>
        <v>2.66153055555556</v>
      </c>
      <c r="Y1160" s="0" t="n">
        <f aca="false">X1160*15</f>
        <v>39.9229583333333</v>
      </c>
      <c r="Z1160" s="0" t="n">
        <f aca="false">-(ABS(G1160)+(H1160+(I1160/60))/60)</f>
        <v>-34.4378333333333</v>
      </c>
      <c r="AA1160" s="0" t="n">
        <f aca="false">SQRT((Y1160-AE$1)^2+(Z1160-AF$1)^2)</f>
        <v>0.047517130912734</v>
      </c>
      <c r="AB1160" s="0" t="n">
        <f aca="false">AD$2*(AA1160*PI()/180)</f>
        <v>0.116106253973974</v>
      </c>
      <c r="AH1160" s="0" t="n">
        <v>38</v>
      </c>
      <c r="AI1160" s="0" t="n">
        <v>0.116106253973974</v>
      </c>
    </row>
    <row r="1161" customFormat="false" ht="13.8" hidden="false" customHeight="false" outlineLevel="0" collapsed="false">
      <c r="A1161" s="0" t="s">
        <v>894</v>
      </c>
      <c r="B1161" s="0" t="s">
        <v>59</v>
      </c>
      <c r="C1161" s="0" t="n">
        <v>4021.61</v>
      </c>
      <c r="D1161" s="0" t="n">
        <v>2</v>
      </c>
      <c r="E1161" s="0" t="n">
        <v>39</v>
      </c>
      <c r="F1161" s="0" t="n">
        <v>41.51</v>
      </c>
      <c r="G1161" s="0" t="n">
        <v>-34</v>
      </c>
      <c r="H1161" s="0" t="n">
        <v>26</v>
      </c>
      <c r="I1161" s="0" t="n">
        <v>16.2</v>
      </c>
      <c r="J1161" s="0" t="n">
        <v>19.04</v>
      </c>
      <c r="K1161" s="0" t="n">
        <v>1.21</v>
      </c>
      <c r="L1161" s="0" t="n">
        <v>37.9</v>
      </c>
      <c r="M1161" s="0" t="n">
        <v>0.5</v>
      </c>
      <c r="N1161" s="0" t="n">
        <v>0.46</v>
      </c>
      <c r="O1161" s="0" t="n">
        <v>0.03</v>
      </c>
      <c r="P1161" s="0" t="n">
        <v>0.65</v>
      </c>
      <c r="Q1161" s="0" t="n">
        <v>0.05</v>
      </c>
      <c r="X1161" s="0" t="n">
        <f aca="false">D1161+(E1161+(F1161/60))/60</f>
        <v>2.66153055555556</v>
      </c>
      <c r="Y1161" s="0" t="n">
        <f aca="false">X1161*15</f>
        <v>39.9229583333333</v>
      </c>
      <c r="Z1161" s="0" t="n">
        <f aca="false">-(ABS(G1161)+(H1161+(I1161/60))/60)</f>
        <v>-34.4378333333333</v>
      </c>
      <c r="AA1161" s="0" t="n">
        <f aca="false">SQRT((Y1161-AE$1)^2+(Z1161-AF$1)^2)</f>
        <v>0.047517130912734</v>
      </c>
      <c r="AB1161" s="0" t="n">
        <f aca="false">AD$2*(AA1161*PI()/180)</f>
        <v>0.116106253973974</v>
      </c>
      <c r="AH1161" s="0" t="n">
        <v>37.9</v>
      </c>
      <c r="AI1161" s="0" t="n">
        <v>0.116106253973974</v>
      </c>
    </row>
    <row r="1162" customFormat="false" ht="13.8" hidden="false" customHeight="false" outlineLevel="0" collapsed="false">
      <c r="A1162" s="0" t="s">
        <v>895</v>
      </c>
      <c r="B1162" s="0" t="s">
        <v>59</v>
      </c>
      <c r="C1162" s="0" t="n">
        <v>4019.683</v>
      </c>
      <c r="D1162" s="0" t="n">
        <v>2</v>
      </c>
      <c r="E1162" s="0" t="n">
        <v>39</v>
      </c>
      <c r="F1162" s="0" t="n">
        <v>44.37</v>
      </c>
      <c r="G1162" s="0" t="n">
        <v>-34</v>
      </c>
      <c r="H1162" s="0" t="n">
        <v>25</v>
      </c>
      <c r="I1162" s="0" t="n">
        <v>8.4</v>
      </c>
      <c r="J1162" s="0" t="n">
        <v>19.08</v>
      </c>
      <c r="K1162" s="0" t="n">
        <v>1.29</v>
      </c>
      <c r="L1162" s="0" t="n">
        <v>55.5</v>
      </c>
      <c r="M1162" s="0" t="n">
        <v>0.9</v>
      </c>
      <c r="N1162" s="0" t="n">
        <v>0.5</v>
      </c>
      <c r="O1162" s="0" t="n">
        <v>0.03</v>
      </c>
      <c r="P1162" s="0" t="n">
        <v>0.72</v>
      </c>
      <c r="Q1162" s="0" t="n">
        <v>0.06</v>
      </c>
      <c r="R1162" s="0" t="n">
        <v>0.998</v>
      </c>
      <c r="S1162" s="0" t="n">
        <v>55.6</v>
      </c>
      <c r="T1162" s="0" t="n">
        <v>0.4</v>
      </c>
      <c r="U1162" s="0" t="n">
        <v>0.65</v>
      </c>
      <c r="V1162" s="0" t="n">
        <v>0.04</v>
      </c>
      <c r="X1162" s="0" t="n">
        <f aca="false">D1162+(E1162+(F1162/60))/60</f>
        <v>2.662325</v>
      </c>
      <c r="Y1162" s="0" t="n">
        <f aca="false">X1162*15</f>
        <v>39.934875</v>
      </c>
      <c r="Z1162" s="0" t="n">
        <f aca="false">-(ABS(G1162)+(H1162+(I1162/60))/60)</f>
        <v>-34.419</v>
      </c>
      <c r="AA1162" s="0" t="n">
        <f aca="false">SQRT((Y1162-AE$1)^2+(Z1162-AF$1)^2)</f>
        <v>0.067969591756945</v>
      </c>
      <c r="AB1162" s="0" t="n">
        <f aca="false">AD$2*(AA1162*PI()/180)</f>
        <v>0.166081043435312</v>
      </c>
      <c r="AH1162" s="0" t="n">
        <v>55.5</v>
      </c>
      <c r="AI1162" s="0" t="n">
        <v>0.166081043435312</v>
      </c>
    </row>
    <row r="1163" customFormat="false" ht="13.8" hidden="false" customHeight="false" outlineLevel="0" collapsed="false">
      <c r="A1163" s="0" t="s">
        <v>895</v>
      </c>
      <c r="B1163" s="0" t="s">
        <v>59</v>
      </c>
      <c r="C1163" s="0" t="n">
        <v>4021.61</v>
      </c>
      <c r="D1163" s="0" t="n">
        <v>2</v>
      </c>
      <c r="E1163" s="0" t="n">
        <v>39</v>
      </c>
      <c r="F1163" s="0" t="n">
        <v>44.37</v>
      </c>
      <c r="G1163" s="0" t="n">
        <v>-34</v>
      </c>
      <c r="H1163" s="0" t="n">
        <v>25</v>
      </c>
      <c r="I1163" s="0" t="n">
        <v>8.4</v>
      </c>
      <c r="J1163" s="0" t="n">
        <v>19.08</v>
      </c>
      <c r="K1163" s="0" t="n">
        <v>1.29</v>
      </c>
      <c r="L1163" s="0" t="n">
        <v>55.7</v>
      </c>
      <c r="M1163" s="0" t="n">
        <v>0.4</v>
      </c>
      <c r="N1163" s="0" t="n">
        <v>0.49</v>
      </c>
      <c r="O1163" s="0" t="n">
        <v>0.02</v>
      </c>
      <c r="P1163" s="0" t="n">
        <v>0.6</v>
      </c>
      <c r="Q1163" s="0" t="n">
        <v>0.05</v>
      </c>
      <c r="X1163" s="0" t="n">
        <f aca="false">D1163+(E1163+(F1163/60))/60</f>
        <v>2.662325</v>
      </c>
      <c r="Y1163" s="0" t="n">
        <f aca="false">X1163*15</f>
        <v>39.934875</v>
      </c>
      <c r="Z1163" s="0" t="n">
        <f aca="false">-(ABS(G1163)+(H1163+(I1163/60))/60)</f>
        <v>-34.419</v>
      </c>
      <c r="AA1163" s="0" t="n">
        <f aca="false">SQRT((Y1163-AE$1)^2+(Z1163-AF$1)^2)</f>
        <v>0.067969591756945</v>
      </c>
      <c r="AB1163" s="0" t="n">
        <f aca="false">AD$2*(AA1163*PI()/180)</f>
        <v>0.166081043435312</v>
      </c>
      <c r="AH1163" s="0" t="n">
        <v>55.7</v>
      </c>
      <c r="AI1163" s="0" t="n">
        <v>0.166081043435312</v>
      </c>
    </row>
    <row r="1164" customFormat="false" ht="13.8" hidden="false" customHeight="false" outlineLevel="0" collapsed="false">
      <c r="A1164" s="0" t="s">
        <v>896</v>
      </c>
      <c r="B1164" s="0" t="s">
        <v>59</v>
      </c>
      <c r="C1164" s="0" t="n">
        <v>4019.683</v>
      </c>
      <c r="D1164" s="0" t="n">
        <v>2</v>
      </c>
      <c r="E1164" s="0" t="n">
        <v>39</v>
      </c>
      <c r="F1164" s="0" t="n">
        <v>39.02</v>
      </c>
      <c r="G1164" s="0" t="n">
        <v>-34</v>
      </c>
      <c r="H1164" s="0" t="n">
        <v>34</v>
      </c>
      <c r="I1164" s="0" t="n">
        <v>1.1</v>
      </c>
      <c r="J1164" s="0" t="n">
        <v>19.29</v>
      </c>
      <c r="K1164" s="0" t="n">
        <v>1.29</v>
      </c>
      <c r="L1164" s="0" t="n">
        <v>61.9</v>
      </c>
      <c r="M1164" s="0" t="n">
        <v>1.4</v>
      </c>
      <c r="N1164" s="0" t="n">
        <v>0.57</v>
      </c>
      <c r="O1164" s="0" t="n">
        <v>0.06</v>
      </c>
      <c r="P1164" s="0" t="n">
        <v>0.52</v>
      </c>
      <c r="Q1164" s="0" t="n">
        <v>0.14</v>
      </c>
      <c r="R1164" s="0" t="n">
        <v>0.995</v>
      </c>
      <c r="X1164" s="0" t="n">
        <f aca="false">D1164+(E1164+(F1164/60))/60</f>
        <v>2.66083888888889</v>
      </c>
      <c r="Y1164" s="0" t="n">
        <f aca="false">X1164*15</f>
        <v>39.9125833333333</v>
      </c>
      <c r="Z1164" s="0" t="n">
        <f aca="false">-(ABS(G1164)+(H1164+(I1164/60))/60)</f>
        <v>-34.5669722222222</v>
      </c>
      <c r="AA1164" s="0" t="n">
        <f aca="false">SQRT((Y1164-AE$1)^2+(Z1164-AF$1)^2)</f>
        <v>0.0820412526285537</v>
      </c>
      <c r="AB1164" s="0" t="n">
        <f aca="false">AD$2*(AA1164*PI()/180)</f>
        <v>0.20046459731602</v>
      </c>
      <c r="AH1164" s="0" t="n">
        <v>61.9</v>
      </c>
      <c r="AI1164" s="0" t="n">
        <v>0.20046459731602</v>
      </c>
    </row>
    <row r="1165" customFormat="false" ht="13.8" hidden="false" customHeight="false" outlineLevel="0" collapsed="false">
      <c r="A1165" s="0" t="s">
        <v>897</v>
      </c>
      <c r="B1165" s="0" t="s">
        <v>59</v>
      </c>
      <c r="C1165" s="0" t="n">
        <v>4019.683</v>
      </c>
      <c r="D1165" s="0" t="n">
        <v>2</v>
      </c>
      <c r="E1165" s="0" t="n">
        <v>39</v>
      </c>
      <c r="F1165" s="0" t="n">
        <v>38.59</v>
      </c>
      <c r="G1165" s="0" t="n">
        <v>-34</v>
      </c>
      <c r="H1165" s="0" t="n">
        <v>30</v>
      </c>
      <c r="I1165" s="0" t="n">
        <v>36.5</v>
      </c>
      <c r="J1165" s="0" t="n">
        <v>19.19</v>
      </c>
      <c r="K1165" s="0" t="n">
        <v>1.29</v>
      </c>
      <c r="L1165" s="0" t="n">
        <v>52.5</v>
      </c>
      <c r="M1165" s="0" t="n">
        <v>0.9</v>
      </c>
      <c r="N1165" s="0" t="n">
        <v>0.47</v>
      </c>
      <c r="O1165" s="0" t="n">
        <v>0.04</v>
      </c>
      <c r="P1165" s="0" t="n">
        <v>0.82</v>
      </c>
      <c r="Q1165" s="0" t="n">
        <v>0.06</v>
      </c>
      <c r="R1165" s="0" t="n">
        <v>0.993</v>
      </c>
      <c r="X1165" s="0" t="n">
        <f aca="false">D1165+(E1165+(F1165/60))/60</f>
        <v>2.66071944444444</v>
      </c>
      <c r="Y1165" s="0" t="n">
        <f aca="false">X1165*15</f>
        <v>39.9107916666667</v>
      </c>
      <c r="Z1165" s="0" t="n">
        <f aca="false">-(ABS(G1165)+(H1165+(I1165/60))/60)</f>
        <v>-34.5101388888889</v>
      </c>
      <c r="AA1165" s="0" t="n">
        <f aca="false">SQRT((Y1165-AE$1)^2+(Z1165-AF$1)^2)</f>
        <v>0.0264200281869642</v>
      </c>
      <c r="AB1165" s="0" t="n">
        <f aca="false">AD$2*(AA1165*PI()/180)</f>
        <v>0.0645563072465126</v>
      </c>
      <c r="AH1165" s="0" t="n">
        <v>52.5</v>
      </c>
      <c r="AI1165" s="0" t="n">
        <v>0.0645563072465126</v>
      </c>
    </row>
    <row r="1166" customFormat="false" ht="13.8" hidden="false" customHeight="false" outlineLevel="0" collapsed="false">
      <c r="A1166" s="0" t="s">
        <v>898</v>
      </c>
      <c r="B1166" s="0" t="s">
        <v>59</v>
      </c>
      <c r="C1166" s="0" t="n">
        <v>4019.683</v>
      </c>
      <c r="D1166" s="0" t="n">
        <v>2</v>
      </c>
      <c r="E1166" s="0" t="n">
        <v>39</v>
      </c>
      <c r="F1166" s="0" t="n">
        <v>32</v>
      </c>
      <c r="G1166" s="0" t="n">
        <v>-34</v>
      </c>
      <c r="H1166" s="0" t="n">
        <v>28</v>
      </c>
      <c r="I1166" s="0" t="n">
        <v>8.4</v>
      </c>
      <c r="J1166" s="0" t="n">
        <v>18.67</v>
      </c>
      <c r="K1166" s="0" t="n">
        <v>1.16</v>
      </c>
      <c r="L1166" s="0" t="n">
        <v>79.5</v>
      </c>
      <c r="M1166" s="0" t="n">
        <v>0.6</v>
      </c>
      <c r="N1166" s="0" t="n">
        <v>0.51</v>
      </c>
      <c r="O1166" s="0" t="n">
        <v>0.03</v>
      </c>
      <c r="P1166" s="0" t="n">
        <v>0.55</v>
      </c>
      <c r="Q1166" s="0" t="n">
        <v>0.06</v>
      </c>
      <c r="R1166" s="0" t="n">
        <v>0.978</v>
      </c>
      <c r="X1166" s="0" t="n">
        <f aca="false">D1166+(E1166+(F1166/60))/60</f>
        <v>2.65888888888889</v>
      </c>
      <c r="Y1166" s="0" t="n">
        <f aca="false">X1166*15</f>
        <v>39.8833333333333</v>
      </c>
      <c r="Z1166" s="0" t="n">
        <f aca="false">-(ABS(G1166)+(H1166+(I1166/60))/60)</f>
        <v>-34.469</v>
      </c>
      <c r="AA1166" s="0" t="n">
        <f aca="false">SQRT((Y1166-AE$1)^2+(Z1166-AF$1)^2)</f>
        <v>0.0397373369116221</v>
      </c>
      <c r="AB1166" s="0" t="n">
        <f aca="false">AD$2*(AA1166*PI()/180)</f>
        <v>0.0970966311114913</v>
      </c>
      <c r="AH1166" s="0" t="n">
        <v>79.5</v>
      </c>
      <c r="AI1166" s="0" t="n">
        <v>0.0970966311114913</v>
      </c>
    </row>
    <row r="1167" customFormat="false" ht="13.8" hidden="false" customHeight="false" outlineLevel="0" collapsed="false">
      <c r="A1167" s="0" t="s">
        <v>899</v>
      </c>
      <c r="B1167" s="0" t="s">
        <v>59</v>
      </c>
      <c r="C1167" s="0" t="n">
        <v>4019.683</v>
      </c>
      <c r="D1167" s="0" t="n">
        <v>2</v>
      </c>
      <c r="E1167" s="0" t="n">
        <v>39</v>
      </c>
      <c r="F1167" s="0" t="n">
        <v>39.51</v>
      </c>
      <c r="G1167" s="0" t="n">
        <v>-34</v>
      </c>
      <c r="H1167" s="0" t="n">
        <v>26</v>
      </c>
      <c r="I1167" s="0" t="n">
        <v>47.5</v>
      </c>
      <c r="J1167" s="0" t="n">
        <v>19.11</v>
      </c>
      <c r="K1167" s="0" t="n">
        <v>1.2</v>
      </c>
      <c r="L1167" s="0" t="n">
        <v>49.2</v>
      </c>
      <c r="M1167" s="0" t="n">
        <v>0.7</v>
      </c>
      <c r="N1167" s="0" t="n">
        <v>0.43</v>
      </c>
      <c r="O1167" s="0" t="n">
        <v>0.04</v>
      </c>
      <c r="P1167" s="0" t="n">
        <v>0.72</v>
      </c>
      <c r="Q1167" s="0" t="n">
        <v>0.06</v>
      </c>
      <c r="R1167" s="0" t="n">
        <v>0.997</v>
      </c>
      <c r="X1167" s="0" t="n">
        <f aca="false">D1167+(E1167+(F1167/60))/60</f>
        <v>2.660975</v>
      </c>
      <c r="Y1167" s="0" t="n">
        <f aca="false">X1167*15</f>
        <v>39.914625</v>
      </c>
      <c r="Z1167" s="0" t="n">
        <f aca="false">-(ABS(G1167)+(H1167+(I1167/60))/60)</f>
        <v>-34.4465277777778</v>
      </c>
      <c r="AA1167" s="0" t="n">
        <f aca="false">SQRT((Y1167-AE$1)^2+(Z1167-AF$1)^2)</f>
        <v>0.039023136711741</v>
      </c>
      <c r="AB1167" s="0" t="n">
        <f aca="false">AD$2*(AA1167*PI()/180)</f>
        <v>0.0953515108106056</v>
      </c>
      <c r="AH1167" s="0" t="n">
        <v>49.2</v>
      </c>
      <c r="AI1167" s="0" t="n">
        <v>0.0953515108106056</v>
      </c>
    </row>
    <row r="1168" customFormat="false" ht="13.8" hidden="false" customHeight="false" outlineLevel="0" collapsed="false">
      <c r="A1168" s="0" t="s">
        <v>900</v>
      </c>
      <c r="B1168" s="0" t="s">
        <v>59</v>
      </c>
      <c r="C1168" s="0" t="n">
        <v>4019.683</v>
      </c>
      <c r="D1168" s="0" t="n">
        <v>2</v>
      </c>
      <c r="E1168" s="0" t="n">
        <v>39</v>
      </c>
      <c r="F1168" s="0" t="n">
        <v>36.44</v>
      </c>
      <c r="G1168" s="0" t="n">
        <v>-34</v>
      </c>
      <c r="H1168" s="0" t="n">
        <v>26</v>
      </c>
      <c r="I1168" s="0" t="n">
        <v>19.2</v>
      </c>
      <c r="J1168" s="0" t="n">
        <v>19.13</v>
      </c>
      <c r="K1168" s="0" t="n">
        <v>1.3</v>
      </c>
      <c r="L1168" s="0" t="n">
        <v>49.8</v>
      </c>
      <c r="M1168" s="0" t="n">
        <v>0.5</v>
      </c>
      <c r="N1168" s="0" t="n">
        <v>0.5</v>
      </c>
      <c r="O1168" s="0" t="n">
        <v>0.04</v>
      </c>
      <c r="P1168" s="0" t="n">
        <v>0.85</v>
      </c>
      <c r="Q1168" s="0" t="n">
        <v>0.06</v>
      </c>
      <c r="R1168" s="0" t="n">
        <v>0.989</v>
      </c>
      <c r="X1168" s="0" t="n">
        <f aca="false">D1168+(E1168+(F1168/60))/60</f>
        <v>2.66012222222222</v>
      </c>
      <c r="Y1168" s="0" t="n">
        <f aca="false">X1168*15</f>
        <v>39.9018333333333</v>
      </c>
      <c r="Z1168" s="0" t="n">
        <f aca="false">-(ABS(G1168)+(H1168+(I1168/60))/60)</f>
        <v>-34.4386666666667</v>
      </c>
      <c r="AA1168" s="0" t="n">
        <f aca="false">SQRT((Y1168-AE$1)^2+(Z1168-AF$1)^2)</f>
        <v>0.0498410522777467</v>
      </c>
      <c r="AB1168" s="0" t="n">
        <f aca="false">AD$2*(AA1168*PI()/180)</f>
        <v>0.121784665086742</v>
      </c>
      <c r="AH1168" s="0" t="n">
        <v>49.8</v>
      </c>
      <c r="AI1168" s="0" t="n">
        <v>0.121784665086742</v>
      </c>
    </row>
    <row r="1169" customFormat="false" ht="13.8" hidden="false" customHeight="false" outlineLevel="0" collapsed="false">
      <c r="A1169" s="0" t="s">
        <v>901</v>
      </c>
      <c r="B1169" s="0" t="s">
        <v>59</v>
      </c>
      <c r="C1169" s="0" t="n">
        <v>4019.683</v>
      </c>
      <c r="D1169" s="0" t="n">
        <v>2</v>
      </c>
      <c r="E1169" s="0" t="n">
        <v>39</v>
      </c>
      <c r="F1169" s="0" t="n">
        <v>35.33</v>
      </c>
      <c r="G1169" s="0" t="n">
        <v>-34</v>
      </c>
      <c r="H1169" s="0" t="n">
        <v>25</v>
      </c>
      <c r="I1169" s="0" t="n">
        <v>33.3</v>
      </c>
      <c r="J1169" s="0" t="n">
        <v>19.24</v>
      </c>
      <c r="K1169" s="0" t="n">
        <v>1.26</v>
      </c>
      <c r="L1169" s="0" t="n">
        <v>56.1</v>
      </c>
      <c r="M1169" s="0" t="n">
        <v>0.9</v>
      </c>
      <c r="N1169" s="0" t="n">
        <v>0.47</v>
      </c>
      <c r="O1169" s="0" t="n">
        <v>0.04</v>
      </c>
      <c r="P1169" s="0" t="n">
        <v>0.72</v>
      </c>
      <c r="Q1169" s="0" t="n">
        <v>0.07</v>
      </c>
      <c r="R1169" s="0" t="n">
        <v>0.996</v>
      </c>
      <c r="S1169" s="0" t="n">
        <v>55</v>
      </c>
      <c r="T1169" s="0" t="n">
        <v>0.4</v>
      </c>
      <c r="U1169" s="0" t="n">
        <v>0.71</v>
      </c>
      <c r="V1169" s="0" t="n">
        <v>0.03</v>
      </c>
      <c r="X1169" s="0" t="n">
        <f aca="false">D1169+(E1169+(F1169/60))/60</f>
        <v>2.65981388888889</v>
      </c>
      <c r="Y1169" s="0" t="n">
        <f aca="false">X1169*15</f>
        <v>39.8972083333333</v>
      </c>
      <c r="Z1169" s="0" t="n">
        <f aca="false">-(ABS(G1169)+(H1169+(I1169/60))/60)</f>
        <v>-34.4259166666667</v>
      </c>
      <c r="AA1169" s="0" t="n">
        <f aca="false">SQRT((Y1169-AE$1)^2+(Z1169-AF$1)^2)</f>
        <v>0.0634025169284846</v>
      </c>
      <c r="AB1169" s="0" t="n">
        <f aca="false">AD$2*(AA1169*PI()/180)</f>
        <v>0.15492157442349</v>
      </c>
      <c r="AH1169" s="0" t="n">
        <v>56.1</v>
      </c>
      <c r="AI1169" s="0" t="n">
        <v>0.15492157442349</v>
      </c>
    </row>
    <row r="1170" customFormat="false" ht="13.8" hidden="false" customHeight="false" outlineLevel="0" collapsed="false">
      <c r="A1170" s="0" t="s">
        <v>901</v>
      </c>
      <c r="B1170" s="0" t="s">
        <v>59</v>
      </c>
      <c r="C1170" s="0" t="n">
        <v>4027.679</v>
      </c>
      <c r="D1170" s="0" t="n">
        <v>2</v>
      </c>
      <c r="E1170" s="0" t="n">
        <v>39</v>
      </c>
      <c r="F1170" s="0" t="n">
        <v>35.33</v>
      </c>
      <c r="G1170" s="0" t="n">
        <v>-34</v>
      </c>
      <c r="H1170" s="0" t="n">
        <v>25</v>
      </c>
      <c r="I1170" s="0" t="n">
        <v>33.3</v>
      </c>
      <c r="J1170" s="0" t="n">
        <v>19.24</v>
      </c>
      <c r="K1170" s="0" t="n">
        <v>1.26</v>
      </c>
      <c r="L1170" s="0" t="n">
        <v>54.8</v>
      </c>
      <c r="M1170" s="0" t="n">
        <v>0.4</v>
      </c>
      <c r="N1170" s="0" t="n">
        <v>0.48</v>
      </c>
      <c r="O1170" s="0" t="n">
        <v>0.02</v>
      </c>
      <c r="P1170" s="0" t="n">
        <v>0.7</v>
      </c>
      <c r="Q1170" s="0" t="n">
        <v>0.03</v>
      </c>
      <c r="X1170" s="0" t="n">
        <f aca="false">D1170+(E1170+(F1170/60))/60</f>
        <v>2.65981388888889</v>
      </c>
      <c r="Y1170" s="0" t="n">
        <f aca="false">X1170*15</f>
        <v>39.8972083333333</v>
      </c>
      <c r="Z1170" s="0" t="n">
        <f aca="false">-(ABS(G1170)+(H1170+(I1170/60))/60)</f>
        <v>-34.4259166666667</v>
      </c>
      <c r="AA1170" s="0" t="n">
        <f aca="false">SQRT((Y1170-AE$1)^2+(Z1170-AF$1)^2)</f>
        <v>0.0634025169284846</v>
      </c>
      <c r="AB1170" s="0" t="n">
        <f aca="false">AD$2*(AA1170*PI()/180)</f>
        <v>0.15492157442349</v>
      </c>
      <c r="AH1170" s="0" t="n">
        <v>54.8</v>
      </c>
      <c r="AI1170" s="0" t="n">
        <v>0.15492157442349</v>
      </c>
    </row>
    <row r="1171" customFormat="false" ht="13.8" hidden="false" customHeight="false" outlineLevel="0" collapsed="false">
      <c r="A1171" s="0" t="s">
        <v>902</v>
      </c>
      <c r="B1171" s="0" t="s">
        <v>59</v>
      </c>
      <c r="C1171" s="0" t="n">
        <v>4019.683</v>
      </c>
      <c r="D1171" s="0" t="n">
        <v>2</v>
      </c>
      <c r="E1171" s="0" t="n">
        <v>39</v>
      </c>
      <c r="F1171" s="0" t="n">
        <v>36.72</v>
      </c>
      <c r="G1171" s="0" t="n">
        <v>-34</v>
      </c>
      <c r="H1171" s="0" t="n">
        <v>25</v>
      </c>
      <c r="I1171" s="0" t="n">
        <v>10.9</v>
      </c>
      <c r="J1171" s="0" t="n">
        <v>19.07</v>
      </c>
      <c r="K1171" s="0" t="n">
        <v>1.15</v>
      </c>
      <c r="L1171" s="0" t="n">
        <v>53.5</v>
      </c>
      <c r="M1171" s="0" t="n">
        <v>1.2</v>
      </c>
      <c r="N1171" s="0" t="n">
        <v>0.37</v>
      </c>
      <c r="O1171" s="0" t="n">
        <v>0.04</v>
      </c>
      <c r="P1171" s="0" t="n">
        <v>0.6</v>
      </c>
      <c r="Q1171" s="0" t="n">
        <v>0.06</v>
      </c>
      <c r="R1171" s="0" t="n">
        <v>0.996</v>
      </c>
      <c r="S1171" s="0" t="n">
        <v>54.3</v>
      </c>
      <c r="T1171" s="0" t="n">
        <v>0.6</v>
      </c>
      <c r="U1171" s="0" t="n">
        <v>0.5</v>
      </c>
      <c r="V1171" s="0" t="n">
        <v>0.03</v>
      </c>
      <c r="X1171" s="0" t="n">
        <f aca="false">D1171+(E1171+(F1171/60))/60</f>
        <v>2.6602</v>
      </c>
      <c r="Y1171" s="0" t="n">
        <f aca="false">X1171*15</f>
        <v>39.903</v>
      </c>
      <c r="Z1171" s="0" t="n">
        <f aca="false">-(ABS(G1171)+(H1171+(I1171/60))/60)</f>
        <v>-34.4196944444444</v>
      </c>
      <c r="AA1171" s="0" t="n">
        <f aca="false">SQRT((Y1171-AE$1)^2+(Z1171-AF$1)^2)</f>
        <v>0.067608170762574</v>
      </c>
      <c r="AB1171" s="0" t="n">
        <f aca="false">AD$2*(AA1171*PI()/180)</f>
        <v>0.165197925348048</v>
      </c>
      <c r="AH1171" s="0" t="n">
        <v>53.5</v>
      </c>
      <c r="AI1171" s="0" t="n">
        <v>0.165197925348048</v>
      </c>
    </row>
    <row r="1172" customFormat="false" ht="13.8" hidden="false" customHeight="false" outlineLevel="0" collapsed="false">
      <c r="A1172" s="0" t="s">
        <v>902</v>
      </c>
      <c r="B1172" s="0" t="s">
        <v>59</v>
      </c>
      <c r="C1172" s="0" t="n">
        <v>4027.679</v>
      </c>
      <c r="D1172" s="0" t="n">
        <v>2</v>
      </c>
      <c r="E1172" s="0" t="n">
        <v>39</v>
      </c>
      <c r="F1172" s="0" t="n">
        <v>36.72</v>
      </c>
      <c r="G1172" s="0" t="n">
        <v>-34</v>
      </c>
      <c r="H1172" s="0" t="n">
        <v>25</v>
      </c>
      <c r="I1172" s="0" t="n">
        <v>10.9</v>
      </c>
      <c r="J1172" s="0" t="n">
        <v>19.07</v>
      </c>
      <c r="K1172" s="0" t="n">
        <v>1.15</v>
      </c>
      <c r="L1172" s="0" t="n">
        <v>54.5</v>
      </c>
      <c r="M1172" s="0" t="n">
        <v>0.6</v>
      </c>
      <c r="N1172" s="0" t="n">
        <v>0.4</v>
      </c>
      <c r="O1172" s="0" t="n">
        <v>0.02</v>
      </c>
      <c r="P1172" s="0" t="n">
        <v>0.46</v>
      </c>
      <c r="Q1172" s="0" t="n">
        <v>0.04</v>
      </c>
      <c r="X1172" s="0" t="n">
        <f aca="false">D1172+(E1172+(F1172/60))/60</f>
        <v>2.6602</v>
      </c>
      <c r="Y1172" s="0" t="n">
        <f aca="false">X1172*15</f>
        <v>39.903</v>
      </c>
      <c r="Z1172" s="0" t="n">
        <f aca="false">-(ABS(G1172)+(H1172+(I1172/60))/60)</f>
        <v>-34.4196944444444</v>
      </c>
      <c r="AA1172" s="0" t="n">
        <f aca="false">SQRT((Y1172-AE$1)^2+(Z1172-AF$1)^2)</f>
        <v>0.067608170762574</v>
      </c>
      <c r="AB1172" s="0" t="n">
        <f aca="false">AD$2*(AA1172*PI()/180)</f>
        <v>0.165197925348048</v>
      </c>
      <c r="AH1172" s="0" t="n">
        <v>54.5</v>
      </c>
      <c r="AI1172" s="0" t="n">
        <v>0.165197925348048</v>
      </c>
    </row>
    <row r="1173" customFormat="false" ht="13.8" hidden="false" customHeight="false" outlineLevel="0" collapsed="false">
      <c r="A1173" s="0" t="s">
        <v>903</v>
      </c>
      <c r="B1173" s="0" t="s">
        <v>59</v>
      </c>
      <c r="C1173" s="0" t="n">
        <v>4019.683</v>
      </c>
      <c r="D1173" s="0" t="n">
        <v>2</v>
      </c>
      <c r="E1173" s="0" t="n">
        <v>39</v>
      </c>
      <c r="F1173" s="0" t="n">
        <v>51.7</v>
      </c>
      <c r="G1173" s="0" t="n">
        <v>-34</v>
      </c>
      <c r="H1173" s="0" t="n">
        <v>18</v>
      </c>
      <c r="I1173" s="0" t="n">
        <v>13.7</v>
      </c>
      <c r="J1173" s="0" t="n">
        <v>19.05</v>
      </c>
      <c r="K1173" s="0" t="n">
        <v>1.3</v>
      </c>
      <c r="L1173" s="0" t="n">
        <v>48.9</v>
      </c>
      <c r="M1173" s="0" t="n">
        <v>0.7</v>
      </c>
      <c r="N1173" s="0" t="n">
        <v>0.47</v>
      </c>
      <c r="O1173" s="0" t="n">
        <v>0.03</v>
      </c>
      <c r="P1173" s="0" t="n">
        <v>0.7</v>
      </c>
      <c r="Q1173" s="0" t="n">
        <v>0.06</v>
      </c>
      <c r="R1173" s="0" t="n">
        <v>0.995</v>
      </c>
      <c r="S1173" s="0" t="n">
        <v>47</v>
      </c>
      <c r="T1173" s="0" t="n">
        <v>0.5</v>
      </c>
      <c r="U1173" s="0" t="n">
        <v>0.66</v>
      </c>
      <c r="V1173" s="0" t="n">
        <v>0.05</v>
      </c>
      <c r="X1173" s="0" t="n">
        <f aca="false">D1173+(E1173+(F1173/60))/60</f>
        <v>2.66436111111111</v>
      </c>
      <c r="Y1173" s="0" t="n">
        <f aca="false">X1173*15</f>
        <v>39.9654166666667</v>
      </c>
      <c r="Z1173" s="0" t="n">
        <f aca="false">-(ABS(G1173)+(H1173+(I1173/60))/60)</f>
        <v>-34.3038055555556</v>
      </c>
      <c r="AA1173" s="0" t="n">
        <f aca="false">SQRT((Y1173-AE$1)^2+(Z1173-AF$1)^2)</f>
        <v>0.187121109599747</v>
      </c>
      <c r="AB1173" s="0" t="n">
        <f aca="false">AD$2*(AA1173*PI()/180)</f>
        <v>0.457223124750105</v>
      </c>
      <c r="AH1173" s="0" t="n">
        <v>48.9</v>
      </c>
      <c r="AI1173" s="0" t="n">
        <v>0.457223124750105</v>
      </c>
    </row>
    <row r="1174" customFormat="false" ht="13.8" hidden="false" customHeight="false" outlineLevel="0" collapsed="false">
      <c r="A1174" s="0" t="s">
        <v>903</v>
      </c>
      <c r="B1174" s="0" t="s">
        <v>59</v>
      </c>
      <c r="C1174" s="0" t="n">
        <v>4027.679</v>
      </c>
      <c r="D1174" s="0" t="n">
        <v>2</v>
      </c>
      <c r="E1174" s="0" t="n">
        <v>39</v>
      </c>
      <c r="F1174" s="0" t="n">
        <v>51.7</v>
      </c>
      <c r="G1174" s="0" t="n">
        <v>-34</v>
      </c>
      <c r="H1174" s="0" t="n">
        <v>18</v>
      </c>
      <c r="I1174" s="0" t="n">
        <v>13.7</v>
      </c>
      <c r="J1174" s="0" t="n">
        <v>19.05</v>
      </c>
      <c r="K1174" s="0" t="n">
        <v>1.3</v>
      </c>
      <c r="L1174" s="0" t="n">
        <v>44.6</v>
      </c>
      <c r="M1174" s="0" t="n">
        <v>0.8</v>
      </c>
      <c r="N1174" s="0" t="n">
        <v>0.51</v>
      </c>
      <c r="O1174" s="0" t="n">
        <v>0.03</v>
      </c>
      <c r="P1174" s="0" t="n">
        <v>0.61</v>
      </c>
      <c r="Q1174" s="0" t="n">
        <v>0.07</v>
      </c>
      <c r="X1174" s="0" t="n">
        <f aca="false">D1174+(E1174+(F1174/60))/60</f>
        <v>2.66436111111111</v>
      </c>
      <c r="Y1174" s="0" t="n">
        <f aca="false">X1174*15</f>
        <v>39.9654166666667</v>
      </c>
      <c r="Z1174" s="0" t="n">
        <f aca="false">-(ABS(G1174)+(H1174+(I1174/60))/60)</f>
        <v>-34.3038055555556</v>
      </c>
      <c r="AA1174" s="0" t="n">
        <f aca="false">SQRT((Y1174-AE$1)^2+(Z1174-AF$1)^2)</f>
        <v>0.187121109599747</v>
      </c>
      <c r="AB1174" s="0" t="n">
        <f aca="false">AD$2*(AA1174*PI()/180)</f>
        <v>0.457223124750105</v>
      </c>
      <c r="AH1174" s="0" t="n">
        <v>44.6</v>
      </c>
      <c r="AI1174" s="0" t="n">
        <v>0.457223124750105</v>
      </c>
    </row>
    <row r="1175" customFormat="false" ht="13.8" hidden="false" customHeight="false" outlineLevel="0" collapsed="false">
      <c r="A1175" s="0" t="s">
        <v>904</v>
      </c>
      <c r="B1175" s="0" t="s">
        <v>59</v>
      </c>
      <c r="C1175" s="0" t="n">
        <v>4019.683</v>
      </c>
      <c r="D1175" s="0" t="n">
        <v>2</v>
      </c>
      <c r="E1175" s="0" t="n">
        <v>39</v>
      </c>
      <c r="F1175" s="0" t="n">
        <v>51.07</v>
      </c>
      <c r="G1175" s="0" t="n">
        <v>-34</v>
      </c>
      <c r="H1175" s="0" t="n">
        <v>19</v>
      </c>
      <c r="I1175" s="0" t="n">
        <v>29.6</v>
      </c>
      <c r="J1175" s="0" t="n">
        <v>18.88</v>
      </c>
      <c r="K1175" s="0" t="n">
        <v>1.2</v>
      </c>
      <c r="L1175" s="0" t="n">
        <v>72</v>
      </c>
      <c r="M1175" s="0" t="n">
        <v>3</v>
      </c>
      <c r="N1175" s="0" t="n">
        <v>0.27</v>
      </c>
      <c r="O1175" s="0" t="n">
        <v>0.12</v>
      </c>
      <c r="P1175" s="0" t="n">
        <v>0.03</v>
      </c>
      <c r="Q1175" s="0" t="n">
        <v>0.1</v>
      </c>
      <c r="R1175" s="0" t="n">
        <v>0.41</v>
      </c>
      <c r="X1175" s="0" t="n">
        <f aca="false">D1175+(E1175+(F1175/60))/60</f>
        <v>2.66418611111111</v>
      </c>
      <c r="Y1175" s="0" t="n">
        <f aca="false">X1175*15</f>
        <v>39.9627916666667</v>
      </c>
      <c r="Z1175" s="0" t="n">
        <f aca="false">-(ABS(G1175)+(H1175+(I1175/60))/60)</f>
        <v>-34.3248888888889</v>
      </c>
      <c r="AA1175" s="0" t="n">
        <f aca="false">SQRT((Y1175-AE$1)^2+(Z1175-AF$1)^2)</f>
        <v>0.166057358191388</v>
      </c>
      <c r="AB1175" s="0" t="n">
        <f aca="false">AD$2*(AA1175*PI()/180)</f>
        <v>0.405754670664462</v>
      </c>
      <c r="AH1175" s="0" t="n">
        <v>72</v>
      </c>
      <c r="AI1175" s="0" t="n">
        <v>0.405754670664462</v>
      </c>
    </row>
    <row r="1176" customFormat="false" ht="13.8" hidden="false" customHeight="false" outlineLevel="0" collapsed="false">
      <c r="A1176" s="0" t="s">
        <v>905</v>
      </c>
      <c r="B1176" s="0" t="s">
        <v>59</v>
      </c>
      <c r="C1176" s="0" t="n">
        <v>4019.683</v>
      </c>
      <c r="D1176" s="0" t="n">
        <v>2</v>
      </c>
      <c r="E1176" s="0" t="n">
        <v>39</v>
      </c>
      <c r="F1176" s="0" t="n">
        <v>55.49</v>
      </c>
      <c r="G1176" s="0" t="n">
        <v>-34</v>
      </c>
      <c r="H1176" s="0" t="n">
        <v>21</v>
      </c>
      <c r="I1176" s="0" t="n">
        <v>34.3</v>
      </c>
      <c r="J1176" s="0" t="n">
        <v>18.95</v>
      </c>
      <c r="K1176" s="0" t="n">
        <v>1.28</v>
      </c>
      <c r="L1176" s="0" t="n">
        <v>59.9</v>
      </c>
      <c r="M1176" s="0" t="n">
        <v>1.4</v>
      </c>
      <c r="N1176" s="0" t="n">
        <v>0.36</v>
      </c>
      <c r="O1176" s="0" t="n">
        <v>0.06</v>
      </c>
      <c r="P1176" s="0" t="n">
        <v>0.76</v>
      </c>
      <c r="Q1176" s="0" t="n">
        <v>0.1</v>
      </c>
      <c r="R1176" s="0" t="n">
        <v>0.998</v>
      </c>
      <c r="S1176" s="0" t="n">
        <v>59.4</v>
      </c>
      <c r="T1176" s="0" t="n">
        <v>1.3</v>
      </c>
      <c r="U1176" s="0" t="n">
        <v>0.67</v>
      </c>
      <c r="V1176" s="0" t="n">
        <v>0.07</v>
      </c>
      <c r="X1176" s="0" t="n">
        <f aca="false">D1176+(E1176+(F1176/60))/60</f>
        <v>2.66541388888889</v>
      </c>
      <c r="Y1176" s="0" t="n">
        <f aca="false">X1176*15</f>
        <v>39.9812083333333</v>
      </c>
      <c r="Z1176" s="0" t="n">
        <f aca="false">-(ABS(G1176)+(H1176+(I1176/60))/60)</f>
        <v>-34.3595277777778</v>
      </c>
      <c r="AA1176" s="0" t="n">
        <f aca="false">SQRT((Y1176-AE$1)^2+(Z1176-AF$1)^2)</f>
        <v>0.139987850727778</v>
      </c>
      <c r="AB1176" s="0" t="n">
        <f aca="false">AD$2*(AA1176*PI()/180)</f>
        <v>0.34205484711861</v>
      </c>
      <c r="AH1176" s="0" t="n">
        <v>59.9</v>
      </c>
      <c r="AI1176" s="0" t="n">
        <v>0.34205484711861</v>
      </c>
    </row>
    <row r="1177" customFormat="false" ht="13.8" hidden="false" customHeight="false" outlineLevel="0" collapsed="false">
      <c r="A1177" s="0" t="s">
        <v>905</v>
      </c>
      <c r="B1177" s="0" t="s">
        <v>165</v>
      </c>
      <c r="C1177" s="0" t="n">
        <v>4027.679</v>
      </c>
      <c r="D1177" s="0" t="n">
        <v>2</v>
      </c>
      <c r="E1177" s="0" t="n">
        <v>39</v>
      </c>
      <c r="F1177" s="0" t="n">
        <v>55.49</v>
      </c>
      <c r="G1177" s="0" t="n">
        <v>-34</v>
      </c>
      <c r="H1177" s="0" t="n">
        <v>21</v>
      </c>
      <c r="I1177" s="0" t="n">
        <v>34.3</v>
      </c>
      <c r="J1177" s="0" t="n">
        <v>18.95</v>
      </c>
      <c r="K1177" s="0" t="n">
        <v>1.28</v>
      </c>
      <c r="L1177" s="0" t="n">
        <v>56.1</v>
      </c>
      <c r="M1177" s="0" t="n">
        <v>3.4</v>
      </c>
      <c r="N1177" s="0" t="n">
        <v>0.46</v>
      </c>
      <c r="O1177" s="0" t="n">
        <v>0.05</v>
      </c>
      <c r="P1177" s="0" t="n">
        <v>0.54</v>
      </c>
      <c r="Q1177" s="0" t="n">
        <v>0.11</v>
      </c>
      <c r="X1177" s="0" t="n">
        <f aca="false">D1177+(E1177+(F1177/60))/60</f>
        <v>2.66541388888889</v>
      </c>
      <c r="Y1177" s="0" t="n">
        <f aca="false">X1177*15</f>
        <v>39.9812083333333</v>
      </c>
      <c r="Z1177" s="0" t="n">
        <f aca="false">-(ABS(G1177)+(H1177+(I1177/60))/60)</f>
        <v>-34.3595277777778</v>
      </c>
      <c r="AA1177" s="0" t="n">
        <f aca="false">SQRT((Y1177-AE$1)^2+(Z1177-AF$1)^2)</f>
        <v>0.139987850727778</v>
      </c>
      <c r="AB1177" s="0" t="n">
        <f aca="false">AD$2*(AA1177*PI()/180)</f>
        <v>0.34205484711861</v>
      </c>
      <c r="AH1177" s="0" t="n">
        <v>56.1</v>
      </c>
      <c r="AI1177" s="0" t="n">
        <v>0.34205484711861</v>
      </c>
    </row>
    <row r="1178" customFormat="false" ht="13.8" hidden="false" customHeight="false" outlineLevel="0" collapsed="false">
      <c r="A1178" s="0" t="s">
        <v>906</v>
      </c>
      <c r="B1178" s="0" t="s">
        <v>59</v>
      </c>
      <c r="C1178" s="0" t="n">
        <v>4019.683</v>
      </c>
      <c r="D1178" s="0" t="n">
        <v>2</v>
      </c>
      <c r="E1178" s="0" t="n">
        <v>39</v>
      </c>
      <c r="F1178" s="0" t="n">
        <v>49.96</v>
      </c>
      <c r="G1178" s="0" t="n">
        <v>-34</v>
      </c>
      <c r="H1178" s="0" t="n">
        <v>22</v>
      </c>
      <c r="I1178" s="0" t="n">
        <v>44.6</v>
      </c>
      <c r="J1178" s="0" t="n">
        <v>19.08</v>
      </c>
      <c r="K1178" s="0" t="n">
        <v>1.16</v>
      </c>
      <c r="L1178" s="0" t="n">
        <v>48.1</v>
      </c>
      <c r="M1178" s="0" t="n">
        <v>1</v>
      </c>
      <c r="N1178" s="0" t="n">
        <v>0.4</v>
      </c>
      <c r="O1178" s="0" t="n">
        <v>0.04</v>
      </c>
      <c r="P1178" s="0" t="n">
        <v>0.75</v>
      </c>
      <c r="Q1178" s="0" t="n">
        <v>0.07</v>
      </c>
      <c r="R1178" s="0" t="n">
        <v>0.997</v>
      </c>
      <c r="S1178" s="0" t="n">
        <v>48</v>
      </c>
      <c r="T1178" s="0" t="n">
        <v>0.5</v>
      </c>
      <c r="U1178" s="0" t="n">
        <v>0.7</v>
      </c>
      <c r="V1178" s="0" t="n">
        <v>0.03</v>
      </c>
      <c r="X1178" s="0" t="n">
        <f aca="false">D1178+(E1178+(F1178/60))/60</f>
        <v>2.66387777777778</v>
      </c>
      <c r="Y1178" s="0" t="n">
        <f aca="false">X1178*15</f>
        <v>39.9581666666667</v>
      </c>
      <c r="Z1178" s="0" t="n">
        <f aca="false">-(ABS(G1178)+(H1178+(I1178/60))/60)</f>
        <v>-34.3790555555555</v>
      </c>
      <c r="AA1178" s="0" t="n">
        <f aca="false">SQRT((Y1178-AE$1)^2+(Z1178-AF$1)^2)</f>
        <v>0.112962311795745</v>
      </c>
      <c r="AB1178" s="0" t="n">
        <f aca="false">AD$2*(AA1178*PI()/180)</f>
        <v>0.276018998010026</v>
      </c>
      <c r="AH1178" s="0" t="n">
        <v>48.1</v>
      </c>
      <c r="AI1178" s="0" t="n">
        <v>0.276018998010026</v>
      </c>
    </row>
    <row r="1179" customFormat="false" ht="13.8" hidden="false" customHeight="false" outlineLevel="0" collapsed="false">
      <c r="A1179" s="0" t="s">
        <v>906</v>
      </c>
      <c r="B1179" s="0" t="s">
        <v>59</v>
      </c>
      <c r="C1179" s="0" t="n">
        <v>4027.679</v>
      </c>
      <c r="D1179" s="0" t="n">
        <v>2</v>
      </c>
      <c r="E1179" s="0" t="n">
        <v>39</v>
      </c>
      <c r="F1179" s="0" t="n">
        <v>49.96</v>
      </c>
      <c r="G1179" s="0" t="n">
        <v>-34</v>
      </c>
      <c r="H1179" s="0" t="n">
        <v>22</v>
      </c>
      <c r="I1179" s="0" t="n">
        <v>44.6</v>
      </c>
      <c r="J1179" s="0" t="n">
        <v>19.08</v>
      </c>
      <c r="K1179" s="0" t="n">
        <v>1.16</v>
      </c>
      <c r="L1179" s="0" t="n">
        <v>48</v>
      </c>
      <c r="M1179" s="0" t="n">
        <v>0.5</v>
      </c>
      <c r="N1179" s="0" t="n">
        <v>0.46</v>
      </c>
      <c r="O1179" s="0" t="n">
        <v>0.02</v>
      </c>
      <c r="P1179" s="0" t="n">
        <v>0.69</v>
      </c>
      <c r="Q1179" s="0" t="n">
        <v>0.04</v>
      </c>
      <c r="X1179" s="0" t="n">
        <f aca="false">D1179+(E1179+(F1179/60))/60</f>
        <v>2.66387777777778</v>
      </c>
      <c r="Y1179" s="0" t="n">
        <f aca="false">X1179*15</f>
        <v>39.9581666666667</v>
      </c>
      <c r="Z1179" s="0" t="n">
        <f aca="false">-(ABS(G1179)+(H1179+(I1179/60))/60)</f>
        <v>-34.3790555555555</v>
      </c>
      <c r="AA1179" s="0" t="n">
        <f aca="false">SQRT((Y1179-AE$1)^2+(Z1179-AF$1)^2)</f>
        <v>0.112962311795745</v>
      </c>
      <c r="AB1179" s="0" t="n">
        <f aca="false">AD$2*(AA1179*PI()/180)</f>
        <v>0.276018998010026</v>
      </c>
      <c r="AH1179" s="0" t="n">
        <v>48</v>
      </c>
      <c r="AI1179" s="0" t="n">
        <v>0.276018998010026</v>
      </c>
    </row>
    <row r="1180" customFormat="false" ht="13.8" hidden="false" customHeight="false" outlineLevel="0" collapsed="false">
      <c r="A1180" s="0" t="s">
        <v>907</v>
      </c>
      <c r="B1180" s="0" t="s">
        <v>59</v>
      </c>
      <c r="C1180" s="0" t="n">
        <v>4019.683</v>
      </c>
      <c r="D1180" s="0" t="n">
        <v>2</v>
      </c>
      <c r="E1180" s="0" t="n">
        <v>39</v>
      </c>
      <c r="F1180" s="0" t="n">
        <v>51.11</v>
      </c>
      <c r="G1180" s="0" t="n">
        <v>-34</v>
      </c>
      <c r="H1180" s="0" t="n">
        <v>23</v>
      </c>
      <c r="I1180" s="0" t="n">
        <v>6.9</v>
      </c>
      <c r="J1180" s="0" t="n">
        <v>19.11</v>
      </c>
      <c r="K1180" s="0" t="n">
        <v>1.19</v>
      </c>
      <c r="L1180" s="0" t="n">
        <v>32.1</v>
      </c>
      <c r="M1180" s="0" t="n">
        <v>1</v>
      </c>
      <c r="N1180" s="0" t="n">
        <v>0.39</v>
      </c>
      <c r="O1180" s="0" t="n">
        <v>0.05</v>
      </c>
      <c r="P1180" s="0" t="n">
        <v>0.68</v>
      </c>
      <c r="Q1180" s="0" t="n">
        <v>0.08</v>
      </c>
      <c r="R1180" s="0" t="n">
        <v>0.981</v>
      </c>
      <c r="S1180" s="0" t="n">
        <v>30.6</v>
      </c>
      <c r="T1180" s="0" t="n">
        <v>0.4</v>
      </c>
      <c r="U1180" s="0" t="n">
        <v>0.52</v>
      </c>
      <c r="V1180" s="0" t="n">
        <v>0.04</v>
      </c>
      <c r="X1180" s="0" t="n">
        <f aca="false">D1180+(E1180+(F1180/60))/60</f>
        <v>2.66419722222222</v>
      </c>
      <c r="Y1180" s="0" t="n">
        <f aca="false">X1180*15</f>
        <v>39.9629583333333</v>
      </c>
      <c r="Z1180" s="0" t="n">
        <f aca="false">-(ABS(G1180)+(H1180+(I1180/60))/60)</f>
        <v>-34.38525</v>
      </c>
      <c r="AA1180" s="0" t="n">
        <f aca="false">SQRT((Y1180-AE$1)^2+(Z1180-AF$1)^2)</f>
        <v>0.10897689696462</v>
      </c>
      <c r="AB1180" s="0" t="n">
        <f aca="false">AD$2*(AA1180*PI()/180)</f>
        <v>0.266280792489493</v>
      </c>
      <c r="AH1180" s="0" t="n">
        <v>32.1</v>
      </c>
      <c r="AI1180" s="0" t="n">
        <v>0.266280792489493</v>
      </c>
    </row>
    <row r="1181" customFormat="false" ht="13.8" hidden="false" customHeight="false" outlineLevel="0" collapsed="false">
      <c r="A1181" s="0" t="s">
        <v>907</v>
      </c>
      <c r="B1181" s="0" t="s">
        <v>59</v>
      </c>
      <c r="C1181" s="0" t="n">
        <v>4027.679</v>
      </c>
      <c r="D1181" s="0" t="n">
        <v>2</v>
      </c>
      <c r="E1181" s="0" t="n">
        <v>39</v>
      </c>
      <c r="F1181" s="0" t="n">
        <v>51.11</v>
      </c>
      <c r="G1181" s="0" t="n">
        <v>-34</v>
      </c>
      <c r="H1181" s="0" t="n">
        <v>23</v>
      </c>
      <c r="I1181" s="0" t="n">
        <v>6.9</v>
      </c>
      <c r="J1181" s="0" t="n">
        <v>19.11</v>
      </c>
      <c r="K1181" s="0" t="n">
        <v>1.19</v>
      </c>
      <c r="L1181" s="0" t="n">
        <v>30.3</v>
      </c>
      <c r="M1181" s="0" t="n">
        <v>0.4</v>
      </c>
      <c r="N1181" s="0" t="n">
        <v>0.48</v>
      </c>
      <c r="O1181" s="0" t="n">
        <v>0.02</v>
      </c>
      <c r="P1181" s="0" t="n">
        <v>0.48</v>
      </c>
      <c r="Q1181" s="0" t="n">
        <v>0.04</v>
      </c>
      <c r="X1181" s="0" t="n">
        <f aca="false">D1181+(E1181+(F1181/60))/60</f>
        <v>2.66419722222222</v>
      </c>
      <c r="Y1181" s="0" t="n">
        <f aca="false">X1181*15</f>
        <v>39.9629583333333</v>
      </c>
      <c r="Z1181" s="0" t="n">
        <f aca="false">-(ABS(G1181)+(H1181+(I1181/60))/60)</f>
        <v>-34.38525</v>
      </c>
      <c r="AA1181" s="0" t="n">
        <f aca="false">SQRT((Y1181-AE$1)^2+(Z1181-AF$1)^2)</f>
        <v>0.10897689696462</v>
      </c>
      <c r="AB1181" s="0" t="n">
        <f aca="false">AD$2*(AA1181*PI()/180)</f>
        <v>0.266280792489493</v>
      </c>
      <c r="AH1181" s="0" t="n">
        <v>30.3</v>
      </c>
      <c r="AI1181" s="0" t="n">
        <v>0.266280792489493</v>
      </c>
    </row>
    <row r="1182" customFormat="false" ht="13.8" hidden="false" customHeight="false" outlineLevel="0" collapsed="false">
      <c r="A1182" s="0" t="s">
        <v>908</v>
      </c>
      <c r="B1182" s="0" t="s">
        <v>59</v>
      </c>
      <c r="C1182" s="0" t="n">
        <v>4019.683</v>
      </c>
      <c r="D1182" s="0" t="n">
        <v>2</v>
      </c>
      <c r="E1182" s="0" t="n">
        <v>39</v>
      </c>
      <c r="F1182" s="0" t="n">
        <v>49.75</v>
      </c>
      <c r="G1182" s="0" t="n">
        <v>-34</v>
      </c>
      <c r="H1182" s="0" t="n">
        <v>24</v>
      </c>
      <c r="I1182" s="0" t="n">
        <v>38.6</v>
      </c>
      <c r="J1182" s="0" t="n">
        <v>19</v>
      </c>
      <c r="K1182" s="0" t="n">
        <v>1.25</v>
      </c>
      <c r="L1182" s="0" t="n">
        <v>73.7</v>
      </c>
      <c r="M1182" s="0" t="n">
        <v>1.2</v>
      </c>
      <c r="N1182" s="0" t="n">
        <v>0.54</v>
      </c>
      <c r="O1182" s="0" t="n">
        <v>0.05</v>
      </c>
      <c r="P1182" s="0" t="n">
        <v>0.46</v>
      </c>
      <c r="Q1182" s="0" t="n">
        <v>0.1</v>
      </c>
      <c r="R1182" s="0" t="n">
        <v>0.996</v>
      </c>
      <c r="S1182" s="0" t="n">
        <v>73.9</v>
      </c>
      <c r="T1182" s="0" t="n">
        <v>0.4</v>
      </c>
      <c r="U1182" s="0" t="n">
        <v>0.55</v>
      </c>
      <c r="V1182" s="0" t="n">
        <v>0.04</v>
      </c>
      <c r="X1182" s="0" t="n">
        <f aca="false">D1182+(E1182+(F1182/60))/60</f>
        <v>2.66381944444444</v>
      </c>
      <c r="Y1182" s="0" t="n">
        <f aca="false">X1182*15</f>
        <v>39.9572916666667</v>
      </c>
      <c r="Z1182" s="0" t="n">
        <f aca="false">-(ABS(G1182)+(H1182+(I1182/60))/60)</f>
        <v>-34.4107222222222</v>
      </c>
      <c r="AA1182" s="0" t="n">
        <f aca="false">SQRT((Y1182-AE$1)^2+(Z1182-AF$1)^2)</f>
        <v>0.0834987348746897</v>
      </c>
      <c r="AB1182" s="0" t="n">
        <f aca="false">AD$2*(AA1182*PI()/180)</f>
        <v>0.204025898273841</v>
      </c>
      <c r="AH1182" s="0" t="n">
        <v>73.7</v>
      </c>
      <c r="AI1182" s="0" t="n">
        <v>0.204025898273841</v>
      </c>
    </row>
    <row r="1183" customFormat="false" ht="13.8" hidden="false" customHeight="false" outlineLevel="0" collapsed="false">
      <c r="A1183" s="0" t="s">
        <v>908</v>
      </c>
      <c r="B1183" s="0" t="s">
        <v>59</v>
      </c>
      <c r="C1183" s="0" t="n">
        <v>4021.61</v>
      </c>
      <c r="D1183" s="0" t="n">
        <v>2</v>
      </c>
      <c r="E1183" s="0" t="n">
        <v>39</v>
      </c>
      <c r="F1183" s="0" t="n">
        <v>49.75</v>
      </c>
      <c r="G1183" s="0" t="n">
        <v>-34</v>
      </c>
      <c r="H1183" s="0" t="n">
        <v>24</v>
      </c>
      <c r="I1183" s="0" t="n">
        <v>38.6</v>
      </c>
      <c r="J1183" s="0" t="n">
        <v>19</v>
      </c>
      <c r="K1183" s="0" t="n">
        <v>1.25</v>
      </c>
      <c r="L1183" s="0" t="n">
        <v>74</v>
      </c>
      <c r="M1183" s="0" t="n">
        <v>0.5</v>
      </c>
      <c r="N1183" s="0" t="n">
        <v>0.49</v>
      </c>
      <c r="O1183" s="0" t="n">
        <v>0.02</v>
      </c>
      <c r="P1183" s="0" t="n">
        <v>0.57</v>
      </c>
      <c r="Q1183" s="0" t="n">
        <v>0.05</v>
      </c>
      <c r="X1183" s="0" t="n">
        <f aca="false">D1183+(E1183+(F1183/60))/60</f>
        <v>2.66381944444444</v>
      </c>
      <c r="Y1183" s="0" t="n">
        <f aca="false">X1183*15</f>
        <v>39.9572916666667</v>
      </c>
      <c r="Z1183" s="0" t="n">
        <f aca="false">-(ABS(G1183)+(H1183+(I1183/60))/60)</f>
        <v>-34.4107222222222</v>
      </c>
      <c r="AA1183" s="0" t="n">
        <f aca="false">SQRT((Y1183-AE$1)^2+(Z1183-AF$1)^2)</f>
        <v>0.0834987348746897</v>
      </c>
      <c r="AB1183" s="0" t="n">
        <f aca="false">AD$2*(AA1183*PI()/180)</f>
        <v>0.204025898273841</v>
      </c>
      <c r="AH1183" s="0" t="n">
        <v>74</v>
      </c>
      <c r="AI1183" s="0" t="n">
        <v>0.204025898273841</v>
      </c>
    </row>
    <row r="1184" customFormat="false" ht="13.8" hidden="false" customHeight="false" outlineLevel="0" collapsed="false">
      <c r="A1184" s="0" t="s">
        <v>909</v>
      </c>
      <c r="B1184" s="0" t="s">
        <v>59</v>
      </c>
      <c r="C1184" s="0" t="n">
        <v>4019.683</v>
      </c>
      <c r="D1184" s="0" t="n">
        <v>2</v>
      </c>
      <c r="E1184" s="0" t="n">
        <v>40</v>
      </c>
      <c r="F1184" s="0" t="n">
        <v>0.89</v>
      </c>
      <c r="G1184" s="0" t="n">
        <v>-34</v>
      </c>
      <c r="H1184" s="0" t="n">
        <v>16</v>
      </c>
      <c r="I1184" s="0" t="n">
        <v>3.4</v>
      </c>
      <c r="J1184" s="0" t="n">
        <v>19.18</v>
      </c>
      <c r="K1184" s="0" t="n">
        <v>1.23</v>
      </c>
      <c r="L1184" s="0" t="n">
        <v>55.9</v>
      </c>
      <c r="M1184" s="0" t="n">
        <v>1.8</v>
      </c>
      <c r="N1184" s="0" t="n">
        <v>0.43</v>
      </c>
      <c r="O1184" s="0" t="n">
        <v>0.04</v>
      </c>
      <c r="P1184" s="0" t="n">
        <v>0.43</v>
      </c>
      <c r="Q1184" s="0" t="n">
        <v>0.1</v>
      </c>
      <c r="R1184" s="0" t="n">
        <v>0.991</v>
      </c>
      <c r="X1184" s="0" t="n">
        <f aca="false">D1184+(E1184+(F1184/60))/60</f>
        <v>2.66691388888889</v>
      </c>
      <c r="Y1184" s="0" t="n">
        <f aca="false">X1184*15</f>
        <v>40.0037083333333</v>
      </c>
      <c r="Z1184" s="0" t="n">
        <f aca="false">-(ABS(G1184)+(H1184+(I1184/60))/60)</f>
        <v>-34.2676111111111</v>
      </c>
      <c r="AA1184" s="0" t="n">
        <f aca="false">SQRT((Y1184-AE$1)^2+(Z1184-AF$1)^2)</f>
        <v>0.233307351914802</v>
      </c>
      <c r="AB1184" s="0" t="n">
        <f aca="false">AD$2*(AA1184*PI()/180)</f>
        <v>0.570077404403135</v>
      </c>
      <c r="AH1184" s="0" t="n">
        <v>55.9</v>
      </c>
      <c r="AI1184" s="0" t="n">
        <v>0.570077404403135</v>
      </c>
    </row>
    <row r="1185" customFormat="false" ht="13.8" hidden="false" customHeight="false" outlineLevel="0" collapsed="false">
      <c r="A1185" s="0" t="s">
        <v>910</v>
      </c>
      <c r="B1185" s="0" t="s">
        <v>59</v>
      </c>
      <c r="C1185" s="0" t="n">
        <v>4019.683</v>
      </c>
      <c r="D1185" s="0" t="n">
        <v>2</v>
      </c>
      <c r="E1185" s="0" t="n">
        <v>40</v>
      </c>
      <c r="F1185" s="0" t="n">
        <v>4.32</v>
      </c>
      <c r="G1185" s="0" t="n">
        <v>-34</v>
      </c>
      <c r="H1185" s="0" t="n">
        <v>17</v>
      </c>
      <c r="I1185" s="0" t="n">
        <v>19.2</v>
      </c>
      <c r="J1185" s="0" t="n">
        <v>19.09</v>
      </c>
      <c r="K1185" s="0" t="n">
        <v>1.33</v>
      </c>
      <c r="L1185" s="0" t="n">
        <v>54.1</v>
      </c>
      <c r="M1185" s="0" t="n">
        <v>1.4</v>
      </c>
      <c r="N1185" s="0" t="n">
        <v>0.58</v>
      </c>
      <c r="O1185" s="0" t="n">
        <v>0.04</v>
      </c>
      <c r="P1185" s="0" t="n">
        <v>0.55</v>
      </c>
      <c r="Q1185" s="0" t="n">
        <v>0.12</v>
      </c>
      <c r="R1185" s="0" t="n">
        <v>0.995</v>
      </c>
      <c r="S1185" s="0" t="n">
        <v>53.6</v>
      </c>
      <c r="T1185" s="0" t="n">
        <v>0.8</v>
      </c>
      <c r="U1185" s="0" t="n">
        <v>0.54</v>
      </c>
      <c r="V1185" s="0" t="n">
        <v>0.07</v>
      </c>
      <c r="X1185" s="0" t="n">
        <f aca="false">D1185+(E1185+(F1185/60))/60</f>
        <v>2.66786666666667</v>
      </c>
      <c r="Y1185" s="0" t="n">
        <f aca="false">X1185*15</f>
        <v>40.018</v>
      </c>
      <c r="Z1185" s="0" t="n">
        <f aca="false">-(ABS(G1185)+(H1185+(I1185/60))/60)</f>
        <v>-34.2886666666667</v>
      </c>
      <c r="AA1185" s="0" t="n">
        <f aca="false">SQRT((Y1185-AE$1)^2+(Z1185-AF$1)^2)</f>
        <v>0.219817261584246</v>
      </c>
      <c r="AB1185" s="0" t="n">
        <f aca="false">AD$2*(AA1185*PI()/180)</f>
        <v>0.537114895430783</v>
      </c>
      <c r="AH1185" s="0" t="n">
        <v>54.1</v>
      </c>
      <c r="AI1185" s="0" t="n">
        <v>0.537114895430783</v>
      </c>
    </row>
    <row r="1186" customFormat="false" ht="13.8" hidden="false" customHeight="false" outlineLevel="0" collapsed="false">
      <c r="A1186" s="0" t="s">
        <v>910</v>
      </c>
      <c r="B1186" s="0" t="s">
        <v>59</v>
      </c>
      <c r="C1186" s="0" t="n">
        <v>4027.679</v>
      </c>
      <c r="D1186" s="0" t="n">
        <v>2</v>
      </c>
      <c r="E1186" s="0" t="n">
        <v>40</v>
      </c>
      <c r="F1186" s="0" t="n">
        <v>4.32</v>
      </c>
      <c r="G1186" s="0" t="n">
        <v>-34</v>
      </c>
      <c r="H1186" s="0" t="n">
        <v>17</v>
      </c>
      <c r="I1186" s="0" t="n">
        <v>19.2</v>
      </c>
      <c r="J1186" s="0" t="n">
        <v>19.09</v>
      </c>
      <c r="K1186" s="0" t="n">
        <v>1.33</v>
      </c>
      <c r="L1186" s="0" t="n">
        <v>53.3</v>
      </c>
      <c r="M1186" s="0" t="n">
        <v>1.1</v>
      </c>
      <c r="N1186" s="0" t="n">
        <v>0.46</v>
      </c>
      <c r="O1186" s="0" t="n">
        <v>0.04</v>
      </c>
      <c r="P1186" s="0" t="n">
        <v>0.53</v>
      </c>
      <c r="Q1186" s="0" t="n">
        <v>0.09</v>
      </c>
      <c r="X1186" s="0" t="n">
        <f aca="false">D1186+(E1186+(F1186/60))/60</f>
        <v>2.66786666666667</v>
      </c>
      <c r="Y1186" s="0" t="n">
        <f aca="false">X1186*15</f>
        <v>40.018</v>
      </c>
      <c r="Z1186" s="0" t="n">
        <f aca="false">-(ABS(G1186)+(H1186+(I1186/60))/60)</f>
        <v>-34.2886666666667</v>
      </c>
      <c r="AA1186" s="0" t="n">
        <f aca="false">SQRT((Y1186-AE$1)^2+(Z1186-AF$1)^2)</f>
        <v>0.219817261584246</v>
      </c>
      <c r="AB1186" s="0" t="n">
        <f aca="false">AD$2*(AA1186*PI()/180)</f>
        <v>0.537114895430783</v>
      </c>
      <c r="AH1186" s="0" t="n">
        <v>53.3</v>
      </c>
      <c r="AI1186" s="0" t="n">
        <v>0.537114895430783</v>
      </c>
    </row>
    <row r="1187" customFormat="false" ht="13.8" hidden="false" customHeight="false" outlineLevel="0" collapsed="false">
      <c r="A1187" s="0" t="s">
        <v>911</v>
      </c>
      <c r="B1187" s="0" t="s">
        <v>59</v>
      </c>
      <c r="C1187" s="0" t="n">
        <v>4019.683</v>
      </c>
      <c r="D1187" s="0" t="n">
        <v>2</v>
      </c>
      <c r="E1187" s="0" t="n">
        <v>40</v>
      </c>
      <c r="F1187" s="0" t="n">
        <v>0.41</v>
      </c>
      <c r="G1187" s="0" t="n">
        <v>-34</v>
      </c>
      <c r="H1187" s="0" t="n">
        <v>19</v>
      </c>
      <c r="I1187" s="0" t="n">
        <v>10.4</v>
      </c>
      <c r="J1187" s="0" t="n">
        <v>19.09</v>
      </c>
      <c r="K1187" s="0" t="n">
        <v>1.27</v>
      </c>
      <c r="L1187" s="0" t="n">
        <v>46.9</v>
      </c>
      <c r="M1187" s="0" t="n">
        <v>0.7</v>
      </c>
      <c r="N1187" s="0" t="n">
        <v>0.46</v>
      </c>
      <c r="O1187" s="0" t="n">
        <v>0.03</v>
      </c>
      <c r="P1187" s="0" t="n">
        <v>0.68</v>
      </c>
      <c r="Q1187" s="0" t="n">
        <v>0.05</v>
      </c>
      <c r="R1187" s="0" t="n">
        <v>0.996</v>
      </c>
      <c r="S1187" s="0" t="n">
        <v>46.8</v>
      </c>
      <c r="T1187" s="0" t="n">
        <v>0.4</v>
      </c>
      <c r="U1187" s="0" t="n">
        <v>0.64</v>
      </c>
      <c r="V1187" s="0" t="n">
        <v>0.03</v>
      </c>
      <c r="X1187" s="0" t="n">
        <f aca="false">D1187+(E1187+(F1187/60))/60</f>
        <v>2.66678055555556</v>
      </c>
      <c r="Y1187" s="0" t="n">
        <f aca="false">X1187*15</f>
        <v>40.0017083333333</v>
      </c>
      <c r="Z1187" s="0" t="n">
        <f aca="false">-(ABS(G1187)+(H1187+(I1187/60))/60)</f>
        <v>-34.3195555555556</v>
      </c>
      <c r="AA1187" s="0" t="n">
        <f aca="false">SQRT((Y1187-AE$1)^2+(Z1187-AF$1)^2)</f>
        <v>0.184904687214344</v>
      </c>
      <c r="AB1187" s="0" t="n">
        <f aca="false">AD$2*(AA1187*PI()/180)</f>
        <v>0.451807383196479</v>
      </c>
      <c r="AH1187" s="0" t="n">
        <v>46.9</v>
      </c>
      <c r="AI1187" s="0" t="n">
        <v>0.451807383196479</v>
      </c>
    </row>
    <row r="1188" customFormat="false" ht="13.8" hidden="false" customHeight="false" outlineLevel="0" collapsed="false">
      <c r="A1188" s="0" t="s">
        <v>911</v>
      </c>
      <c r="B1188" s="0" t="s">
        <v>59</v>
      </c>
      <c r="C1188" s="0" t="n">
        <v>4021.61</v>
      </c>
      <c r="D1188" s="0" t="n">
        <v>2</v>
      </c>
      <c r="E1188" s="0" t="n">
        <v>40</v>
      </c>
      <c r="F1188" s="0" t="n">
        <v>0.41</v>
      </c>
      <c r="G1188" s="0" t="n">
        <v>-34</v>
      </c>
      <c r="H1188" s="0" t="n">
        <v>19</v>
      </c>
      <c r="I1188" s="0" t="n">
        <v>10.4</v>
      </c>
      <c r="J1188" s="0" t="n">
        <v>19.09</v>
      </c>
      <c r="K1188" s="0" t="n">
        <v>1.27</v>
      </c>
      <c r="L1188" s="0" t="n">
        <v>46.8</v>
      </c>
      <c r="M1188" s="0" t="n">
        <v>0.5</v>
      </c>
      <c r="N1188" s="0" t="n">
        <v>0.47</v>
      </c>
      <c r="O1188" s="0" t="n">
        <v>0.02</v>
      </c>
      <c r="P1188" s="0" t="n">
        <v>0.61</v>
      </c>
      <c r="Q1188" s="0" t="n">
        <v>0.05</v>
      </c>
      <c r="X1188" s="0" t="n">
        <f aca="false">D1188+(E1188+(F1188/60))/60</f>
        <v>2.66678055555556</v>
      </c>
      <c r="Y1188" s="0" t="n">
        <f aca="false">X1188*15</f>
        <v>40.0017083333333</v>
      </c>
      <c r="Z1188" s="0" t="n">
        <f aca="false">-(ABS(G1188)+(H1188+(I1188/60))/60)</f>
        <v>-34.3195555555556</v>
      </c>
      <c r="AA1188" s="0" t="n">
        <f aca="false">SQRT((Y1188-AE$1)^2+(Z1188-AF$1)^2)</f>
        <v>0.184904687214344</v>
      </c>
      <c r="AB1188" s="0" t="n">
        <f aca="false">AD$2*(AA1188*PI()/180)</f>
        <v>0.451807383196479</v>
      </c>
      <c r="AH1188" s="0" t="n">
        <v>46.8</v>
      </c>
      <c r="AI1188" s="0" t="n">
        <v>0.451807383196479</v>
      </c>
    </row>
    <row r="1189" customFormat="false" ht="13.8" hidden="false" customHeight="false" outlineLevel="0" collapsed="false">
      <c r="A1189" s="0" t="s">
        <v>912</v>
      </c>
      <c r="B1189" s="0" t="s">
        <v>59</v>
      </c>
      <c r="C1189" s="0" t="n">
        <v>4019.683</v>
      </c>
      <c r="D1189" s="0" t="n">
        <v>2</v>
      </c>
      <c r="E1189" s="0" t="n">
        <v>39</v>
      </c>
      <c r="F1189" s="0" t="n">
        <v>56.86</v>
      </c>
      <c r="G1189" s="0" t="n">
        <v>-34</v>
      </c>
      <c r="H1189" s="0" t="n">
        <v>20</v>
      </c>
      <c r="I1189" s="0" t="n">
        <v>49.3</v>
      </c>
      <c r="J1189" s="0" t="n">
        <v>18.76</v>
      </c>
      <c r="K1189" s="0" t="n">
        <v>1.12</v>
      </c>
      <c r="L1189" s="0" t="n">
        <v>81.5</v>
      </c>
      <c r="M1189" s="0" t="n">
        <v>0.9</v>
      </c>
      <c r="N1189" s="0" t="n">
        <v>0.41</v>
      </c>
      <c r="O1189" s="0" t="n">
        <v>0.03</v>
      </c>
      <c r="P1189" s="0" t="n">
        <v>0.42</v>
      </c>
      <c r="Q1189" s="0" t="n">
        <v>0.06</v>
      </c>
      <c r="R1189" s="0" t="n">
        <v>0.96</v>
      </c>
      <c r="S1189" s="0" t="n">
        <v>82.1</v>
      </c>
      <c r="T1189" s="0" t="n">
        <v>0.4</v>
      </c>
      <c r="U1189" s="0" t="n">
        <v>0.41</v>
      </c>
      <c r="V1189" s="0" t="n">
        <v>0.03</v>
      </c>
      <c r="X1189" s="0" t="n">
        <f aca="false">D1189+(E1189+(F1189/60))/60</f>
        <v>2.66579444444444</v>
      </c>
      <c r="Y1189" s="0" t="n">
        <f aca="false">X1189*15</f>
        <v>39.9869166666667</v>
      </c>
      <c r="Z1189" s="0" t="n">
        <f aca="false">-(ABS(G1189)+(H1189+(I1189/60))/60)</f>
        <v>-34.3470277777778</v>
      </c>
      <c r="AA1189" s="0" t="n">
        <f aca="false">SQRT((Y1189-AE$1)^2+(Z1189-AF$1)^2)</f>
        <v>0.153724918787678</v>
      </c>
      <c r="AB1189" s="0" t="n">
        <f aca="false">AD$2*(AA1189*PI()/180)</f>
        <v>0.375620836528823</v>
      </c>
      <c r="AH1189" s="0" t="n">
        <v>81.5</v>
      </c>
      <c r="AI1189" s="0" t="n">
        <v>0.375620836528823</v>
      </c>
    </row>
    <row r="1190" customFormat="false" ht="13.8" hidden="false" customHeight="false" outlineLevel="0" collapsed="false">
      <c r="A1190" s="0" t="s">
        <v>912</v>
      </c>
      <c r="B1190" s="0" t="s">
        <v>59</v>
      </c>
      <c r="C1190" s="0" t="n">
        <v>4021.61</v>
      </c>
      <c r="D1190" s="0" t="n">
        <v>2</v>
      </c>
      <c r="E1190" s="0" t="n">
        <v>39</v>
      </c>
      <c r="F1190" s="0" t="n">
        <v>56.86</v>
      </c>
      <c r="G1190" s="0" t="n">
        <v>-34</v>
      </c>
      <c r="H1190" s="0" t="n">
        <v>20</v>
      </c>
      <c r="I1190" s="0" t="n">
        <v>49.3</v>
      </c>
      <c r="J1190" s="0" t="n">
        <v>18.76</v>
      </c>
      <c r="K1190" s="0" t="n">
        <v>1.12</v>
      </c>
      <c r="L1190" s="0" t="n">
        <v>82.2</v>
      </c>
      <c r="M1190" s="0" t="n">
        <v>0.5</v>
      </c>
      <c r="N1190" s="0" t="n">
        <v>0.41</v>
      </c>
      <c r="O1190" s="0" t="n">
        <v>0.01</v>
      </c>
      <c r="P1190" s="0" t="n">
        <v>0.41</v>
      </c>
      <c r="Q1190" s="0" t="n">
        <v>0.03</v>
      </c>
      <c r="X1190" s="0" t="n">
        <f aca="false">D1190+(E1190+(F1190/60))/60</f>
        <v>2.66579444444444</v>
      </c>
      <c r="Y1190" s="0" t="n">
        <f aca="false">X1190*15</f>
        <v>39.9869166666667</v>
      </c>
      <c r="Z1190" s="0" t="n">
        <f aca="false">-(ABS(G1190)+(H1190+(I1190/60))/60)</f>
        <v>-34.3470277777778</v>
      </c>
      <c r="AA1190" s="0" t="n">
        <f aca="false">SQRT((Y1190-AE$1)^2+(Z1190-AF$1)^2)</f>
        <v>0.153724918787678</v>
      </c>
      <c r="AB1190" s="0" t="n">
        <f aca="false">AD$2*(AA1190*PI()/180)</f>
        <v>0.375620836528823</v>
      </c>
      <c r="AH1190" s="0" t="n">
        <v>82.2</v>
      </c>
      <c r="AI1190" s="0" t="n">
        <v>0.375620836528823</v>
      </c>
    </row>
    <row r="1191" customFormat="false" ht="13.8" hidden="false" customHeight="false" outlineLevel="0" collapsed="false">
      <c r="A1191" s="0" t="s">
        <v>913</v>
      </c>
      <c r="B1191" s="0" t="s">
        <v>59</v>
      </c>
      <c r="C1191" s="0" t="n">
        <v>4019.683</v>
      </c>
      <c r="D1191" s="0" t="n">
        <v>2</v>
      </c>
      <c r="E1191" s="0" t="n">
        <v>40</v>
      </c>
      <c r="F1191" s="0" t="n">
        <v>0.55</v>
      </c>
      <c r="G1191" s="0" t="n">
        <v>-34</v>
      </c>
      <c r="H1191" s="0" t="n">
        <v>21</v>
      </c>
      <c r="I1191" s="0" t="n">
        <v>3.2</v>
      </c>
      <c r="J1191" s="0" t="n">
        <v>18.84</v>
      </c>
      <c r="K1191" s="0" t="n">
        <v>1.3</v>
      </c>
      <c r="L1191" s="0" t="n">
        <v>31.7</v>
      </c>
      <c r="M1191" s="0" t="n">
        <v>0.6</v>
      </c>
      <c r="N1191" s="0" t="n">
        <v>0.5</v>
      </c>
      <c r="O1191" s="0" t="n">
        <v>0.03</v>
      </c>
      <c r="P1191" s="0" t="n">
        <v>0.71</v>
      </c>
      <c r="Q1191" s="0" t="n">
        <v>0.06</v>
      </c>
      <c r="R1191" s="0" t="n">
        <v>0.983</v>
      </c>
      <c r="S1191" s="0" t="n">
        <v>31.6</v>
      </c>
      <c r="T1191" s="0" t="n">
        <v>0.6</v>
      </c>
      <c r="U1191" s="0" t="n">
        <v>0.67</v>
      </c>
      <c r="V1191" s="0" t="n">
        <v>0.06</v>
      </c>
      <c r="X1191" s="0" t="n">
        <f aca="false">D1191+(E1191+(F1191/60))/60</f>
        <v>2.66681944444444</v>
      </c>
      <c r="Y1191" s="0" t="n">
        <f aca="false">X1191*15</f>
        <v>40.0022916666667</v>
      </c>
      <c r="Z1191" s="0" t="n">
        <f aca="false">-(ABS(G1191)+(H1191+(I1191/60))/60)</f>
        <v>-34.3508888888889</v>
      </c>
      <c r="AA1191" s="0" t="n">
        <f aca="false">SQRT((Y1191-AE$1)^2+(Z1191-AF$1)^2)</f>
        <v>0.157750634658251</v>
      </c>
      <c r="AB1191" s="0" t="n">
        <f aca="false">AD$2*(AA1191*PI()/180)</f>
        <v>0.385457516065603</v>
      </c>
      <c r="AH1191" s="0" t="n">
        <v>31.7</v>
      </c>
      <c r="AI1191" s="0" t="n">
        <v>0.385457516065603</v>
      </c>
    </row>
    <row r="1192" customFormat="false" ht="13.8" hidden="false" customHeight="false" outlineLevel="0" collapsed="false">
      <c r="A1192" s="0" t="s">
        <v>913</v>
      </c>
      <c r="B1192" s="0" t="s">
        <v>165</v>
      </c>
      <c r="C1192" s="0" t="n">
        <v>4021.61</v>
      </c>
      <c r="D1192" s="0" t="n">
        <v>2</v>
      </c>
      <c r="E1192" s="0" t="n">
        <v>40</v>
      </c>
      <c r="F1192" s="0" t="n">
        <v>0.55</v>
      </c>
      <c r="G1192" s="0" t="n">
        <v>-34</v>
      </c>
      <c r="H1192" s="0" t="n">
        <v>21</v>
      </c>
      <c r="I1192" s="0" t="n">
        <v>3.2</v>
      </c>
      <c r="J1192" s="0" t="n">
        <v>18.84</v>
      </c>
      <c r="K1192" s="0" t="n">
        <v>1.3</v>
      </c>
      <c r="L1192" s="0" t="n">
        <v>28.8</v>
      </c>
      <c r="M1192" s="0" t="n">
        <v>3.9</v>
      </c>
      <c r="N1192" s="0" t="n">
        <v>0.37</v>
      </c>
      <c r="O1192" s="0" t="n">
        <v>0.08</v>
      </c>
      <c r="P1192" s="0" t="n">
        <v>0.43</v>
      </c>
      <c r="Q1192" s="0" t="n">
        <v>0.16</v>
      </c>
      <c r="X1192" s="0" t="n">
        <f aca="false">D1192+(E1192+(F1192/60))/60</f>
        <v>2.66681944444444</v>
      </c>
      <c r="Y1192" s="0" t="n">
        <f aca="false">X1192*15</f>
        <v>40.0022916666667</v>
      </c>
      <c r="Z1192" s="0" t="n">
        <f aca="false">-(ABS(G1192)+(H1192+(I1192/60))/60)</f>
        <v>-34.3508888888889</v>
      </c>
      <c r="AA1192" s="0" t="n">
        <f aca="false">SQRT((Y1192-AE$1)^2+(Z1192-AF$1)^2)</f>
        <v>0.157750634658251</v>
      </c>
      <c r="AB1192" s="0" t="n">
        <f aca="false">AD$2*(AA1192*PI()/180)</f>
        <v>0.385457516065603</v>
      </c>
      <c r="AH1192" s="0" t="n">
        <v>28.8</v>
      </c>
      <c r="AI1192" s="0" t="n">
        <v>0.385457516065603</v>
      </c>
    </row>
    <row r="1193" customFormat="false" ht="13.8" hidden="false" customHeight="false" outlineLevel="0" collapsed="false">
      <c r="A1193" s="0" t="s">
        <v>914</v>
      </c>
      <c r="B1193" s="0" t="s">
        <v>59</v>
      </c>
      <c r="C1193" s="0" t="n">
        <v>4019.683</v>
      </c>
      <c r="D1193" s="0" t="n">
        <v>2</v>
      </c>
      <c r="E1193" s="0" t="n">
        <v>40</v>
      </c>
      <c r="F1193" s="0" t="n">
        <v>3.99</v>
      </c>
      <c r="G1193" s="0" t="n">
        <v>-34</v>
      </c>
      <c r="H1193" s="0" t="n">
        <v>22</v>
      </c>
      <c r="I1193" s="0" t="n">
        <v>29.7</v>
      </c>
      <c r="J1193" s="0" t="n">
        <v>19.2</v>
      </c>
      <c r="K1193" s="0" t="n">
        <v>1.23</v>
      </c>
      <c r="L1193" s="0" t="n">
        <v>58.6</v>
      </c>
      <c r="M1193" s="0" t="n">
        <v>2.4</v>
      </c>
      <c r="N1193" s="0" t="n">
        <v>0.7</v>
      </c>
      <c r="O1193" s="0" t="n">
        <v>0.06</v>
      </c>
      <c r="P1193" s="0" t="n">
        <v>0.998</v>
      </c>
      <c r="Q1193" s="0" t="n">
        <v>62.5</v>
      </c>
      <c r="R1193" s="0" t="n">
        <v>0.4</v>
      </c>
      <c r="S1193" s="0" t="n">
        <v>0.67</v>
      </c>
      <c r="T1193" s="0" t="n">
        <v>0.03</v>
      </c>
      <c r="X1193" s="0" t="n">
        <f aca="false">D1193+(E1193+(F1193/60))/60</f>
        <v>2.667775</v>
      </c>
      <c r="Y1193" s="0" t="n">
        <f aca="false">X1193*15</f>
        <v>40.016625</v>
      </c>
      <c r="Z1193" s="0" t="n">
        <f aca="false">-(ABS(G1193)+(H1193+(I1193/60))/60)</f>
        <v>-34.3749166666667</v>
      </c>
      <c r="AA1193" s="0" t="n">
        <f aca="false">SQRT((Y1193-AE$1)^2+(Z1193-AF$1)^2)</f>
        <v>0.146909780723675</v>
      </c>
      <c r="AB1193" s="0" t="n">
        <f aca="false">AD$2*(AA1193*PI()/180)</f>
        <v>0.358968312781543</v>
      </c>
      <c r="AH1193" s="0" t="n">
        <v>58.6</v>
      </c>
      <c r="AI1193" s="0" t="n">
        <v>0.358968312781543</v>
      </c>
    </row>
    <row r="1194" customFormat="false" ht="13.8" hidden="false" customHeight="false" outlineLevel="0" collapsed="false">
      <c r="A1194" s="0" t="s">
        <v>914</v>
      </c>
      <c r="B1194" s="0" t="s">
        <v>59</v>
      </c>
      <c r="C1194" s="0" t="n">
        <v>4021.61</v>
      </c>
      <c r="D1194" s="0" t="n">
        <v>2</v>
      </c>
      <c r="E1194" s="0" t="n">
        <v>40</v>
      </c>
      <c r="F1194" s="0" t="n">
        <v>3.99</v>
      </c>
      <c r="G1194" s="0" t="n">
        <v>-34</v>
      </c>
      <c r="H1194" s="0" t="n">
        <v>22</v>
      </c>
      <c r="I1194" s="0" t="n">
        <v>29.7</v>
      </c>
      <c r="J1194" s="0" t="n">
        <v>19.2</v>
      </c>
      <c r="K1194" s="0" t="n">
        <v>1.23</v>
      </c>
      <c r="L1194" s="0" t="n">
        <v>62.6</v>
      </c>
      <c r="M1194" s="0" t="n">
        <v>0.4</v>
      </c>
      <c r="N1194" s="0" t="n">
        <v>0.48</v>
      </c>
      <c r="O1194" s="0" t="n">
        <v>0.02</v>
      </c>
      <c r="P1194" s="0" t="n">
        <v>0.66</v>
      </c>
      <c r="Q1194" s="0" t="n">
        <v>0.04</v>
      </c>
      <c r="X1194" s="0" t="n">
        <f aca="false">D1194+(E1194+(F1194/60))/60</f>
        <v>2.667775</v>
      </c>
      <c r="Y1194" s="0" t="n">
        <f aca="false">X1194*15</f>
        <v>40.016625</v>
      </c>
      <c r="Z1194" s="0" t="n">
        <f aca="false">-(ABS(G1194)+(H1194+(I1194/60))/60)</f>
        <v>-34.3749166666667</v>
      </c>
      <c r="AA1194" s="0" t="n">
        <f aca="false">SQRT((Y1194-AE$1)^2+(Z1194-AF$1)^2)</f>
        <v>0.146909780723675</v>
      </c>
      <c r="AB1194" s="0" t="n">
        <f aca="false">AD$2*(AA1194*PI()/180)</f>
        <v>0.358968312781543</v>
      </c>
      <c r="AH1194" s="0" t="n">
        <v>62.6</v>
      </c>
      <c r="AI1194" s="0" t="n">
        <v>0.358968312781543</v>
      </c>
    </row>
    <row r="1195" customFormat="false" ht="13.8" hidden="false" customHeight="false" outlineLevel="0" collapsed="false">
      <c r="A1195" s="0" t="s">
        <v>915</v>
      </c>
      <c r="B1195" s="0" t="s">
        <v>59</v>
      </c>
      <c r="C1195" s="0" t="n">
        <v>4019.683</v>
      </c>
      <c r="D1195" s="0" t="n">
        <v>2</v>
      </c>
      <c r="E1195" s="0" t="n">
        <v>39</v>
      </c>
      <c r="F1195" s="0" t="n">
        <v>58.64</v>
      </c>
      <c r="G1195" s="0" t="n">
        <v>-34</v>
      </c>
      <c r="H1195" s="0" t="n">
        <v>22</v>
      </c>
      <c r="I1195" s="0" t="n">
        <v>37.9</v>
      </c>
      <c r="J1195" s="0" t="n">
        <v>19.01</v>
      </c>
      <c r="K1195" s="0" t="n">
        <v>1.3</v>
      </c>
      <c r="L1195" s="0" t="n">
        <v>57.4</v>
      </c>
      <c r="M1195" s="0" t="n">
        <v>1</v>
      </c>
      <c r="N1195" s="0" t="n">
        <v>0.44</v>
      </c>
      <c r="O1195" s="0" t="n">
        <v>0.05</v>
      </c>
      <c r="P1195" s="0" t="n">
        <v>0.68</v>
      </c>
      <c r="Q1195" s="0" t="n">
        <v>0.09</v>
      </c>
      <c r="R1195" s="0" t="n">
        <v>0.998</v>
      </c>
      <c r="S1195" s="0" t="n">
        <v>57.4</v>
      </c>
      <c r="T1195" s="0" t="n">
        <v>1</v>
      </c>
      <c r="U1195" s="0" t="n">
        <v>0.65</v>
      </c>
      <c r="V1195" s="0" t="n">
        <v>0.08</v>
      </c>
      <c r="X1195" s="0" t="n">
        <f aca="false">D1195+(E1195+(F1195/60))/60</f>
        <v>2.66628888888889</v>
      </c>
      <c r="Y1195" s="0" t="n">
        <f aca="false">X1195*15</f>
        <v>39.9943333333333</v>
      </c>
      <c r="Z1195" s="0" t="n">
        <f aca="false">-(ABS(G1195)+(H1195+(I1195/60))/60)</f>
        <v>-34.3771944444444</v>
      </c>
      <c r="AA1195" s="0" t="n">
        <f aca="false">SQRT((Y1195-AE$1)^2+(Z1195-AF$1)^2)</f>
        <v>0.131364131198403</v>
      </c>
      <c r="AB1195" s="0" t="n">
        <f aca="false">AD$2*(AA1195*PI()/180)</f>
        <v>0.320983125180751</v>
      </c>
      <c r="AH1195" s="0" t="n">
        <v>57.4</v>
      </c>
      <c r="AI1195" s="0" t="n">
        <v>0.320983125180751</v>
      </c>
    </row>
    <row r="1196" customFormat="false" ht="13.8" hidden="false" customHeight="false" outlineLevel="0" collapsed="false">
      <c r="A1196" s="0" t="s">
        <v>915</v>
      </c>
      <c r="B1196" s="0" t="s">
        <v>165</v>
      </c>
      <c r="C1196" s="0" t="n">
        <v>4027.679</v>
      </c>
      <c r="D1196" s="0" t="n">
        <v>2</v>
      </c>
      <c r="E1196" s="0" t="n">
        <v>39</v>
      </c>
      <c r="F1196" s="0" t="n">
        <v>58.64</v>
      </c>
      <c r="G1196" s="0" t="n">
        <v>-34</v>
      </c>
      <c r="H1196" s="0" t="n">
        <v>22</v>
      </c>
      <c r="I1196" s="0" t="n">
        <v>37.9</v>
      </c>
      <c r="J1196" s="0" t="n">
        <v>19.01</v>
      </c>
      <c r="K1196" s="0" t="n">
        <v>1.3</v>
      </c>
      <c r="L1196" s="0" t="n">
        <v>56.3</v>
      </c>
      <c r="M1196" s="0" t="n">
        <v>8.6</v>
      </c>
      <c r="N1196" s="0" t="n">
        <v>0.46</v>
      </c>
      <c r="O1196" s="0" t="n">
        <v>0.06</v>
      </c>
      <c r="P1196" s="0" t="n">
        <v>0.59</v>
      </c>
      <c r="Q1196" s="0" t="n">
        <v>0.13</v>
      </c>
      <c r="X1196" s="0" t="n">
        <f aca="false">D1196+(E1196+(F1196/60))/60</f>
        <v>2.66628888888889</v>
      </c>
      <c r="Y1196" s="0" t="n">
        <f aca="false">X1196*15</f>
        <v>39.9943333333333</v>
      </c>
      <c r="Z1196" s="0" t="n">
        <f aca="false">-(ABS(G1196)+(H1196+(I1196/60))/60)</f>
        <v>-34.3771944444444</v>
      </c>
      <c r="AA1196" s="0" t="n">
        <f aca="false">SQRT((Y1196-AE$1)^2+(Z1196-AF$1)^2)</f>
        <v>0.131364131198403</v>
      </c>
      <c r="AB1196" s="0" t="n">
        <f aca="false">AD$2*(AA1196*PI()/180)</f>
        <v>0.320983125180751</v>
      </c>
      <c r="AH1196" s="0" t="n">
        <v>56.3</v>
      </c>
      <c r="AI1196" s="0" t="n">
        <v>0.320983125180751</v>
      </c>
    </row>
    <row r="1197" customFormat="false" ht="13.8" hidden="false" customHeight="false" outlineLevel="0" collapsed="false">
      <c r="A1197" s="0" t="s">
        <v>916</v>
      </c>
      <c r="B1197" s="0" t="s">
        <v>59</v>
      </c>
      <c r="C1197" s="0" t="n">
        <v>4019.683</v>
      </c>
      <c r="D1197" s="0" t="n">
        <v>2</v>
      </c>
      <c r="E1197" s="0" t="n">
        <v>40</v>
      </c>
      <c r="F1197" s="0" t="n">
        <v>3.33</v>
      </c>
      <c r="G1197" s="0" t="n">
        <v>-34</v>
      </c>
      <c r="H1197" s="0" t="n">
        <v>26</v>
      </c>
      <c r="I1197" s="0" t="n">
        <v>48.8</v>
      </c>
      <c r="J1197" s="0" t="n">
        <v>18.94</v>
      </c>
      <c r="K1197" s="0" t="n">
        <v>1.39</v>
      </c>
      <c r="L1197" s="0" t="n">
        <v>63.2</v>
      </c>
      <c r="M1197" s="0" t="n">
        <v>1.7</v>
      </c>
      <c r="N1197" s="0" t="n">
        <v>0.42</v>
      </c>
      <c r="O1197" s="0" t="n">
        <v>0.04</v>
      </c>
      <c r="P1197" s="0" t="n">
        <v>0.46</v>
      </c>
      <c r="Q1197" s="0" t="n">
        <v>0.07</v>
      </c>
      <c r="R1197" s="0" t="n">
        <v>1</v>
      </c>
      <c r="S1197" s="0" t="n">
        <v>63.2</v>
      </c>
      <c r="T1197" s="0" t="n">
        <v>1.3</v>
      </c>
      <c r="U1197" s="0" t="n">
        <v>0.48</v>
      </c>
      <c r="V1197" s="0" t="n">
        <v>0.06</v>
      </c>
      <c r="X1197" s="0" t="n">
        <f aca="false">D1197+(E1197+(F1197/60))/60</f>
        <v>2.66759166666667</v>
      </c>
      <c r="Y1197" s="0" t="n">
        <f aca="false">X1197*15</f>
        <v>40.013875</v>
      </c>
      <c r="Z1197" s="0" t="n">
        <f aca="false">-(ABS(G1197)+(H1197+(I1197/60))/60)</f>
        <v>-34.4468888888889</v>
      </c>
      <c r="AA1197" s="0" t="n">
        <f aca="false">SQRT((Y1197-AE$1)^2+(Z1197-AF$1)^2)</f>
        <v>0.1017701436131</v>
      </c>
      <c r="AB1197" s="0" t="n">
        <f aca="false">AD$2*(AA1197*PI()/180)</f>
        <v>0.248671372078651</v>
      </c>
      <c r="AH1197" s="0" t="n">
        <v>63.2</v>
      </c>
      <c r="AI1197" s="0" t="n">
        <v>0.248671372078651</v>
      </c>
    </row>
    <row r="1198" customFormat="false" ht="13.8" hidden="false" customHeight="false" outlineLevel="0" collapsed="false">
      <c r="A1198" s="0" t="s">
        <v>916</v>
      </c>
      <c r="B1198" s="0" t="s">
        <v>165</v>
      </c>
      <c r="C1198" s="0" t="n">
        <v>4027.679</v>
      </c>
      <c r="D1198" s="0" t="n">
        <v>2</v>
      </c>
      <c r="E1198" s="0" t="n">
        <v>40</v>
      </c>
      <c r="F1198" s="0" t="n">
        <v>3.33</v>
      </c>
      <c r="G1198" s="0" t="n">
        <v>-34</v>
      </c>
      <c r="H1198" s="0" t="n">
        <v>26</v>
      </c>
      <c r="I1198" s="0" t="n">
        <v>48.8</v>
      </c>
      <c r="J1198" s="0" t="n">
        <v>18.94</v>
      </c>
      <c r="K1198" s="0" t="n">
        <v>1.39</v>
      </c>
      <c r="L1198" s="0" t="n">
        <v>63.2</v>
      </c>
      <c r="M1198" s="0" t="n">
        <v>2</v>
      </c>
      <c r="N1198" s="0" t="n">
        <v>0.36</v>
      </c>
      <c r="O1198" s="0" t="n">
        <v>0.06</v>
      </c>
      <c r="P1198" s="0" t="n">
        <v>0.51</v>
      </c>
      <c r="Q1198" s="0" t="n">
        <v>0.1</v>
      </c>
      <c r="X1198" s="0" t="n">
        <f aca="false">D1198+(E1198+(F1198/60))/60</f>
        <v>2.66759166666667</v>
      </c>
      <c r="Y1198" s="0" t="n">
        <f aca="false">X1198*15</f>
        <v>40.013875</v>
      </c>
      <c r="Z1198" s="0" t="n">
        <f aca="false">-(ABS(G1198)+(H1198+(I1198/60))/60)</f>
        <v>-34.4468888888889</v>
      </c>
      <c r="AA1198" s="0" t="n">
        <f aca="false">SQRT((Y1198-AE$1)^2+(Z1198-AF$1)^2)</f>
        <v>0.1017701436131</v>
      </c>
      <c r="AB1198" s="0" t="n">
        <f aca="false">AD$2*(AA1198*PI()/180)</f>
        <v>0.248671372078651</v>
      </c>
      <c r="AH1198" s="0" t="n">
        <v>63.2</v>
      </c>
      <c r="AI1198" s="0" t="n">
        <v>0.248671372078651</v>
      </c>
    </row>
    <row r="1199" customFormat="false" ht="13.8" hidden="false" customHeight="false" outlineLevel="0" collapsed="false">
      <c r="A1199" s="0" t="s">
        <v>917</v>
      </c>
      <c r="B1199" s="0" t="s">
        <v>59</v>
      </c>
      <c r="C1199" s="0" t="n">
        <v>4019.683</v>
      </c>
      <c r="D1199" s="0" t="n">
        <v>2</v>
      </c>
      <c r="E1199" s="0" t="n">
        <v>40</v>
      </c>
      <c r="F1199" s="0" t="n">
        <v>6.59</v>
      </c>
      <c r="G1199" s="0" t="n">
        <v>-34</v>
      </c>
      <c r="H1199" s="0" t="n">
        <v>25</v>
      </c>
      <c r="I1199" s="0" t="n">
        <v>23.5</v>
      </c>
      <c r="J1199" s="0" t="n">
        <v>18.95</v>
      </c>
      <c r="K1199" s="0" t="n">
        <v>1.4</v>
      </c>
      <c r="L1199" s="0" t="n">
        <v>52.2</v>
      </c>
      <c r="M1199" s="0" t="n">
        <v>0.6</v>
      </c>
      <c r="N1199" s="0" t="n">
        <v>0.51</v>
      </c>
      <c r="O1199" s="0" t="n">
        <v>0.03</v>
      </c>
      <c r="P1199" s="0" t="n">
        <v>0.8</v>
      </c>
      <c r="Q1199" s="0" t="n">
        <v>0.04</v>
      </c>
      <c r="R1199" s="0" t="n">
        <v>1</v>
      </c>
      <c r="X1199" s="0" t="n">
        <f aca="false">D1199+(E1199+(F1199/60))/60</f>
        <v>2.66849722222222</v>
      </c>
      <c r="Y1199" s="0" t="n">
        <f aca="false">X1199*15</f>
        <v>40.0274583333333</v>
      </c>
      <c r="Z1199" s="0" t="n">
        <f aca="false">-(ABS(G1199)+(H1199+(I1199/60))/60)</f>
        <v>-34.4231944444444</v>
      </c>
      <c r="AA1199" s="0" t="n">
        <f aca="false">SQRT((Y1199-AE$1)^2+(Z1199-AF$1)^2)</f>
        <v>0.124423278182048</v>
      </c>
      <c r="AB1199" s="0" t="n">
        <f aca="false">AD$2*(AA1199*PI()/180)</f>
        <v>0.304023421856218</v>
      </c>
      <c r="AH1199" s="0" t="n">
        <v>52.2</v>
      </c>
      <c r="AI1199" s="0" t="n">
        <v>0.304023421856218</v>
      </c>
    </row>
    <row r="1200" customFormat="false" ht="13.8" hidden="false" customHeight="false" outlineLevel="0" collapsed="false">
      <c r="A1200" s="0" t="s">
        <v>918</v>
      </c>
      <c r="B1200" s="0" t="s">
        <v>59</v>
      </c>
      <c r="C1200" s="0" t="n">
        <v>4019.683</v>
      </c>
      <c r="D1200" s="0" t="n">
        <v>2</v>
      </c>
      <c r="E1200" s="0" t="n">
        <v>40</v>
      </c>
      <c r="F1200" s="0" t="n">
        <v>1.87</v>
      </c>
      <c r="G1200" s="0" t="n">
        <v>-34</v>
      </c>
      <c r="H1200" s="0" t="n">
        <v>25</v>
      </c>
      <c r="I1200" s="0" t="n">
        <v>18.9</v>
      </c>
      <c r="J1200" s="0" t="n">
        <v>19.25</v>
      </c>
      <c r="K1200" s="0" t="n">
        <v>1.28</v>
      </c>
      <c r="L1200" s="0" t="n">
        <v>66.3</v>
      </c>
      <c r="M1200" s="0" t="n">
        <v>0.8</v>
      </c>
      <c r="N1200" s="0" t="n">
        <v>0.51</v>
      </c>
      <c r="O1200" s="0" t="n">
        <v>0.03</v>
      </c>
      <c r="P1200" s="0" t="n">
        <v>0.69</v>
      </c>
      <c r="Q1200" s="0" t="n">
        <v>0.06</v>
      </c>
      <c r="R1200" s="0" t="n">
        <v>1</v>
      </c>
      <c r="S1200" s="0" t="n">
        <v>64.1</v>
      </c>
      <c r="T1200" s="0" t="n">
        <v>0.3</v>
      </c>
      <c r="U1200" s="0" t="n">
        <v>0.67</v>
      </c>
      <c r="V1200" s="0" t="n">
        <v>0.03</v>
      </c>
      <c r="X1200" s="0" t="n">
        <f aca="false">D1200+(E1200+(F1200/60))/60</f>
        <v>2.66718611111111</v>
      </c>
      <c r="Y1200" s="0" t="n">
        <f aca="false">X1200*15</f>
        <v>40.0077916666667</v>
      </c>
      <c r="Z1200" s="0" t="n">
        <f aca="false">-(ABS(G1200)+(H1200+(I1200/60))/60)</f>
        <v>-34.4219166666667</v>
      </c>
      <c r="AA1200" s="0" t="n">
        <f aca="false">SQRT((Y1200-AE$1)^2+(Z1200-AF$1)^2)</f>
        <v>0.108562620947486</v>
      </c>
      <c r="AB1200" s="0" t="n">
        <f aca="false">AD$2*(AA1200*PI()/180)</f>
        <v>0.265268525217947</v>
      </c>
      <c r="AH1200" s="0" t="n">
        <v>66.3</v>
      </c>
      <c r="AI1200" s="0" t="n">
        <v>0.265268525217947</v>
      </c>
    </row>
    <row r="1201" customFormat="false" ht="13.8" hidden="false" customHeight="false" outlineLevel="0" collapsed="false">
      <c r="A1201" s="0" t="s">
        <v>918</v>
      </c>
      <c r="B1201" s="0" t="s">
        <v>59</v>
      </c>
      <c r="C1201" s="0" t="n">
        <v>4027.679</v>
      </c>
      <c r="D1201" s="0" t="n">
        <v>2</v>
      </c>
      <c r="E1201" s="0" t="n">
        <v>40</v>
      </c>
      <c r="F1201" s="0" t="n">
        <v>1.87</v>
      </c>
      <c r="G1201" s="0" t="n">
        <v>-34</v>
      </c>
      <c r="H1201" s="0" t="n">
        <v>25</v>
      </c>
      <c r="I1201" s="0" t="n">
        <v>18.9</v>
      </c>
      <c r="J1201" s="0" t="n">
        <v>19.25</v>
      </c>
      <c r="K1201" s="0" t="n">
        <v>1.28</v>
      </c>
      <c r="L1201" s="0" t="n">
        <v>63.6</v>
      </c>
      <c r="M1201" s="0" t="n">
        <v>0.4</v>
      </c>
      <c r="N1201" s="0" t="n">
        <v>0.54</v>
      </c>
      <c r="O1201" s="0" t="n">
        <v>0.01</v>
      </c>
      <c r="P1201" s="0" t="n">
        <v>0.67</v>
      </c>
      <c r="Q1201" s="0" t="n">
        <v>0.03</v>
      </c>
      <c r="X1201" s="0" t="n">
        <f aca="false">D1201+(E1201+(F1201/60))/60</f>
        <v>2.66718611111111</v>
      </c>
      <c r="Y1201" s="0" t="n">
        <f aca="false">X1201*15</f>
        <v>40.0077916666667</v>
      </c>
      <c r="Z1201" s="0" t="n">
        <f aca="false">-(ABS(G1201)+(H1201+(I1201/60))/60)</f>
        <v>-34.4219166666667</v>
      </c>
      <c r="AA1201" s="0" t="n">
        <f aca="false">SQRT((Y1201-AE$1)^2+(Z1201-AF$1)^2)</f>
        <v>0.108562620947486</v>
      </c>
      <c r="AB1201" s="0" t="n">
        <f aca="false">AD$2*(AA1201*PI()/180)</f>
        <v>0.265268525217947</v>
      </c>
      <c r="AH1201" s="0" t="n">
        <v>63.6</v>
      </c>
      <c r="AI1201" s="0" t="n">
        <v>0.265268525217947</v>
      </c>
    </row>
    <row r="1202" customFormat="false" ht="13.8" hidden="false" customHeight="false" outlineLevel="0" collapsed="false">
      <c r="A1202" s="0" t="s">
        <v>919</v>
      </c>
      <c r="B1202" s="0" t="s">
        <v>59</v>
      </c>
      <c r="C1202" s="0" t="n">
        <v>4019.683</v>
      </c>
      <c r="D1202" s="0" t="n">
        <v>2</v>
      </c>
      <c r="E1202" s="0" t="n">
        <v>39</v>
      </c>
      <c r="F1202" s="0" t="n">
        <v>52.03</v>
      </c>
      <c r="G1202" s="0" t="n">
        <v>-34</v>
      </c>
      <c r="H1202" s="0" t="n">
        <v>33</v>
      </c>
      <c r="I1202" s="0" t="n">
        <v>15.2</v>
      </c>
      <c r="J1202" s="0" t="n">
        <v>19.17</v>
      </c>
      <c r="K1202" s="0" t="n">
        <v>1.31</v>
      </c>
      <c r="L1202" s="0" t="n">
        <v>55</v>
      </c>
      <c r="M1202" s="0" t="n">
        <v>0.7</v>
      </c>
      <c r="N1202" s="0" t="n">
        <v>0.51</v>
      </c>
      <c r="O1202" s="0" t="n">
        <v>0.03</v>
      </c>
      <c r="P1202" s="0" t="n">
        <v>0.81</v>
      </c>
      <c r="Q1202" s="0" t="n">
        <v>0.05</v>
      </c>
      <c r="R1202" s="0" t="n">
        <v>0.996</v>
      </c>
      <c r="X1202" s="0" t="n">
        <f aca="false">D1202+(E1202+(F1202/60))/60</f>
        <v>2.66445277777778</v>
      </c>
      <c r="Y1202" s="0" t="n">
        <f aca="false">X1202*15</f>
        <v>39.9667916666667</v>
      </c>
      <c r="Z1202" s="0" t="n">
        <f aca="false">-(ABS(G1202)+(H1202+(I1202/60))/60)</f>
        <v>-34.5542222222222</v>
      </c>
      <c r="AA1202" s="0" t="n">
        <f aca="false">SQRT((Y1202-AE$1)^2+(Z1202-AF$1)^2)</f>
        <v>0.0835841519313133</v>
      </c>
      <c r="AB1202" s="0" t="n">
        <f aca="false">AD$2*(AA1202*PI()/180)</f>
        <v>0.204234611516403</v>
      </c>
      <c r="AH1202" s="0" t="n">
        <v>55</v>
      </c>
      <c r="AI1202" s="0" t="n">
        <v>0.204234611516403</v>
      </c>
    </row>
    <row r="1203" customFormat="false" ht="13.8" hidden="false" customHeight="false" outlineLevel="0" collapsed="false">
      <c r="A1203" s="0" t="s">
        <v>920</v>
      </c>
      <c r="B1203" s="0" t="s">
        <v>59</v>
      </c>
      <c r="C1203" s="0" t="n">
        <v>4019.683</v>
      </c>
      <c r="D1203" s="0" t="n">
        <v>2</v>
      </c>
      <c r="E1203" s="0" t="n">
        <v>39</v>
      </c>
      <c r="F1203" s="0" t="n">
        <v>59.44</v>
      </c>
      <c r="G1203" s="0" t="n">
        <v>-34</v>
      </c>
      <c r="H1203" s="0" t="n">
        <v>32</v>
      </c>
      <c r="I1203" s="0" t="n">
        <v>12.5</v>
      </c>
      <c r="J1203" s="0" t="n">
        <v>18.98</v>
      </c>
      <c r="K1203" s="0" t="n">
        <v>1.15</v>
      </c>
      <c r="L1203" s="0" t="n">
        <v>43.5</v>
      </c>
      <c r="M1203" s="0" t="n">
        <v>0.5</v>
      </c>
      <c r="N1203" s="0" t="n">
        <v>0.47</v>
      </c>
      <c r="O1203" s="0" t="n">
        <v>0.03</v>
      </c>
      <c r="P1203" s="0" t="n">
        <v>0.77</v>
      </c>
      <c r="Q1203" s="0" t="n">
        <v>0.04</v>
      </c>
      <c r="R1203" s="0" t="n">
        <v>0.996</v>
      </c>
      <c r="S1203" s="0" t="n">
        <v>43.7</v>
      </c>
      <c r="T1203" s="0" t="n">
        <v>0.3</v>
      </c>
      <c r="U1203" s="0" t="n">
        <v>0.7</v>
      </c>
      <c r="V1203" s="0" t="n">
        <v>0.03</v>
      </c>
      <c r="X1203" s="0" t="n">
        <f aca="false">D1203+(E1203+(F1203/60))/60</f>
        <v>2.66651111111111</v>
      </c>
      <c r="Y1203" s="0" t="n">
        <f aca="false">X1203*15</f>
        <v>39.9976666666667</v>
      </c>
      <c r="Z1203" s="0" t="n">
        <f aca="false">-(ABS(G1203)+(H1203+(I1203/60))/60)</f>
        <v>-34.5368055555556</v>
      </c>
      <c r="AA1203" s="0" t="n">
        <f aca="false">SQRT((Y1203-AE$1)^2+(Z1203-AF$1)^2)</f>
        <v>0.0935605540176267</v>
      </c>
      <c r="AB1203" s="0" t="n">
        <f aca="false">AD$2*(AA1203*PI()/180)</f>
        <v>0.228611560463663</v>
      </c>
      <c r="AH1203" s="0" t="n">
        <v>43.5</v>
      </c>
      <c r="AI1203" s="0" t="n">
        <v>0.228611560463663</v>
      </c>
    </row>
    <row r="1204" customFormat="false" ht="13.8" hidden="false" customHeight="false" outlineLevel="0" collapsed="false">
      <c r="A1204" s="0" t="s">
        <v>920</v>
      </c>
      <c r="B1204" s="0" t="s">
        <v>59</v>
      </c>
      <c r="C1204" s="0" t="n">
        <v>4021.61</v>
      </c>
      <c r="D1204" s="0" t="n">
        <v>2</v>
      </c>
      <c r="E1204" s="0" t="n">
        <v>39</v>
      </c>
      <c r="F1204" s="0" t="n">
        <v>59.44</v>
      </c>
      <c r="G1204" s="0" t="n">
        <v>-34</v>
      </c>
      <c r="H1204" s="0" t="n">
        <v>32</v>
      </c>
      <c r="I1204" s="0" t="n">
        <v>12.5</v>
      </c>
      <c r="J1204" s="0" t="n">
        <v>18.98</v>
      </c>
      <c r="K1204" s="0" t="n">
        <v>1.15</v>
      </c>
      <c r="L1204" s="0" t="n">
        <v>43.8</v>
      </c>
      <c r="M1204" s="0" t="n">
        <v>0.4</v>
      </c>
      <c r="N1204" s="0" t="n">
        <v>0.48</v>
      </c>
      <c r="O1204" s="0" t="n">
        <v>0.02</v>
      </c>
      <c r="P1204" s="0" t="n">
        <v>0.61</v>
      </c>
      <c r="Q1204" s="0" t="n">
        <v>0.05</v>
      </c>
      <c r="X1204" s="0" t="n">
        <f aca="false">D1204+(E1204+(F1204/60))/60</f>
        <v>2.66651111111111</v>
      </c>
      <c r="Y1204" s="0" t="n">
        <f aca="false">X1204*15</f>
        <v>39.9976666666667</v>
      </c>
      <c r="Z1204" s="0" t="n">
        <f aca="false">-(ABS(G1204)+(H1204+(I1204/60))/60)</f>
        <v>-34.5368055555556</v>
      </c>
      <c r="AA1204" s="0" t="n">
        <f aca="false">SQRT((Y1204-AE$1)^2+(Z1204-AF$1)^2)</f>
        <v>0.0935605540176267</v>
      </c>
      <c r="AB1204" s="0" t="n">
        <f aca="false">AD$2*(AA1204*PI()/180)</f>
        <v>0.228611560463663</v>
      </c>
      <c r="AH1204" s="0" t="n">
        <v>43.8</v>
      </c>
      <c r="AI1204" s="0" t="n">
        <v>0.228611560463663</v>
      </c>
    </row>
    <row r="1205" customFormat="false" ht="13.8" hidden="false" customHeight="false" outlineLevel="0" collapsed="false">
      <c r="A1205" s="0" t="s">
        <v>921</v>
      </c>
      <c r="B1205" s="0" t="s">
        <v>59</v>
      </c>
      <c r="C1205" s="0" t="n">
        <v>4019.683</v>
      </c>
      <c r="D1205" s="0" t="n">
        <v>2</v>
      </c>
      <c r="E1205" s="0" t="n">
        <v>40</v>
      </c>
      <c r="F1205" s="0" t="n">
        <v>0.53</v>
      </c>
      <c r="G1205" s="0" t="n">
        <v>-34</v>
      </c>
      <c r="H1205" s="0" t="n">
        <v>31</v>
      </c>
      <c r="I1205" s="0" t="n">
        <v>18.4</v>
      </c>
      <c r="J1205" s="0" t="n">
        <v>19.01</v>
      </c>
      <c r="K1205" s="0" t="n">
        <v>1.36</v>
      </c>
      <c r="L1205" s="0" t="n">
        <v>72.7</v>
      </c>
      <c r="M1205" s="0" t="n">
        <v>0.6</v>
      </c>
      <c r="N1205" s="0" t="n">
        <v>0.54</v>
      </c>
      <c r="O1205" s="0" t="n">
        <v>0.02</v>
      </c>
      <c r="P1205" s="0" t="n">
        <v>0.74</v>
      </c>
      <c r="Q1205" s="0" t="n">
        <v>0.05</v>
      </c>
      <c r="R1205" s="0" t="n">
        <v>0.994</v>
      </c>
      <c r="X1205" s="0" t="n">
        <f aca="false">D1205+(E1205+(F1205/60))/60</f>
        <v>2.66681388888889</v>
      </c>
      <c r="Y1205" s="0" t="n">
        <f aca="false">X1205*15</f>
        <v>40.0022083333333</v>
      </c>
      <c r="Z1205" s="0" t="n">
        <f aca="false">-(ABS(G1205)+(H1205+(I1205/60))/60)</f>
        <v>-34.5217777777778</v>
      </c>
      <c r="AA1205" s="0" t="n">
        <f aca="false">SQRT((Y1205-AE$1)^2+(Z1205-AF$1)^2)</f>
        <v>0.0903273563763948</v>
      </c>
      <c r="AB1205" s="0" t="n">
        <f aca="false">AD$2*(AA1205*PI()/180)</f>
        <v>0.220711368274654</v>
      </c>
      <c r="AH1205" s="0" t="n">
        <v>72.7</v>
      </c>
      <c r="AI1205" s="0" t="n">
        <v>0.220711368274654</v>
      </c>
    </row>
    <row r="1206" customFormat="false" ht="13.8" hidden="false" customHeight="false" outlineLevel="0" collapsed="false">
      <c r="A1206" s="0" t="s">
        <v>922</v>
      </c>
      <c r="B1206" s="0" t="s">
        <v>59</v>
      </c>
      <c r="C1206" s="0" t="n">
        <v>4019.683</v>
      </c>
      <c r="D1206" s="0" t="n">
        <v>2</v>
      </c>
      <c r="E1206" s="0" t="n">
        <v>40</v>
      </c>
      <c r="F1206" s="0" t="n">
        <v>0.2</v>
      </c>
      <c r="G1206" s="0" t="n">
        <v>-34</v>
      </c>
      <c r="H1206" s="0" t="n">
        <v>30</v>
      </c>
      <c r="I1206" s="0" t="n">
        <v>54</v>
      </c>
      <c r="J1206" s="0" t="n">
        <v>19.1</v>
      </c>
      <c r="K1206" s="0" t="n">
        <v>1.37</v>
      </c>
      <c r="L1206" s="0" t="n">
        <v>52.1</v>
      </c>
      <c r="M1206" s="0" t="n">
        <v>0.5</v>
      </c>
      <c r="N1206" s="0" t="n">
        <v>0.56</v>
      </c>
      <c r="O1206" s="0" t="n">
        <v>0.02</v>
      </c>
      <c r="P1206" s="0" t="n">
        <v>0.71</v>
      </c>
      <c r="Q1206" s="0" t="n">
        <v>0.05</v>
      </c>
      <c r="R1206" s="0" t="n">
        <v>0.998</v>
      </c>
      <c r="S1206" s="0" t="n">
        <v>52</v>
      </c>
      <c r="T1206" s="0" t="n">
        <v>0.4</v>
      </c>
      <c r="U1206" s="0" t="n">
        <v>0.69</v>
      </c>
      <c r="V1206" s="0" t="n">
        <v>0.04</v>
      </c>
      <c r="X1206" s="0" t="n">
        <f aca="false">D1206+(E1206+(F1206/60))/60</f>
        <v>2.66672222222222</v>
      </c>
      <c r="Y1206" s="0" t="n">
        <f aca="false">X1206*15</f>
        <v>40.0008333333333</v>
      </c>
      <c r="Z1206" s="0" t="n">
        <f aca="false">-(ABS(G1206)+(H1206+(I1206/60))/60)</f>
        <v>-34.515</v>
      </c>
      <c r="AA1206" s="0" t="n">
        <f aca="false">SQRT((Y1206-AE$1)^2+(Z1206-AF$1)^2)</f>
        <v>0.0865118481423535</v>
      </c>
      <c r="AB1206" s="0" t="n">
        <f aca="false">AD$2*(AA1206*PI()/180)</f>
        <v>0.211388322889717</v>
      </c>
      <c r="AH1206" s="0" t="n">
        <v>52.1</v>
      </c>
      <c r="AI1206" s="0" t="n">
        <v>0.211388322889717</v>
      </c>
    </row>
    <row r="1207" customFormat="false" ht="13.8" hidden="false" customHeight="false" outlineLevel="0" collapsed="false">
      <c r="A1207" s="0" t="s">
        <v>922</v>
      </c>
      <c r="B1207" s="0" t="s">
        <v>165</v>
      </c>
      <c r="C1207" s="0" t="n">
        <v>4027.679</v>
      </c>
      <c r="D1207" s="0" t="n">
        <v>2</v>
      </c>
      <c r="E1207" s="0" t="n">
        <v>40</v>
      </c>
      <c r="F1207" s="0" t="n">
        <v>0.2</v>
      </c>
      <c r="G1207" s="0" t="n">
        <v>-34</v>
      </c>
      <c r="H1207" s="0" t="n">
        <v>30</v>
      </c>
      <c r="I1207" s="0" t="n">
        <v>54</v>
      </c>
      <c r="J1207" s="0" t="n">
        <v>19.1</v>
      </c>
      <c r="K1207" s="0" t="n">
        <v>1.37</v>
      </c>
      <c r="L1207" s="0" t="n">
        <v>50.8</v>
      </c>
      <c r="M1207" s="0" t="n">
        <v>1.4</v>
      </c>
      <c r="N1207" s="0" t="n">
        <v>0.4</v>
      </c>
      <c r="O1207" s="0" t="n">
        <v>0.04</v>
      </c>
      <c r="P1207" s="0" t="n">
        <v>0.62</v>
      </c>
      <c r="Q1207" s="0" t="n">
        <v>0.1</v>
      </c>
      <c r="X1207" s="0" t="n">
        <f aca="false">D1207+(E1207+(F1207/60))/60</f>
        <v>2.66672222222222</v>
      </c>
      <c r="Y1207" s="0" t="n">
        <f aca="false">X1207*15</f>
        <v>40.0008333333333</v>
      </c>
      <c r="Z1207" s="0" t="n">
        <f aca="false">-(ABS(G1207)+(H1207+(I1207/60))/60)</f>
        <v>-34.515</v>
      </c>
      <c r="AA1207" s="0" t="n">
        <f aca="false">SQRT((Y1207-AE$1)^2+(Z1207-AF$1)^2)</f>
        <v>0.0865118481423535</v>
      </c>
      <c r="AB1207" s="0" t="n">
        <f aca="false">AD$2*(AA1207*PI()/180)</f>
        <v>0.211388322889717</v>
      </c>
      <c r="AH1207" s="0" t="n">
        <v>50.8</v>
      </c>
      <c r="AI1207" s="0" t="n">
        <v>0.211388322889717</v>
      </c>
    </row>
    <row r="1208" customFormat="false" ht="13.8" hidden="false" customHeight="false" outlineLevel="0" collapsed="false">
      <c r="A1208" s="0" t="s">
        <v>923</v>
      </c>
      <c r="B1208" s="0" t="s">
        <v>59</v>
      </c>
      <c r="C1208" s="0" t="n">
        <v>4019.683</v>
      </c>
      <c r="D1208" s="0" t="n">
        <v>2</v>
      </c>
      <c r="E1208" s="0" t="n">
        <v>40</v>
      </c>
      <c r="F1208" s="0" t="n">
        <v>1.96</v>
      </c>
      <c r="G1208" s="0" t="n">
        <v>-34</v>
      </c>
      <c r="H1208" s="0" t="n">
        <v>30</v>
      </c>
      <c r="I1208" s="0" t="n">
        <v>41.4</v>
      </c>
      <c r="J1208" s="0" t="n">
        <v>18.98</v>
      </c>
      <c r="K1208" s="0" t="n">
        <v>1.35</v>
      </c>
      <c r="L1208" s="0" t="n">
        <v>64.9</v>
      </c>
      <c r="M1208" s="0" t="n">
        <v>0.5</v>
      </c>
      <c r="N1208" s="0" t="n">
        <v>0.55</v>
      </c>
      <c r="O1208" s="0" t="n">
        <v>0.02</v>
      </c>
      <c r="P1208" s="0" t="n">
        <v>0.77</v>
      </c>
      <c r="Q1208" s="0" t="n">
        <v>0.04</v>
      </c>
      <c r="R1208" s="0" t="n">
        <v>0.996</v>
      </c>
      <c r="X1208" s="0" t="n">
        <f aca="false">D1208+(E1208+(F1208/60))/60</f>
        <v>2.66721111111111</v>
      </c>
      <c r="Y1208" s="0" t="n">
        <f aca="false">X1208*15</f>
        <v>40.0081666666667</v>
      </c>
      <c r="Z1208" s="0" t="n">
        <f aca="false">-(ABS(G1208)+(H1208+(I1208/60))/60)</f>
        <v>-34.5115</v>
      </c>
      <c r="AA1208" s="0" t="n">
        <f aca="false">SQRT((Y1208-AE$1)^2+(Z1208-AF$1)^2)</f>
        <v>0.0923759220799316</v>
      </c>
      <c r="AB1208" s="0" t="n">
        <f aca="false">AD$2*(AA1208*PI()/180)</f>
        <v>0.225716958580475</v>
      </c>
      <c r="AH1208" s="0" t="n">
        <v>64.9</v>
      </c>
      <c r="AI1208" s="0" t="n">
        <v>0.225716958580475</v>
      </c>
    </row>
    <row r="1209" customFormat="false" ht="13.8" hidden="false" customHeight="false" outlineLevel="0" collapsed="false">
      <c r="A1209" s="0" t="s">
        <v>924</v>
      </c>
      <c r="B1209" s="0" t="s">
        <v>59</v>
      </c>
      <c r="C1209" s="0" t="n">
        <v>4019.683</v>
      </c>
      <c r="D1209" s="0" t="n">
        <v>2</v>
      </c>
      <c r="E1209" s="0" t="n">
        <v>40</v>
      </c>
      <c r="F1209" s="0" t="n">
        <v>0.02</v>
      </c>
      <c r="G1209" s="0" t="n">
        <v>-34</v>
      </c>
      <c r="H1209" s="0" t="n">
        <v>29</v>
      </c>
      <c r="I1209" s="0" t="n">
        <v>34.3</v>
      </c>
      <c r="J1209" s="0" t="n">
        <v>19.07</v>
      </c>
      <c r="K1209" s="0" t="n">
        <v>1.11</v>
      </c>
      <c r="L1209" s="0" t="n">
        <v>37</v>
      </c>
      <c r="M1209" s="0" t="n">
        <v>0.9</v>
      </c>
      <c r="N1209" s="0" t="n">
        <v>0.35</v>
      </c>
      <c r="O1209" s="0" t="n">
        <v>0.04</v>
      </c>
      <c r="P1209" s="0" t="n">
        <v>0.57</v>
      </c>
      <c r="Q1209" s="0" t="n">
        <v>0.07</v>
      </c>
      <c r="R1209" s="0" t="n">
        <v>1</v>
      </c>
      <c r="X1209" s="0" t="n">
        <f aca="false">D1209+(E1209+(F1209/60))/60</f>
        <v>2.66667222222222</v>
      </c>
      <c r="Y1209" s="0" t="n">
        <f aca="false">X1209*15</f>
        <v>40.0000833333333</v>
      </c>
      <c r="Z1209" s="0" t="n">
        <f aca="false">-(ABS(G1209)+(H1209+(I1209/60))/60)</f>
        <v>-34.4928611111111</v>
      </c>
      <c r="AA1209" s="0" t="n">
        <f aca="false">SQRT((Y1209-AE$1)^2+(Z1209-AF$1)^2)</f>
        <v>0.0808398763923694</v>
      </c>
      <c r="AB1209" s="0" t="n">
        <f aca="false">AD$2*(AA1209*PI()/180)</f>
        <v>0.197529081393291</v>
      </c>
      <c r="AH1209" s="0" t="n">
        <v>37</v>
      </c>
      <c r="AI1209" s="0" t="n">
        <v>0.197529081393291</v>
      </c>
    </row>
    <row r="1210" customFormat="false" ht="13.8" hidden="false" customHeight="false" outlineLevel="0" collapsed="false">
      <c r="A1210" s="0" t="s">
        <v>925</v>
      </c>
      <c r="B1210" s="0" t="s">
        <v>59</v>
      </c>
      <c r="C1210" s="0" t="n">
        <v>4019.683</v>
      </c>
      <c r="D1210" s="0" t="n">
        <v>2</v>
      </c>
      <c r="E1210" s="0" t="n">
        <v>39</v>
      </c>
      <c r="F1210" s="0" t="n">
        <v>58.72</v>
      </c>
      <c r="G1210" s="0" t="n">
        <v>-34</v>
      </c>
      <c r="H1210" s="0" t="n">
        <v>27</v>
      </c>
      <c r="I1210" s="0" t="n">
        <v>13.1</v>
      </c>
      <c r="J1210" s="0" t="n">
        <v>19.25</v>
      </c>
      <c r="K1210" s="0" t="n">
        <v>1.29</v>
      </c>
      <c r="L1210" s="0" t="n">
        <v>51.4</v>
      </c>
      <c r="M1210" s="0" t="n">
        <v>0.6</v>
      </c>
      <c r="N1210" s="0" t="n">
        <v>0.48</v>
      </c>
      <c r="O1210" s="0" t="n">
        <v>0.03</v>
      </c>
      <c r="P1210" s="0" t="n">
        <v>0.79</v>
      </c>
      <c r="Q1210" s="0" t="n">
        <v>0.05</v>
      </c>
      <c r="R1210" s="0" t="n">
        <v>1</v>
      </c>
      <c r="X1210" s="0" t="n">
        <f aca="false">D1210+(E1210+(F1210/60))/60</f>
        <v>2.66631111111111</v>
      </c>
      <c r="Y1210" s="0" t="n">
        <f aca="false">X1210*15</f>
        <v>39.9946666666667</v>
      </c>
      <c r="Z1210" s="0" t="n">
        <f aca="false">-(ABS(G1210)+(H1210+(I1210/60))/60)</f>
        <v>-34.4536388888889</v>
      </c>
      <c r="AA1210" s="0" t="n">
        <f aca="false">SQRT((Y1210-AE$1)^2+(Z1210-AF$1)^2)</f>
        <v>0.0814400754330491</v>
      </c>
      <c r="AB1210" s="0" t="n">
        <f aca="false">AD$2*(AA1210*PI()/180)</f>
        <v>0.198995644313096</v>
      </c>
      <c r="AH1210" s="0" t="n">
        <v>51.4</v>
      </c>
      <c r="AI1210" s="0" t="n">
        <v>0.198995644313096</v>
      </c>
    </row>
    <row r="1211" customFormat="false" ht="13.8" hidden="false" customHeight="false" outlineLevel="0" collapsed="false">
      <c r="A1211" s="0" t="s">
        <v>926</v>
      </c>
      <c r="B1211" s="0" t="s">
        <v>59</v>
      </c>
      <c r="C1211" s="0" t="n">
        <v>4019.683</v>
      </c>
      <c r="D1211" s="0" t="n">
        <v>2</v>
      </c>
      <c r="E1211" s="0" t="n">
        <v>39</v>
      </c>
      <c r="F1211" s="0" t="n">
        <v>52.61</v>
      </c>
      <c r="G1211" s="0" t="n">
        <v>-34</v>
      </c>
      <c r="H1211" s="0" t="n">
        <v>26</v>
      </c>
      <c r="I1211" s="0" t="n">
        <v>9.8</v>
      </c>
      <c r="J1211" s="0" t="n">
        <v>19.07</v>
      </c>
      <c r="K1211" s="0" t="n">
        <v>1.18</v>
      </c>
      <c r="L1211" s="0" t="n">
        <v>65.5</v>
      </c>
      <c r="M1211" s="0" t="n">
        <v>0.8</v>
      </c>
      <c r="N1211" s="0" t="n">
        <v>0.49</v>
      </c>
      <c r="O1211" s="0" t="n">
        <v>0.03</v>
      </c>
      <c r="P1211" s="0" t="n">
        <v>0.58</v>
      </c>
      <c r="Q1211" s="0" t="n">
        <v>0.05</v>
      </c>
      <c r="R1211" s="0" t="n">
        <v>1</v>
      </c>
      <c r="X1211" s="0" t="n">
        <f aca="false">D1211+(E1211+(F1211/60))/60</f>
        <v>2.66461388888889</v>
      </c>
      <c r="Y1211" s="0" t="n">
        <f aca="false">X1211*15</f>
        <v>39.9692083333333</v>
      </c>
      <c r="Z1211" s="0" t="n">
        <f aca="false">-(ABS(G1211)+(H1211+(I1211/60))/60)</f>
        <v>-34.4360555555556</v>
      </c>
      <c r="AA1211" s="0" t="n">
        <f aca="false">SQRT((Y1211-AE$1)^2+(Z1211-AF$1)^2)</f>
        <v>0.069848986787545</v>
      </c>
      <c r="AB1211" s="0" t="n">
        <f aca="false">AD$2*(AA1211*PI()/180)</f>
        <v>0.170673271807455</v>
      </c>
      <c r="AH1211" s="0" t="n">
        <v>65.5</v>
      </c>
      <c r="AI1211" s="0" t="n">
        <v>0.170673271807455</v>
      </c>
    </row>
    <row r="1212" customFormat="false" ht="13.8" hidden="false" customHeight="false" outlineLevel="0" collapsed="false">
      <c r="A1212" s="0" t="s">
        <v>927</v>
      </c>
      <c r="B1212" s="0" t="s">
        <v>59</v>
      </c>
      <c r="C1212" s="0" t="n">
        <v>4019.683</v>
      </c>
      <c r="D1212" s="0" t="n">
        <v>2</v>
      </c>
      <c r="E1212" s="0" t="n">
        <v>40</v>
      </c>
      <c r="F1212" s="0" t="n">
        <v>8.1</v>
      </c>
      <c r="G1212" s="0" t="n">
        <v>-34</v>
      </c>
      <c r="H1212" s="0" t="n">
        <v>20</v>
      </c>
      <c r="I1212" s="0" t="n">
        <v>28</v>
      </c>
      <c r="J1212" s="0" t="n">
        <v>18.9</v>
      </c>
      <c r="K1212" s="0" t="n">
        <v>1.34</v>
      </c>
      <c r="L1212" s="0" t="n">
        <v>58.8</v>
      </c>
      <c r="M1212" s="0" t="n">
        <v>0.9</v>
      </c>
      <c r="N1212" s="0" t="n">
        <v>0.51</v>
      </c>
      <c r="O1212" s="0" t="n">
        <v>0.03</v>
      </c>
      <c r="P1212" s="0" t="n">
        <v>0.62</v>
      </c>
      <c r="Q1212" s="0" t="n">
        <v>0.07</v>
      </c>
      <c r="R1212" s="0" t="n">
        <v>0.997</v>
      </c>
      <c r="X1212" s="0" t="n">
        <f aca="false">D1212+(E1212+(F1212/60))/60</f>
        <v>2.66891666666667</v>
      </c>
      <c r="Y1212" s="0" t="n">
        <f aca="false">X1212*15</f>
        <v>40.03375</v>
      </c>
      <c r="Z1212" s="0" t="n">
        <f aca="false">-(ABS(G1212)+(H1212+(I1212/60))/60)</f>
        <v>-34.3411111111111</v>
      </c>
      <c r="AA1212" s="0" t="n">
        <f aca="false">SQRT((Y1212-AE$1)^2+(Z1212-AF$1)^2)</f>
        <v>0.183847935694273</v>
      </c>
      <c r="AB1212" s="0" t="n">
        <f aca="false">AD$2*(AA1212*PI()/180)</f>
        <v>0.449225252120381</v>
      </c>
      <c r="AH1212" s="0" t="n">
        <v>58.8</v>
      </c>
      <c r="AI1212" s="0" t="n">
        <v>0.449225252120381</v>
      </c>
    </row>
    <row r="1213" customFormat="false" ht="13.8" hidden="false" customHeight="false" outlineLevel="0" collapsed="false">
      <c r="A1213" s="0" t="s">
        <v>928</v>
      </c>
      <c r="B1213" s="0" t="s">
        <v>59</v>
      </c>
      <c r="C1213" s="0" t="n">
        <v>4019.683</v>
      </c>
      <c r="D1213" s="0" t="n">
        <v>2</v>
      </c>
      <c r="E1213" s="0" t="n">
        <v>40</v>
      </c>
      <c r="F1213" s="0" t="n">
        <v>11.88</v>
      </c>
      <c r="G1213" s="0" t="n">
        <v>-34</v>
      </c>
      <c r="H1213" s="0" t="n">
        <v>21</v>
      </c>
      <c r="I1213" s="0" t="n">
        <v>7.6</v>
      </c>
      <c r="J1213" s="0" t="n">
        <v>19.18</v>
      </c>
      <c r="K1213" s="0" t="n">
        <v>1.15</v>
      </c>
      <c r="L1213" s="0" t="n">
        <v>41.9</v>
      </c>
      <c r="M1213" s="0" t="n">
        <v>0.8</v>
      </c>
      <c r="N1213" s="0" t="n">
        <v>0.44</v>
      </c>
      <c r="O1213" s="0" t="n">
        <v>0.03</v>
      </c>
      <c r="P1213" s="0" t="n">
        <v>0.68</v>
      </c>
      <c r="Q1213" s="0" t="n">
        <v>0.06</v>
      </c>
      <c r="R1213" s="0" t="n">
        <v>0.99</v>
      </c>
      <c r="S1213" s="0" t="n">
        <v>41.5</v>
      </c>
      <c r="T1213" s="0" t="n">
        <v>0.4</v>
      </c>
      <c r="U1213" s="0" t="n">
        <v>0.74</v>
      </c>
      <c r="V1213" s="0" t="n">
        <v>0.03</v>
      </c>
      <c r="X1213" s="0" t="n">
        <f aca="false">D1213+(E1213+(F1213/60))/60</f>
        <v>2.66996666666667</v>
      </c>
      <c r="Y1213" s="0" t="n">
        <f aca="false">X1213*15</f>
        <v>40.0495</v>
      </c>
      <c r="Z1213" s="0" t="n">
        <f aca="false">-(ABS(G1213)+(H1213+(I1213/60))/60)</f>
        <v>-34.3521111111111</v>
      </c>
      <c r="AA1213" s="0" t="n">
        <f aca="false">SQRT((Y1213-AE$1)^2+(Z1213-AF$1)^2)</f>
        <v>0.185994780991429</v>
      </c>
      <c r="AB1213" s="0" t="n">
        <f aca="false">AD$2*(AA1213*PI()/180)</f>
        <v>0.454470984775669</v>
      </c>
      <c r="AH1213" s="0" t="n">
        <v>41.9</v>
      </c>
      <c r="AI1213" s="0" t="n">
        <v>0.454470984775669</v>
      </c>
    </row>
    <row r="1214" customFormat="false" ht="13.8" hidden="false" customHeight="false" outlineLevel="0" collapsed="false">
      <c r="A1214" s="0" t="s">
        <v>928</v>
      </c>
      <c r="B1214" s="0" t="s">
        <v>59</v>
      </c>
      <c r="C1214" s="0" t="n">
        <v>4027.679</v>
      </c>
      <c r="D1214" s="0" t="n">
        <v>2</v>
      </c>
      <c r="E1214" s="0" t="n">
        <v>40</v>
      </c>
      <c r="F1214" s="0" t="n">
        <v>11.88</v>
      </c>
      <c r="G1214" s="0" t="n">
        <v>-34</v>
      </c>
      <c r="H1214" s="0" t="n">
        <v>21</v>
      </c>
      <c r="I1214" s="0" t="n">
        <v>7.6</v>
      </c>
      <c r="J1214" s="0" t="n">
        <v>19.18</v>
      </c>
      <c r="K1214" s="0" t="n">
        <v>1.15</v>
      </c>
      <c r="L1214" s="0" t="n">
        <v>41.4</v>
      </c>
      <c r="M1214" s="0" t="n">
        <v>0.5</v>
      </c>
      <c r="N1214" s="0" t="n">
        <v>0.5</v>
      </c>
      <c r="O1214" s="0" t="n">
        <v>0.02</v>
      </c>
      <c r="P1214" s="0" t="n">
        <v>0.75</v>
      </c>
      <c r="Q1214" s="0" t="n">
        <v>0.04</v>
      </c>
      <c r="X1214" s="0" t="n">
        <f aca="false">D1214+(E1214+(F1214/60))/60</f>
        <v>2.66996666666667</v>
      </c>
      <c r="Y1214" s="0" t="n">
        <f aca="false">X1214*15</f>
        <v>40.0495</v>
      </c>
      <c r="Z1214" s="0" t="n">
        <f aca="false">-(ABS(G1214)+(H1214+(I1214/60))/60)</f>
        <v>-34.3521111111111</v>
      </c>
      <c r="AA1214" s="0" t="n">
        <f aca="false">SQRT((Y1214-AE$1)^2+(Z1214-AF$1)^2)</f>
        <v>0.185994780991429</v>
      </c>
      <c r="AB1214" s="0" t="n">
        <f aca="false">AD$2*(AA1214*PI()/180)</f>
        <v>0.454470984775669</v>
      </c>
      <c r="AH1214" s="0" t="n">
        <v>41.4</v>
      </c>
      <c r="AI1214" s="0" t="n">
        <v>0.454470984775669</v>
      </c>
    </row>
    <row r="1215" customFormat="false" ht="13.8" hidden="false" customHeight="false" outlineLevel="0" collapsed="false">
      <c r="A1215" s="0" t="s">
        <v>928</v>
      </c>
      <c r="B1215" s="0" t="s">
        <v>165</v>
      </c>
      <c r="C1215" s="0" t="n">
        <v>4355.722</v>
      </c>
      <c r="D1215" s="0" t="n">
        <v>2</v>
      </c>
      <c r="E1215" s="0" t="n">
        <v>40</v>
      </c>
      <c r="F1215" s="0" t="n">
        <v>11.88</v>
      </c>
      <c r="G1215" s="0" t="n">
        <v>-34</v>
      </c>
      <c r="H1215" s="0" t="n">
        <v>21</v>
      </c>
      <c r="I1215" s="0" t="n">
        <v>7.6</v>
      </c>
      <c r="J1215" s="0" t="n">
        <v>19.18</v>
      </c>
      <c r="K1215" s="0" t="n">
        <v>1.15</v>
      </c>
      <c r="L1215" s="0" t="n">
        <v>31.6</v>
      </c>
      <c r="M1215" s="0" t="n">
        <v>4</v>
      </c>
      <c r="N1215" s="0" t="n">
        <v>0.57</v>
      </c>
      <c r="O1215" s="0" t="n">
        <v>0.1</v>
      </c>
      <c r="P1215" s="0" t="n">
        <v>0.94</v>
      </c>
      <c r="Q1215" s="0" t="n">
        <v>0.13</v>
      </c>
      <c r="X1215" s="0" t="n">
        <f aca="false">D1215+(E1215+(F1215/60))/60</f>
        <v>2.66996666666667</v>
      </c>
      <c r="Y1215" s="0" t="n">
        <f aca="false">X1215*15</f>
        <v>40.0495</v>
      </c>
      <c r="Z1215" s="0" t="n">
        <f aca="false">-(ABS(G1215)+(H1215+(I1215/60))/60)</f>
        <v>-34.3521111111111</v>
      </c>
      <c r="AA1215" s="0" t="n">
        <f aca="false">SQRT((Y1215-AE$1)^2+(Z1215-AF$1)^2)</f>
        <v>0.185994780991429</v>
      </c>
      <c r="AB1215" s="0" t="n">
        <f aca="false">AD$2*(AA1215*PI()/180)</f>
        <v>0.454470984775669</v>
      </c>
      <c r="AH1215" s="0" t="n">
        <v>31.6</v>
      </c>
      <c r="AI1215" s="0" t="n">
        <v>0.454470984775669</v>
      </c>
    </row>
    <row r="1216" customFormat="false" ht="13.8" hidden="false" customHeight="false" outlineLevel="0" collapsed="false">
      <c r="A1216" s="0" t="s">
        <v>929</v>
      </c>
      <c r="B1216" s="0" t="s">
        <v>59</v>
      </c>
      <c r="C1216" s="0" t="n">
        <v>4019.683</v>
      </c>
      <c r="D1216" s="0" t="n">
        <v>2</v>
      </c>
      <c r="E1216" s="0" t="n">
        <v>40</v>
      </c>
      <c r="F1216" s="0" t="n">
        <v>9.2</v>
      </c>
      <c r="G1216" s="0" t="n">
        <v>-34</v>
      </c>
      <c r="H1216" s="0" t="n">
        <v>21</v>
      </c>
      <c r="I1216" s="0" t="n">
        <v>38.7</v>
      </c>
      <c r="J1216" s="0" t="n">
        <v>19.14</v>
      </c>
      <c r="K1216" s="0" t="n">
        <v>1.26</v>
      </c>
      <c r="L1216" s="0" t="n">
        <v>60.7</v>
      </c>
      <c r="M1216" s="0" t="n">
        <v>0.5</v>
      </c>
      <c r="N1216" s="0" t="n">
        <v>0.6</v>
      </c>
      <c r="O1216" s="0" t="n">
        <v>0.03</v>
      </c>
      <c r="P1216" s="0" t="n">
        <v>0.85</v>
      </c>
      <c r="Q1216" s="0" t="n">
        <v>0.05</v>
      </c>
      <c r="R1216" s="0" t="n">
        <v>0.995</v>
      </c>
      <c r="S1216" s="0" t="n">
        <v>60.8</v>
      </c>
      <c r="T1216" s="0" t="n">
        <v>0.3</v>
      </c>
      <c r="U1216" s="0" t="n">
        <v>0.81</v>
      </c>
      <c r="V1216" s="0" t="n">
        <v>0.03</v>
      </c>
      <c r="X1216" s="0" t="n">
        <f aca="false">D1216+(E1216+(F1216/60))/60</f>
        <v>2.66922222222222</v>
      </c>
      <c r="Y1216" s="0" t="n">
        <f aca="false">X1216*15</f>
        <v>40.0383333333333</v>
      </c>
      <c r="Z1216" s="0" t="n">
        <f aca="false">-(ABS(G1216)+(H1216+(I1216/60))/60)</f>
        <v>-34.36075</v>
      </c>
      <c r="AA1216" s="0" t="n">
        <f aca="false">SQRT((Y1216-AE$1)^2+(Z1216-AF$1)^2)</f>
        <v>0.172024261153592</v>
      </c>
      <c r="AB1216" s="0" t="n">
        <f aca="false">AD$2*(AA1216*PI()/180)</f>
        <v>0.420334565061706</v>
      </c>
      <c r="AH1216" s="0" t="n">
        <v>60.7</v>
      </c>
      <c r="AI1216" s="0" t="n">
        <v>0.420334565061706</v>
      </c>
    </row>
    <row r="1217" customFormat="false" ht="13.8" hidden="false" customHeight="false" outlineLevel="0" collapsed="false">
      <c r="A1217" s="0" t="s">
        <v>929</v>
      </c>
      <c r="B1217" s="0" t="s">
        <v>59</v>
      </c>
      <c r="C1217" s="0" t="n">
        <v>4021.61</v>
      </c>
      <c r="D1217" s="0" t="n">
        <v>2</v>
      </c>
      <c r="E1217" s="0" t="n">
        <v>40</v>
      </c>
      <c r="F1217" s="0" t="n">
        <v>9.2</v>
      </c>
      <c r="G1217" s="0" t="n">
        <v>-34</v>
      </c>
      <c r="H1217" s="0" t="n">
        <v>21</v>
      </c>
      <c r="I1217" s="0" t="n">
        <v>38.7</v>
      </c>
      <c r="J1217" s="0" t="n">
        <v>19.14</v>
      </c>
      <c r="K1217" s="0" t="n">
        <v>1.26</v>
      </c>
      <c r="L1217" s="0" t="n">
        <v>60.8</v>
      </c>
      <c r="M1217" s="0" t="n">
        <v>0.4</v>
      </c>
      <c r="N1217" s="0" t="n">
        <v>0.53</v>
      </c>
      <c r="O1217" s="0" t="n">
        <v>0.02</v>
      </c>
      <c r="P1217" s="0" t="n">
        <v>0.78</v>
      </c>
      <c r="Q1217" s="0" t="n">
        <v>0.04</v>
      </c>
      <c r="X1217" s="0" t="n">
        <f aca="false">D1217+(E1217+(F1217/60))/60</f>
        <v>2.66922222222222</v>
      </c>
      <c r="Y1217" s="0" t="n">
        <f aca="false">X1217*15</f>
        <v>40.0383333333333</v>
      </c>
      <c r="Z1217" s="0" t="n">
        <f aca="false">-(ABS(G1217)+(H1217+(I1217/60))/60)</f>
        <v>-34.36075</v>
      </c>
      <c r="AA1217" s="0" t="n">
        <f aca="false">SQRT((Y1217-AE$1)^2+(Z1217-AF$1)^2)</f>
        <v>0.172024261153592</v>
      </c>
      <c r="AB1217" s="0" t="n">
        <f aca="false">AD$2*(AA1217*PI()/180)</f>
        <v>0.420334565061706</v>
      </c>
      <c r="AH1217" s="0" t="n">
        <v>60.8</v>
      </c>
      <c r="AI1217" s="0" t="n">
        <v>0.420334565061706</v>
      </c>
    </row>
    <row r="1218" customFormat="false" ht="13.8" hidden="false" customHeight="false" outlineLevel="0" collapsed="false">
      <c r="A1218" s="0" t="s">
        <v>930</v>
      </c>
      <c r="B1218" s="0" t="s">
        <v>59</v>
      </c>
      <c r="C1218" s="0" t="n">
        <v>4019.683</v>
      </c>
      <c r="D1218" s="0" t="n">
        <v>2</v>
      </c>
      <c r="E1218" s="0" t="n">
        <v>40</v>
      </c>
      <c r="F1218" s="0" t="n">
        <v>12.05</v>
      </c>
      <c r="G1218" s="0" t="n">
        <v>-34</v>
      </c>
      <c r="H1218" s="0" t="n">
        <v>22</v>
      </c>
      <c r="I1218" s="0" t="n">
        <v>33.4</v>
      </c>
      <c r="J1218" s="0" t="n">
        <v>18.89</v>
      </c>
      <c r="K1218" s="0" t="n">
        <v>1.33</v>
      </c>
      <c r="L1218" s="0" t="n">
        <v>47.6</v>
      </c>
      <c r="M1218" s="0" t="n">
        <v>0.5</v>
      </c>
      <c r="N1218" s="0" t="n">
        <v>0.49</v>
      </c>
      <c r="O1218" s="0" t="n">
        <v>0.02</v>
      </c>
      <c r="P1218" s="0" t="n">
        <v>0.83</v>
      </c>
      <c r="Q1218" s="0" t="n">
        <v>0.04</v>
      </c>
      <c r="R1218" s="0" t="n">
        <v>0.993</v>
      </c>
      <c r="S1218" s="0" t="n">
        <v>46.9</v>
      </c>
      <c r="T1218" s="0" t="n">
        <v>0.5</v>
      </c>
      <c r="U1218" s="0" t="n">
        <v>0.82</v>
      </c>
      <c r="V1218" s="0" t="n">
        <v>0.04</v>
      </c>
      <c r="X1218" s="0" t="n">
        <f aca="false">D1218+(E1218+(F1218/60))/60</f>
        <v>2.67001388888889</v>
      </c>
      <c r="Y1218" s="0" t="n">
        <f aca="false">X1218*15</f>
        <v>40.0502083333333</v>
      </c>
      <c r="Z1218" s="0" t="n">
        <f aca="false">-(ABS(G1218)+(H1218+(I1218/60))/60)</f>
        <v>-34.3759444444444</v>
      </c>
      <c r="AA1218" s="0" t="n">
        <f aca="false">SQRT((Y1218-AE$1)^2+(Z1218-AF$1)^2)</f>
        <v>0.170297330740299</v>
      </c>
      <c r="AB1218" s="0" t="n">
        <f aca="false">AD$2*(AA1218*PI()/180)</f>
        <v>0.416114878028635</v>
      </c>
      <c r="AH1218" s="0" t="n">
        <v>47.6</v>
      </c>
      <c r="AI1218" s="0" t="n">
        <v>0.416114878028635</v>
      </c>
    </row>
    <row r="1219" customFormat="false" ht="13.8" hidden="false" customHeight="false" outlineLevel="0" collapsed="false">
      <c r="A1219" s="0" t="s">
        <v>930</v>
      </c>
      <c r="B1219" s="0" t="s">
        <v>165</v>
      </c>
      <c r="C1219" s="0" t="n">
        <v>4027.679</v>
      </c>
      <c r="D1219" s="0" t="n">
        <v>2</v>
      </c>
      <c r="E1219" s="0" t="n">
        <v>40</v>
      </c>
      <c r="F1219" s="0" t="n">
        <v>12.05</v>
      </c>
      <c r="G1219" s="0" t="n">
        <v>-34</v>
      </c>
      <c r="H1219" s="0" t="n">
        <v>22</v>
      </c>
      <c r="I1219" s="0" t="n">
        <v>33.4</v>
      </c>
      <c r="J1219" s="0" t="n">
        <v>18.89</v>
      </c>
      <c r="K1219" s="0" t="n">
        <v>1.33</v>
      </c>
      <c r="L1219" s="0" t="n">
        <v>44.1</v>
      </c>
      <c r="M1219" s="0" t="n">
        <v>1.1</v>
      </c>
      <c r="N1219" s="0" t="n">
        <v>0.33</v>
      </c>
      <c r="O1219" s="0" t="n">
        <v>0.04</v>
      </c>
      <c r="P1219" s="0" t="n">
        <v>0.74</v>
      </c>
      <c r="Q1219" s="0" t="n">
        <v>0.1</v>
      </c>
      <c r="X1219" s="0" t="n">
        <f aca="false">D1219+(E1219+(F1219/60))/60</f>
        <v>2.67001388888889</v>
      </c>
      <c r="Y1219" s="0" t="n">
        <f aca="false">X1219*15</f>
        <v>40.0502083333333</v>
      </c>
      <c r="Z1219" s="0" t="n">
        <f aca="false">-(ABS(G1219)+(H1219+(I1219/60))/60)</f>
        <v>-34.3759444444444</v>
      </c>
      <c r="AA1219" s="0" t="n">
        <f aca="false">SQRT((Y1219-AE$1)^2+(Z1219-AF$1)^2)</f>
        <v>0.170297330740299</v>
      </c>
      <c r="AB1219" s="0" t="n">
        <f aca="false">AD$2*(AA1219*PI()/180)</f>
        <v>0.416114878028635</v>
      </c>
      <c r="AH1219" s="0" t="n">
        <v>44.1</v>
      </c>
      <c r="AI1219" s="0" t="n">
        <v>0.416114878028635</v>
      </c>
    </row>
    <row r="1220" customFormat="false" ht="13.8" hidden="false" customHeight="false" outlineLevel="0" collapsed="false">
      <c r="A1220" s="0" t="s">
        <v>931</v>
      </c>
      <c r="B1220" s="0" t="s">
        <v>59</v>
      </c>
      <c r="C1220" s="0" t="n">
        <v>4019.683</v>
      </c>
      <c r="D1220" s="0" t="n">
        <v>2</v>
      </c>
      <c r="E1220" s="0" t="n">
        <v>40</v>
      </c>
      <c r="F1220" s="0" t="n">
        <v>4.66</v>
      </c>
      <c r="G1220" s="0" t="n">
        <v>-34</v>
      </c>
      <c r="H1220" s="0" t="n">
        <v>23</v>
      </c>
      <c r="I1220" s="0" t="n">
        <v>10.6</v>
      </c>
      <c r="J1220" s="0" t="n">
        <v>19.24</v>
      </c>
      <c r="K1220" s="0" t="n">
        <v>1.31</v>
      </c>
      <c r="L1220" s="0" t="n">
        <v>68.6</v>
      </c>
      <c r="M1220" s="0" t="n">
        <v>0.8</v>
      </c>
      <c r="N1220" s="0" t="n">
        <v>0.52</v>
      </c>
      <c r="O1220" s="0" t="n">
        <v>0.03</v>
      </c>
      <c r="P1220" s="0" t="n">
        <v>0.53</v>
      </c>
      <c r="Q1220" s="0" t="n">
        <v>0.08</v>
      </c>
      <c r="R1220" s="0" t="n">
        <v>0.997</v>
      </c>
      <c r="S1220" s="0" t="n">
        <v>68.4</v>
      </c>
      <c r="T1220" s="0" t="n">
        <v>0.5</v>
      </c>
      <c r="U1220" s="0" t="n">
        <v>0.58</v>
      </c>
      <c r="V1220" s="0" t="n">
        <v>0.04</v>
      </c>
      <c r="X1220" s="0" t="n">
        <f aca="false">D1220+(E1220+(F1220/60))/60</f>
        <v>2.66796111111111</v>
      </c>
      <c r="Y1220" s="0" t="n">
        <f aca="false">X1220*15</f>
        <v>40.0194166666667</v>
      </c>
      <c r="Z1220" s="0" t="n">
        <f aca="false">-(ABS(G1220)+(H1220+(I1220/60))/60)</f>
        <v>-34.3862777777778</v>
      </c>
      <c r="AA1220" s="0" t="n">
        <f aca="false">SQRT((Y1220-AE$1)^2+(Z1220-AF$1)^2)</f>
        <v>0.140550499467455</v>
      </c>
      <c r="AB1220" s="0" t="n">
        <f aca="false">AD$2*(AA1220*PI()/180)</f>
        <v>0.343429657344148</v>
      </c>
      <c r="AH1220" s="0" t="n">
        <v>68.6</v>
      </c>
      <c r="AI1220" s="0" t="n">
        <v>0.343429657344148</v>
      </c>
    </row>
    <row r="1221" customFormat="false" ht="13.8" hidden="false" customHeight="false" outlineLevel="0" collapsed="false">
      <c r="A1221" s="0" t="s">
        <v>931</v>
      </c>
      <c r="B1221" s="0" t="s">
        <v>59</v>
      </c>
      <c r="C1221" s="0" t="n">
        <v>4027.679</v>
      </c>
      <c r="D1221" s="0" t="n">
        <v>2</v>
      </c>
      <c r="E1221" s="0" t="n">
        <v>40</v>
      </c>
      <c r="F1221" s="0" t="n">
        <v>4.66</v>
      </c>
      <c r="G1221" s="0" t="n">
        <v>-34</v>
      </c>
      <c r="H1221" s="0" t="n">
        <v>23</v>
      </c>
      <c r="I1221" s="0" t="n">
        <v>10.6</v>
      </c>
      <c r="J1221" s="0" t="n">
        <v>19.24</v>
      </c>
      <c r="K1221" s="0" t="n">
        <v>1.31</v>
      </c>
      <c r="L1221" s="0" t="n">
        <v>68.3</v>
      </c>
      <c r="M1221" s="0" t="n">
        <v>0.6</v>
      </c>
      <c r="N1221" s="0" t="n">
        <v>0.5</v>
      </c>
      <c r="O1221" s="0" t="n">
        <v>0.02</v>
      </c>
      <c r="P1221" s="0" t="n">
        <v>0.6</v>
      </c>
      <c r="Q1221" s="0" t="n">
        <v>0.05</v>
      </c>
      <c r="X1221" s="0" t="n">
        <f aca="false">D1221+(E1221+(F1221/60))/60</f>
        <v>2.66796111111111</v>
      </c>
      <c r="Y1221" s="0" t="n">
        <f aca="false">X1221*15</f>
        <v>40.0194166666667</v>
      </c>
      <c r="Z1221" s="0" t="n">
        <f aca="false">-(ABS(G1221)+(H1221+(I1221/60))/60)</f>
        <v>-34.3862777777778</v>
      </c>
      <c r="AA1221" s="0" t="n">
        <f aca="false">SQRT((Y1221-AE$1)^2+(Z1221-AF$1)^2)</f>
        <v>0.140550499467455</v>
      </c>
      <c r="AB1221" s="0" t="n">
        <f aca="false">AD$2*(AA1221*PI()/180)</f>
        <v>0.343429657344148</v>
      </c>
      <c r="AH1221" s="0" t="n">
        <v>68.3</v>
      </c>
      <c r="AI1221" s="0" t="n">
        <v>0.343429657344148</v>
      </c>
    </row>
    <row r="1222" customFormat="false" ht="13.8" hidden="false" customHeight="false" outlineLevel="0" collapsed="false">
      <c r="A1222" s="0" t="s">
        <v>932</v>
      </c>
      <c r="B1222" s="0" t="s">
        <v>59</v>
      </c>
      <c r="C1222" s="0" t="n">
        <v>4019.683</v>
      </c>
      <c r="D1222" s="0" t="n">
        <v>2</v>
      </c>
      <c r="E1222" s="0" t="n">
        <v>40</v>
      </c>
      <c r="F1222" s="0" t="n">
        <v>5.55</v>
      </c>
      <c r="G1222" s="0" t="n">
        <v>-34</v>
      </c>
      <c r="H1222" s="0" t="n">
        <v>24</v>
      </c>
      <c r="I1222" s="0" t="n">
        <v>25.9</v>
      </c>
      <c r="J1222" s="0" t="n">
        <v>18.87</v>
      </c>
      <c r="K1222" s="0" t="n">
        <v>1.35</v>
      </c>
      <c r="L1222" s="0" t="n">
        <v>60.9</v>
      </c>
      <c r="M1222" s="0" t="n">
        <v>0.5</v>
      </c>
      <c r="N1222" s="0" t="n">
        <v>0.51</v>
      </c>
      <c r="O1222" s="0" t="n">
        <v>0.03</v>
      </c>
      <c r="P1222" s="0" t="n">
        <v>0.71</v>
      </c>
      <c r="Q1222" s="0" t="n">
        <v>0.05</v>
      </c>
      <c r="R1222" s="0" t="n">
        <v>1</v>
      </c>
      <c r="X1222" s="0" t="n">
        <f aca="false">D1222+(E1222+(F1222/60))/60</f>
        <v>2.66820833333333</v>
      </c>
      <c r="Y1222" s="0" t="n">
        <f aca="false">X1222*15</f>
        <v>40.023125</v>
      </c>
      <c r="Z1222" s="0" t="n">
        <f aca="false">-(ABS(G1222)+(H1222+(I1222/60))/60)</f>
        <v>-34.4071944444444</v>
      </c>
      <c r="AA1222" s="0" t="n">
        <f aca="false">SQRT((Y1222-AE$1)^2+(Z1222-AF$1)^2)</f>
        <v>0.129639478869705</v>
      </c>
      <c r="AB1222" s="0" t="n">
        <f aca="false">AD$2*(AA1222*PI()/180)</f>
        <v>0.316769004558435</v>
      </c>
      <c r="AH1222" s="0" t="n">
        <v>60.9</v>
      </c>
      <c r="AI1222" s="0" t="n">
        <v>0.316769004558435</v>
      </c>
    </row>
    <row r="1223" customFormat="false" ht="13.8" hidden="false" customHeight="false" outlineLevel="0" collapsed="false">
      <c r="A1223" s="0" t="s">
        <v>933</v>
      </c>
      <c r="B1223" s="0" t="s">
        <v>59</v>
      </c>
      <c r="C1223" s="0" t="n">
        <v>4019.683</v>
      </c>
      <c r="D1223" s="0" t="n">
        <v>2</v>
      </c>
      <c r="E1223" s="0" t="n">
        <v>40</v>
      </c>
      <c r="F1223" s="0" t="n">
        <v>26.43</v>
      </c>
      <c r="G1223" s="0" t="n">
        <v>-34</v>
      </c>
      <c r="H1223" s="0" t="n">
        <v>19</v>
      </c>
      <c r="I1223" s="0" t="n">
        <v>54.1</v>
      </c>
      <c r="J1223" s="0" t="n">
        <v>18.82</v>
      </c>
      <c r="K1223" s="0" t="n">
        <v>1.3</v>
      </c>
      <c r="L1223" s="0" t="n">
        <v>49.2</v>
      </c>
      <c r="M1223" s="0" t="n">
        <v>1</v>
      </c>
      <c r="N1223" s="0" t="n">
        <v>0.38</v>
      </c>
      <c r="O1223" s="0" t="n">
        <v>0.04</v>
      </c>
      <c r="P1223" s="0" t="n">
        <v>0.63</v>
      </c>
      <c r="Q1223" s="0" t="n">
        <v>0.08</v>
      </c>
      <c r="R1223" s="0" t="n">
        <v>0.995</v>
      </c>
      <c r="S1223" s="0" t="n">
        <v>48.8</v>
      </c>
      <c r="T1223" s="0" t="n">
        <v>0.8</v>
      </c>
      <c r="U1223" s="0" t="n">
        <v>0.61</v>
      </c>
      <c r="V1223" s="0" t="n">
        <v>0.07</v>
      </c>
      <c r="X1223" s="0" t="n">
        <f aca="false">D1223+(E1223+(F1223/60))/60</f>
        <v>2.67400833333333</v>
      </c>
      <c r="Y1223" s="0" t="n">
        <f aca="false">X1223*15</f>
        <v>40.110125</v>
      </c>
      <c r="Z1223" s="0" t="n">
        <f aca="false">-(ABS(G1223)+(H1223+(I1223/60))/60)</f>
        <v>-34.3316944444444</v>
      </c>
      <c r="AA1223" s="0" t="n">
        <f aca="false">SQRT((Y1223-AE$1)^2+(Z1223-AF$1)^2)</f>
        <v>0.244687382602203</v>
      </c>
      <c r="AB1223" s="0" t="n">
        <f aca="false">AD$2*(AA1223*PI()/180)</f>
        <v>0.597884065029376</v>
      </c>
      <c r="AH1223" s="0" t="n">
        <v>49.2</v>
      </c>
      <c r="AI1223" s="0" t="n">
        <v>0.597884065029376</v>
      </c>
    </row>
    <row r="1224" customFormat="false" ht="13.8" hidden="false" customHeight="false" outlineLevel="0" collapsed="false">
      <c r="A1224" s="0" t="s">
        <v>933</v>
      </c>
      <c r="B1224" s="0" t="s">
        <v>165</v>
      </c>
      <c r="C1224" s="0" t="n">
        <v>4021.61</v>
      </c>
      <c r="D1224" s="0" t="n">
        <v>2</v>
      </c>
      <c r="E1224" s="0" t="n">
        <v>40</v>
      </c>
      <c r="F1224" s="0" t="n">
        <v>26.43</v>
      </c>
      <c r="G1224" s="0" t="n">
        <v>-34</v>
      </c>
      <c r="H1224" s="0" t="n">
        <v>19</v>
      </c>
      <c r="I1224" s="0" t="n">
        <v>54.1</v>
      </c>
      <c r="J1224" s="0" t="n">
        <v>18.82</v>
      </c>
      <c r="K1224" s="0" t="n">
        <v>1.3</v>
      </c>
      <c r="L1224" s="0" t="n">
        <v>47.5</v>
      </c>
      <c r="M1224" s="0" t="n">
        <v>1.6</v>
      </c>
      <c r="N1224" s="0" t="n">
        <v>0.51</v>
      </c>
      <c r="O1224" s="0" t="n">
        <v>0.05</v>
      </c>
      <c r="P1224" s="0" t="n">
        <v>0.56</v>
      </c>
      <c r="Q1224" s="0" t="n">
        <v>0.12</v>
      </c>
      <c r="X1224" s="0" t="n">
        <f aca="false">D1224+(E1224+(F1224/60))/60</f>
        <v>2.67400833333333</v>
      </c>
      <c r="Y1224" s="0" t="n">
        <f aca="false">X1224*15</f>
        <v>40.110125</v>
      </c>
      <c r="Z1224" s="0" t="n">
        <f aca="false">-(ABS(G1224)+(H1224+(I1224/60))/60)</f>
        <v>-34.3316944444444</v>
      </c>
      <c r="AA1224" s="0" t="n">
        <f aca="false">SQRT((Y1224-AE$1)^2+(Z1224-AF$1)^2)</f>
        <v>0.244687382602203</v>
      </c>
      <c r="AB1224" s="0" t="n">
        <f aca="false">AD$2*(AA1224*PI()/180)</f>
        <v>0.597884065029376</v>
      </c>
      <c r="AH1224" s="0" t="n">
        <v>47.5</v>
      </c>
      <c r="AI1224" s="0" t="n">
        <v>0.597884065029376</v>
      </c>
    </row>
    <row r="1225" customFormat="false" ht="13.8" hidden="false" customHeight="false" outlineLevel="0" collapsed="false">
      <c r="A1225" s="0" t="s">
        <v>934</v>
      </c>
      <c r="B1225" s="0" t="s">
        <v>59</v>
      </c>
      <c r="C1225" s="0" t="n">
        <v>4019.683</v>
      </c>
      <c r="D1225" s="0" t="n">
        <v>2</v>
      </c>
      <c r="E1225" s="0" t="n">
        <v>40</v>
      </c>
      <c r="F1225" s="0" t="n">
        <v>19.54</v>
      </c>
      <c r="G1225" s="0" t="n">
        <v>-34</v>
      </c>
      <c r="H1225" s="0" t="n">
        <v>21</v>
      </c>
      <c r="I1225" s="0" t="n">
        <v>17.9</v>
      </c>
      <c r="J1225" s="0" t="n">
        <v>19.1</v>
      </c>
      <c r="K1225" s="0" t="n">
        <v>1.12</v>
      </c>
      <c r="L1225" s="0" t="n">
        <v>52</v>
      </c>
      <c r="M1225" s="0" t="n">
        <v>1.2</v>
      </c>
      <c r="N1225" s="0" t="n">
        <v>0.46</v>
      </c>
      <c r="O1225" s="0" t="n">
        <v>0.04</v>
      </c>
      <c r="P1225" s="0" t="n">
        <v>0.55</v>
      </c>
      <c r="Q1225" s="0" t="n">
        <v>0.09</v>
      </c>
      <c r="R1225" s="0" t="n">
        <v>0.996</v>
      </c>
      <c r="X1225" s="0" t="n">
        <f aca="false">D1225+(E1225+(F1225/60))/60</f>
        <v>2.67209444444444</v>
      </c>
      <c r="Y1225" s="0" t="n">
        <f aca="false">X1225*15</f>
        <v>40.0814166666667</v>
      </c>
      <c r="Z1225" s="0" t="n">
        <f aca="false">-(ABS(G1225)+(H1225+(I1225/60))/60)</f>
        <v>-34.3549722222222</v>
      </c>
      <c r="AA1225" s="0" t="n">
        <f aca="false">SQRT((Y1225-AE$1)^2+(Z1225-AF$1)^2)</f>
        <v>0.207727824991567</v>
      </c>
      <c r="AB1225" s="0" t="n">
        <f aca="false">AD$2*(AA1225*PI()/180)</f>
        <v>0.507574829175316</v>
      </c>
      <c r="AH1225" s="0" t="n">
        <v>52</v>
      </c>
      <c r="AI1225" s="0" t="n">
        <v>0.507574829175316</v>
      </c>
    </row>
    <row r="1226" customFormat="false" ht="13.8" hidden="false" customHeight="false" outlineLevel="0" collapsed="false">
      <c r="A1226" s="0" t="s">
        <v>935</v>
      </c>
      <c r="B1226" s="0" t="s">
        <v>59</v>
      </c>
      <c r="C1226" s="0" t="n">
        <v>4019.683</v>
      </c>
      <c r="D1226" s="0" t="n">
        <v>2</v>
      </c>
      <c r="E1226" s="0" t="n">
        <v>40</v>
      </c>
      <c r="F1226" s="0" t="n">
        <v>35.02</v>
      </c>
      <c r="G1226" s="0" t="n">
        <v>-34</v>
      </c>
      <c r="H1226" s="0" t="n">
        <v>24</v>
      </c>
      <c r="I1226" s="0" t="n">
        <v>7.1</v>
      </c>
      <c r="J1226" s="0" t="n">
        <v>18.89</v>
      </c>
      <c r="K1226" s="0" t="n">
        <v>1.26</v>
      </c>
      <c r="L1226" s="0" t="n">
        <v>52.3</v>
      </c>
      <c r="M1226" s="0" t="n">
        <v>1.5</v>
      </c>
      <c r="N1226" s="0" t="n">
        <v>0.51</v>
      </c>
      <c r="O1226" s="0" t="n">
        <v>0.05</v>
      </c>
      <c r="P1226" s="0" t="n">
        <v>0.6</v>
      </c>
      <c r="Q1226" s="0" t="n">
        <v>0.11</v>
      </c>
      <c r="R1226" s="0" t="n">
        <v>0.995</v>
      </c>
      <c r="X1226" s="0" t="n">
        <f aca="false">D1226+(E1226+(F1226/60))/60</f>
        <v>2.67639444444444</v>
      </c>
      <c r="Y1226" s="0" t="n">
        <f aca="false">X1226*15</f>
        <v>40.1459166666667</v>
      </c>
      <c r="Z1226" s="0" t="n">
        <f aca="false">-(ABS(G1226)+(H1226+(I1226/60))/60)</f>
        <v>-34.4019722222222</v>
      </c>
      <c r="AA1226" s="0" t="n">
        <f aca="false">SQRT((Y1226-AE$1)^2+(Z1226-AF$1)^2)</f>
        <v>0.241142046016174</v>
      </c>
      <c r="AB1226" s="0" t="n">
        <f aca="false">AD$2*(AA1226*PI()/180)</f>
        <v>0.589221173516907</v>
      </c>
      <c r="AH1226" s="0" t="n">
        <v>52.3</v>
      </c>
      <c r="AI1226" s="0" t="n">
        <v>0.589221173516907</v>
      </c>
    </row>
    <row r="1227" customFormat="false" ht="13.8" hidden="false" customHeight="false" outlineLevel="0" collapsed="false">
      <c r="A1227" s="0" t="s">
        <v>936</v>
      </c>
      <c r="B1227" s="0" t="s">
        <v>59</v>
      </c>
      <c r="C1227" s="0" t="n">
        <v>4019.683</v>
      </c>
      <c r="D1227" s="0" t="n">
        <v>2</v>
      </c>
      <c r="E1227" s="0" t="n">
        <v>40</v>
      </c>
      <c r="F1227" s="0" t="n">
        <v>35.11</v>
      </c>
      <c r="G1227" s="0" t="n">
        <v>-34</v>
      </c>
      <c r="H1227" s="0" t="n">
        <v>24</v>
      </c>
      <c r="I1227" s="0" t="n">
        <v>57.7</v>
      </c>
      <c r="J1227" s="0" t="n">
        <v>19.25</v>
      </c>
      <c r="K1227" s="0" t="n">
        <v>1.18</v>
      </c>
      <c r="L1227" s="0" t="n">
        <v>59.6</v>
      </c>
      <c r="M1227" s="0" t="n">
        <v>0.8</v>
      </c>
      <c r="N1227" s="0" t="n">
        <v>0.55</v>
      </c>
      <c r="O1227" s="0" t="n">
        <v>0.04</v>
      </c>
      <c r="P1227" s="0" t="n">
        <v>0.72</v>
      </c>
      <c r="Q1227" s="0" t="n">
        <v>0.07</v>
      </c>
      <c r="R1227" s="0" t="n">
        <v>0.994</v>
      </c>
      <c r="S1227" s="0" t="n">
        <v>58.8</v>
      </c>
      <c r="T1227" s="0" t="n">
        <v>0.3</v>
      </c>
      <c r="U1227" s="0" t="n">
        <v>0.71</v>
      </c>
      <c r="V1227" s="0" t="n">
        <v>0.04</v>
      </c>
      <c r="X1227" s="0" t="n">
        <f aca="false">D1227+(E1227+(F1227/60))/60</f>
        <v>2.67641944444444</v>
      </c>
      <c r="Y1227" s="0" t="n">
        <f aca="false">X1227*15</f>
        <v>40.1462916666667</v>
      </c>
      <c r="Z1227" s="0" t="n">
        <f aca="false">-(ABS(G1227)+(H1227+(I1227/60))/60)</f>
        <v>-34.4160277777778</v>
      </c>
      <c r="AA1227" s="0" t="n">
        <f aca="false">SQRT((Y1227-AE$1)^2+(Z1227-AF$1)^2)</f>
        <v>0.237015604445947</v>
      </c>
      <c r="AB1227" s="0" t="n">
        <f aca="false">AD$2*(AA1227*PI()/180)</f>
        <v>0.57913837466608</v>
      </c>
      <c r="AH1227" s="0" t="n">
        <v>59.6</v>
      </c>
      <c r="AI1227" s="0" t="n">
        <v>0.57913837466608</v>
      </c>
    </row>
    <row r="1228" customFormat="false" ht="13.8" hidden="false" customHeight="false" outlineLevel="0" collapsed="false">
      <c r="A1228" s="0" t="s">
        <v>936</v>
      </c>
      <c r="B1228" s="0" t="s">
        <v>59</v>
      </c>
      <c r="C1228" s="0" t="n">
        <v>4021.61</v>
      </c>
      <c r="D1228" s="0" t="n">
        <v>2</v>
      </c>
      <c r="E1228" s="0" t="n">
        <v>40</v>
      </c>
      <c r="F1228" s="0" t="n">
        <v>35.11</v>
      </c>
      <c r="G1228" s="0" t="n">
        <v>-34</v>
      </c>
      <c r="H1228" s="0" t="n">
        <v>24</v>
      </c>
      <c r="I1228" s="0" t="n">
        <v>57.7</v>
      </c>
      <c r="J1228" s="0" t="n">
        <v>19.25</v>
      </c>
      <c r="K1228" s="0" t="n">
        <v>1.18</v>
      </c>
      <c r="L1228" s="0" t="n">
        <v>58.6</v>
      </c>
      <c r="M1228" s="0" t="n">
        <v>0.3</v>
      </c>
      <c r="N1228" s="0" t="n">
        <v>0.51</v>
      </c>
      <c r="O1228" s="0" t="n">
        <v>0.02</v>
      </c>
      <c r="P1228" s="0" t="n">
        <v>0.71</v>
      </c>
      <c r="Q1228" s="0" t="n">
        <v>0.04</v>
      </c>
      <c r="X1228" s="0" t="n">
        <f aca="false">D1228+(E1228+(F1228/60))/60</f>
        <v>2.67641944444444</v>
      </c>
      <c r="Y1228" s="0" t="n">
        <f aca="false">X1228*15</f>
        <v>40.1462916666667</v>
      </c>
      <c r="Z1228" s="0" t="n">
        <f aca="false">-(ABS(G1228)+(H1228+(I1228/60))/60)</f>
        <v>-34.4160277777778</v>
      </c>
      <c r="AA1228" s="0" t="n">
        <f aca="false">SQRT((Y1228-AE$1)^2+(Z1228-AF$1)^2)</f>
        <v>0.237015604445947</v>
      </c>
      <c r="AB1228" s="0" t="n">
        <f aca="false">AD$2*(AA1228*PI()/180)</f>
        <v>0.57913837466608</v>
      </c>
      <c r="AH1228" s="0" t="n">
        <v>58.6</v>
      </c>
      <c r="AI1228" s="0" t="n">
        <v>0.57913837466608</v>
      </c>
    </row>
    <row r="1229" customFormat="false" ht="13.8" hidden="false" customHeight="false" outlineLevel="0" collapsed="false">
      <c r="A1229" s="0" t="s">
        <v>937</v>
      </c>
      <c r="B1229" s="0" t="s">
        <v>59</v>
      </c>
      <c r="C1229" s="0" t="n">
        <v>4019.683</v>
      </c>
      <c r="D1229" s="0" t="n">
        <v>2</v>
      </c>
      <c r="E1229" s="0" t="n">
        <v>40</v>
      </c>
      <c r="F1229" s="0" t="n">
        <v>20.13</v>
      </c>
      <c r="G1229" s="0" t="n">
        <v>-34</v>
      </c>
      <c r="H1229" s="0" t="n">
        <v>31</v>
      </c>
      <c r="I1229" s="0" t="n">
        <v>25.1</v>
      </c>
      <c r="J1229" s="0" t="n">
        <v>19.12</v>
      </c>
      <c r="K1229" s="0" t="n">
        <v>1.3</v>
      </c>
      <c r="L1229" s="0" t="n">
        <v>54.3</v>
      </c>
      <c r="M1229" s="0" t="n">
        <v>0.8</v>
      </c>
      <c r="N1229" s="0" t="n">
        <v>0.47</v>
      </c>
      <c r="O1229" s="0" t="n">
        <v>0.05</v>
      </c>
      <c r="P1229" s="0" t="n">
        <v>0.04</v>
      </c>
      <c r="Q1229" s="0" t="n">
        <v>0.18</v>
      </c>
      <c r="R1229" s="0" t="n">
        <v>0.962</v>
      </c>
      <c r="X1229" s="0" t="n">
        <f aca="false">D1229+(E1229+(F1229/60))/60</f>
        <v>2.67225833333333</v>
      </c>
      <c r="Y1229" s="0" t="n">
        <f aca="false">X1229*15</f>
        <v>40.083875</v>
      </c>
      <c r="Z1229" s="0" t="n">
        <f aca="false">-(ABS(G1229)+(H1229+(I1229/60))/60)</f>
        <v>-34.5236388888889</v>
      </c>
      <c r="AA1229" s="0" t="n">
        <f aca="false">SQRT((Y1229-AE$1)^2+(Z1229-AF$1)^2)</f>
        <v>0.1687008298254</v>
      </c>
      <c r="AB1229" s="0" t="n">
        <f aca="false">AD$2*(AA1229*PI()/180)</f>
        <v>0.412213890381984</v>
      </c>
      <c r="AH1229" s="0" t="n">
        <v>54.3</v>
      </c>
      <c r="AI1229" s="0" t="n">
        <v>0.412213890381984</v>
      </c>
    </row>
    <row r="1230" customFormat="false" ht="13.8" hidden="false" customHeight="false" outlineLevel="0" collapsed="false">
      <c r="A1230" s="0" t="s">
        <v>938</v>
      </c>
      <c r="B1230" s="0" t="s">
        <v>59</v>
      </c>
      <c r="C1230" s="0" t="n">
        <v>4019.683</v>
      </c>
      <c r="D1230" s="0" t="n">
        <v>2</v>
      </c>
      <c r="E1230" s="0" t="n">
        <v>40</v>
      </c>
      <c r="F1230" s="0" t="n">
        <v>27.7</v>
      </c>
      <c r="G1230" s="0" t="n">
        <v>-34</v>
      </c>
      <c r="H1230" s="0" t="n">
        <v>29</v>
      </c>
      <c r="I1230" s="0" t="n">
        <v>29.4</v>
      </c>
      <c r="J1230" s="0" t="n">
        <v>19.01</v>
      </c>
      <c r="K1230" s="0" t="n">
        <v>1.27</v>
      </c>
      <c r="L1230" s="0" t="n">
        <v>35.6</v>
      </c>
      <c r="M1230" s="0" t="n">
        <v>0.5</v>
      </c>
      <c r="N1230" s="0" t="n">
        <v>0.56</v>
      </c>
      <c r="O1230" s="0" t="n">
        <v>0.03</v>
      </c>
      <c r="P1230" s="0" t="n">
        <v>0.82</v>
      </c>
      <c r="Q1230" s="0" t="n">
        <v>0.05</v>
      </c>
      <c r="R1230" s="0" t="n">
        <v>0.887</v>
      </c>
      <c r="S1230" s="0" t="n">
        <v>35.8</v>
      </c>
      <c r="T1230" s="0" t="n">
        <v>0.3</v>
      </c>
      <c r="U1230" s="0" t="n">
        <v>0.9</v>
      </c>
      <c r="V1230" s="0" t="n">
        <v>0.03</v>
      </c>
      <c r="X1230" s="0" t="n">
        <f aca="false">D1230+(E1230+(F1230/60))/60</f>
        <v>2.67436111111111</v>
      </c>
      <c r="Y1230" s="0" t="n">
        <f aca="false">X1230*15</f>
        <v>40.1154166666667</v>
      </c>
      <c r="Z1230" s="0" t="n">
        <f aca="false">-(ABS(G1230)+(H1230+(I1230/60))/60)</f>
        <v>-34.4915</v>
      </c>
      <c r="AA1230" s="0" t="n">
        <f aca="false">SQRT((Y1230-AE$1)^2+(Z1230-AF$1)^2)</f>
        <v>0.195912703698431</v>
      </c>
      <c r="AB1230" s="0" t="n">
        <f aca="false">AD$2*(AA1230*PI()/180)</f>
        <v>0.478705041643037</v>
      </c>
      <c r="AH1230" s="0" t="n">
        <v>35.6</v>
      </c>
      <c r="AI1230" s="0" t="n">
        <v>0.478705041643037</v>
      </c>
    </row>
    <row r="1231" customFormat="false" ht="13.8" hidden="false" customHeight="false" outlineLevel="0" collapsed="false">
      <c r="A1231" s="0" t="s">
        <v>938</v>
      </c>
      <c r="B1231" s="0" t="s">
        <v>59</v>
      </c>
      <c r="C1231" s="0" t="n">
        <v>4021.61</v>
      </c>
      <c r="D1231" s="0" t="n">
        <v>2</v>
      </c>
      <c r="E1231" s="0" t="n">
        <v>40</v>
      </c>
      <c r="F1231" s="0" t="n">
        <v>27.7</v>
      </c>
      <c r="G1231" s="0" t="n">
        <v>-34</v>
      </c>
      <c r="H1231" s="0" t="n">
        <v>29</v>
      </c>
      <c r="I1231" s="0" t="n">
        <v>29.4</v>
      </c>
      <c r="J1231" s="0" t="n">
        <v>19.01</v>
      </c>
      <c r="K1231" s="0" t="n">
        <v>1.27</v>
      </c>
      <c r="L1231" s="0" t="n">
        <v>35.9</v>
      </c>
      <c r="M1231" s="0" t="n">
        <v>0.4</v>
      </c>
      <c r="N1231" s="0" t="n">
        <v>0.54</v>
      </c>
      <c r="O1231" s="0" t="n">
        <v>0.03</v>
      </c>
      <c r="P1231" s="0" t="n">
        <v>0.95</v>
      </c>
      <c r="Q1231" s="0" t="n">
        <v>0.04</v>
      </c>
      <c r="X1231" s="0" t="n">
        <f aca="false">D1231+(E1231+(F1231/60))/60</f>
        <v>2.67436111111111</v>
      </c>
      <c r="Y1231" s="0" t="n">
        <f aca="false">X1231*15</f>
        <v>40.1154166666667</v>
      </c>
      <c r="Z1231" s="0" t="n">
        <f aca="false">-(ABS(G1231)+(H1231+(I1231/60))/60)</f>
        <v>-34.4915</v>
      </c>
      <c r="AA1231" s="0" t="n">
        <f aca="false">SQRT((Y1231-AE$1)^2+(Z1231-AF$1)^2)</f>
        <v>0.195912703698431</v>
      </c>
      <c r="AB1231" s="0" t="n">
        <f aca="false">AD$2*(AA1231*PI()/180)</f>
        <v>0.478705041643037</v>
      </c>
      <c r="AH1231" s="0" t="n">
        <v>35.9</v>
      </c>
      <c r="AI1231" s="0" t="n">
        <v>0.478705041643037</v>
      </c>
    </row>
    <row r="1232" customFormat="false" ht="13.8" hidden="false" customHeight="false" outlineLevel="0" collapsed="false">
      <c r="A1232" s="0" t="s">
        <v>939</v>
      </c>
      <c r="B1232" s="0" t="s">
        <v>59</v>
      </c>
      <c r="C1232" s="0" t="n">
        <v>4019.683</v>
      </c>
      <c r="D1232" s="0" t="n">
        <v>2</v>
      </c>
      <c r="E1232" s="0" t="n">
        <v>40</v>
      </c>
      <c r="F1232" s="0" t="n">
        <v>20.33</v>
      </c>
      <c r="G1232" s="0" t="n">
        <v>-34</v>
      </c>
      <c r="H1232" s="0" t="n">
        <v>28</v>
      </c>
      <c r="I1232" s="0" t="n">
        <v>11.7</v>
      </c>
      <c r="J1232" s="0" t="n">
        <v>19.09</v>
      </c>
      <c r="K1232" s="0" t="n">
        <v>1.27</v>
      </c>
      <c r="L1232" s="0" t="n">
        <v>57.2</v>
      </c>
      <c r="M1232" s="0" t="n">
        <v>0.8</v>
      </c>
      <c r="N1232" s="0" t="n">
        <v>0.5</v>
      </c>
      <c r="O1232" s="0" t="n">
        <v>0.04</v>
      </c>
      <c r="P1232" s="0" t="n">
        <v>0.64</v>
      </c>
      <c r="Q1232" s="0" t="n">
        <v>0.07</v>
      </c>
      <c r="R1232" s="0" t="n">
        <v>0.998</v>
      </c>
      <c r="S1232" s="0" t="n">
        <v>57.3</v>
      </c>
      <c r="T1232" s="0" t="n">
        <v>0.5</v>
      </c>
      <c r="U1232" s="0" t="n">
        <v>0.62</v>
      </c>
      <c r="V1232" s="0" t="n">
        <v>0.04</v>
      </c>
      <c r="X1232" s="0" t="n">
        <f aca="false">D1232+(E1232+(F1232/60))/60</f>
        <v>2.67231388888889</v>
      </c>
      <c r="Y1232" s="0" t="n">
        <f aca="false">X1232*15</f>
        <v>40.0847083333333</v>
      </c>
      <c r="Z1232" s="0" t="n">
        <f aca="false">-(ABS(G1232)+(H1232+(I1232/60))/60)</f>
        <v>-34.4699166666667</v>
      </c>
      <c r="AA1232" s="0" t="n">
        <f aca="false">SQRT((Y1232-AE$1)^2+(Z1232-AF$1)^2)</f>
        <v>0.165812885127272</v>
      </c>
      <c r="AB1232" s="0" t="n">
        <f aca="false">AD$2*(AA1232*PI()/180)</f>
        <v>0.405157310278285</v>
      </c>
      <c r="AH1232" s="0" t="n">
        <v>57.2</v>
      </c>
      <c r="AI1232" s="0" t="n">
        <v>0.405157310278285</v>
      </c>
    </row>
    <row r="1233" customFormat="false" ht="13.8" hidden="false" customHeight="false" outlineLevel="0" collapsed="false">
      <c r="A1233" s="0" t="s">
        <v>939</v>
      </c>
      <c r="B1233" s="0" t="s">
        <v>59</v>
      </c>
      <c r="C1233" s="0" t="n">
        <v>4027.679</v>
      </c>
      <c r="D1233" s="0" t="n">
        <v>2</v>
      </c>
      <c r="E1233" s="0" t="n">
        <v>40</v>
      </c>
      <c r="F1233" s="0" t="n">
        <v>20.33</v>
      </c>
      <c r="G1233" s="0" t="n">
        <v>-34</v>
      </c>
      <c r="H1233" s="0" t="n">
        <v>28</v>
      </c>
      <c r="I1233" s="0" t="n">
        <v>11.7</v>
      </c>
      <c r="J1233" s="0" t="n">
        <v>19.09</v>
      </c>
      <c r="K1233" s="0" t="n">
        <v>1.27</v>
      </c>
      <c r="L1233" s="0" t="n">
        <v>57.4</v>
      </c>
      <c r="M1233" s="0" t="n">
        <v>0.6</v>
      </c>
      <c r="N1233" s="0" t="n">
        <v>0.55</v>
      </c>
      <c r="O1233" s="0" t="n">
        <v>0.02</v>
      </c>
      <c r="P1233" s="0" t="n">
        <v>0.62</v>
      </c>
      <c r="Q1233" s="0" t="n">
        <v>0.04</v>
      </c>
      <c r="X1233" s="0" t="n">
        <f aca="false">D1233+(E1233+(F1233/60))/60</f>
        <v>2.67231388888889</v>
      </c>
      <c r="Y1233" s="0" t="n">
        <f aca="false">X1233*15</f>
        <v>40.0847083333333</v>
      </c>
      <c r="Z1233" s="0" t="n">
        <f aca="false">-(ABS(G1233)+(H1233+(I1233/60))/60)</f>
        <v>-34.4699166666667</v>
      </c>
      <c r="AA1233" s="0" t="n">
        <f aca="false">SQRT((Y1233-AE$1)^2+(Z1233-AF$1)^2)</f>
        <v>0.165812885127272</v>
      </c>
      <c r="AB1233" s="0" t="n">
        <f aca="false">AD$2*(AA1233*PI()/180)</f>
        <v>0.405157310278285</v>
      </c>
      <c r="AH1233" s="0" t="n">
        <v>57.4</v>
      </c>
      <c r="AI1233" s="0" t="n">
        <v>0.405157310278285</v>
      </c>
    </row>
    <row r="1234" customFormat="false" ht="13.8" hidden="false" customHeight="false" outlineLevel="0" collapsed="false">
      <c r="A1234" s="0" t="s">
        <v>940</v>
      </c>
      <c r="B1234" s="0" t="s">
        <v>59</v>
      </c>
      <c r="C1234" s="0" t="n">
        <v>4019.683</v>
      </c>
      <c r="D1234" s="0" t="n">
        <v>2</v>
      </c>
      <c r="E1234" s="0" t="n">
        <v>40</v>
      </c>
      <c r="F1234" s="0" t="n">
        <v>32.8</v>
      </c>
      <c r="G1234" s="0" t="n">
        <v>-34</v>
      </c>
      <c r="H1234" s="0" t="n">
        <v>27</v>
      </c>
      <c r="I1234" s="0" t="n">
        <v>59.8</v>
      </c>
      <c r="J1234" s="0" t="n">
        <v>18.81</v>
      </c>
      <c r="K1234" s="0" t="n">
        <v>1.21</v>
      </c>
      <c r="L1234" s="0" t="n">
        <v>51.9</v>
      </c>
      <c r="M1234" s="0" t="n">
        <v>0.4</v>
      </c>
      <c r="N1234" s="0" t="n">
        <v>0.55</v>
      </c>
      <c r="O1234" s="0" t="n">
        <v>0.03</v>
      </c>
      <c r="P1234" s="0" t="n">
        <v>0.79</v>
      </c>
      <c r="Q1234" s="0" t="n">
        <v>0.05</v>
      </c>
      <c r="R1234" s="0" t="n">
        <v>0.99</v>
      </c>
      <c r="X1234" s="0" t="n">
        <f aca="false">D1234+(E1234+(F1234/60))/60</f>
        <v>2.67577777777778</v>
      </c>
      <c r="Y1234" s="0" t="n">
        <f aca="false">X1234*15</f>
        <v>40.1366666666667</v>
      </c>
      <c r="Z1234" s="0" t="n">
        <f aca="false">-(ABS(G1234)+(H1234+(I1234/60))/60)</f>
        <v>-34.4666111111111</v>
      </c>
      <c r="AA1234" s="0" t="n">
        <f aca="false">SQRT((Y1234-AE$1)^2+(Z1234-AF$1)^2)</f>
        <v>0.217859642842238</v>
      </c>
      <c r="AB1234" s="0" t="n">
        <f aca="false">AD$2*(AA1234*PI()/180)</f>
        <v>0.532331530474233</v>
      </c>
      <c r="AH1234" s="0" t="n">
        <v>51.9</v>
      </c>
      <c r="AI1234" s="0" t="n">
        <v>0.532331530474233</v>
      </c>
    </row>
    <row r="1235" customFormat="false" ht="13.8" hidden="false" customHeight="false" outlineLevel="0" collapsed="false">
      <c r="A1235" s="0" t="s">
        <v>941</v>
      </c>
      <c r="B1235" s="0" t="s">
        <v>59</v>
      </c>
      <c r="C1235" s="0" t="n">
        <v>4019.683</v>
      </c>
      <c r="D1235" s="0" t="n">
        <v>2</v>
      </c>
      <c r="E1235" s="0" t="n">
        <v>40</v>
      </c>
      <c r="F1235" s="0" t="n">
        <v>24.06</v>
      </c>
      <c r="G1235" s="0" t="n">
        <v>-34</v>
      </c>
      <c r="H1235" s="0" t="n">
        <v>23</v>
      </c>
      <c r="I1235" s="0" t="n">
        <v>57.3</v>
      </c>
      <c r="J1235" s="0" t="n">
        <v>19.16</v>
      </c>
      <c r="K1235" s="0" t="n">
        <v>1.19</v>
      </c>
      <c r="L1235" s="0" t="n">
        <v>48.5</v>
      </c>
      <c r="M1235" s="0" t="n">
        <v>0.9</v>
      </c>
      <c r="N1235" s="0" t="n">
        <v>0.52</v>
      </c>
      <c r="O1235" s="0" t="n">
        <v>0.03</v>
      </c>
      <c r="P1235" s="0" t="n">
        <v>0.57</v>
      </c>
      <c r="Q1235" s="0" t="n">
        <v>0.06</v>
      </c>
      <c r="R1235" s="0" t="n">
        <v>0.997</v>
      </c>
      <c r="S1235" s="0" t="n">
        <v>49.4</v>
      </c>
      <c r="T1235" s="0" t="n">
        <v>0.4</v>
      </c>
      <c r="U1235" s="0" t="n">
        <v>0.65</v>
      </c>
      <c r="V1235" s="0" t="n">
        <v>0.04</v>
      </c>
      <c r="X1235" s="0" t="n">
        <f aca="false">D1235+(E1235+(F1235/60))/60</f>
        <v>2.67335</v>
      </c>
      <c r="Y1235" s="0" t="n">
        <f aca="false">X1235*15</f>
        <v>40.10025</v>
      </c>
      <c r="Z1235" s="0" t="n">
        <f aca="false">-(ABS(G1235)+(H1235+(I1235/60))/60)</f>
        <v>-34.39925</v>
      </c>
      <c r="AA1235" s="0" t="n">
        <f aca="false">SQRT((Y1235-AE$1)^2+(Z1235-AF$1)^2)</f>
        <v>0.200064433770766</v>
      </c>
      <c r="AB1235" s="0" t="n">
        <f aca="false">AD$2*(AA1235*PI()/180)</f>
        <v>0.48884963196132</v>
      </c>
      <c r="AH1235" s="0" t="n">
        <v>48.5</v>
      </c>
      <c r="AI1235" s="0" t="n">
        <v>0.48884963196132</v>
      </c>
    </row>
    <row r="1236" customFormat="false" ht="13.8" hidden="false" customHeight="false" outlineLevel="0" collapsed="false">
      <c r="A1236" s="0" t="s">
        <v>941</v>
      </c>
      <c r="B1236" s="0" t="s">
        <v>59</v>
      </c>
      <c r="C1236" s="0" t="n">
        <v>4021.61</v>
      </c>
      <c r="D1236" s="0" t="n">
        <v>2</v>
      </c>
      <c r="E1236" s="0" t="n">
        <v>40</v>
      </c>
      <c r="F1236" s="0" t="n">
        <v>24.06</v>
      </c>
      <c r="G1236" s="0" t="n">
        <v>-34</v>
      </c>
      <c r="H1236" s="0" t="n">
        <v>23</v>
      </c>
      <c r="I1236" s="0" t="n">
        <v>57.3</v>
      </c>
      <c r="J1236" s="0" t="n">
        <v>19.16</v>
      </c>
      <c r="K1236" s="0" t="n">
        <v>1.19</v>
      </c>
      <c r="L1236" s="0" t="n">
        <v>49.7</v>
      </c>
      <c r="M1236" s="0" t="n">
        <v>0.5</v>
      </c>
      <c r="N1236" s="0" t="n">
        <v>0.52</v>
      </c>
      <c r="O1236" s="0" t="n">
        <v>0.02</v>
      </c>
      <c r="P1236" s="0" t="n">
        <v>0.69</v>
      </c>
      <c r="Q1236" s="0" t="n">
        <v>0.05</v>
      </c>
      <c r="X1236" s="0" t="n">
        <f aca="false">D1236+(E1236+(F1236/60))/60</f>
        <v>2.67335</v>
      </c>
      <c r="Y1236" s="0" t="n">
        <f aca="false">X1236*15</f>
        <v>40.10025</v>
      </c>
      <c r="Z1236" s="0" t="n">
        <f aca="false">-(ABS(G1236)+(H1236+(I1236/60))/60)</f>
        <v>-34.39925</v>
      </c>
      <c r="AA1236" s="0" t="n">
        <f aca="false">SQRT((Y1236-AE$1)^2+(Z1236-AF$1)^2)</f>
        <v>0.200064433770766</v>
      </c>
      <c r="AB1236" s="0" t="n">
        <f aca="false">AD$2*(AA1236*PI()/180)</f>
        <v>0.48884963196132</v>
      </c>
      <c r="AH1236" s="0" t="n">
        <v>49.7</v>
      </c>
      <c r="AI1236" s="0" t="n">
        <v>0.48884963196132</v>
      </c>
    </row>
    <row r="1237" customFormat="false" ht="13.8" hidden="false" customHeight="false" outlineLevel="0" collapsed="false">
      <c r="A1237" s="0" t="s">
        <v>942</v>
      </c>
      <c r="B1237" s="0" t="s">
        <v>59</v>
      </c>
      <c r="C1237" s="0" t="n">
        <v>4019.683</v>
      </c>
      <c r="D1237" s="0" t="n">
        <v>2</v>
      </c>
      <c r="E1237" s="0" t="n">
        <v>40</v>
      </c>
      <c r="F1237" s="0" t="n">
        <v>13.88</v>
      </c>
      <c r="G1237" s="0" t="n">
        <v>-34</v>
      </c>
      <c r="H1237" s="0" t="n">
        <v>32</v>
      </c>
      <c r="I1237" s="0" t="n">
        <v>35.2</v>
      </c>
      <c r="J1237" s="0" t="n">
        <v>19.18</v>
      </c>
      <c r="K1237" s="0" t="n">
        <v>1.35</v>
      </c>
      <c r="L1237" s="0" t="n">
        <v>45</v>
      </c>
      <c r="M1237" s="0" t="n">
        <v>0.7</v>
      </c>
      <c r="N1237" s="0" t="n">
        <v>0.52</v>
      </c>
      <c r="O1237" s="0" t="n">
        <v>0.03</v>
      </c>
      <c r="P1237" s="0" t="n">
        <v>0.66</v>
      </c>
      <c r="Q1237" s="0" t="n">
        <v>0.06</v>
      </c>
      <c r="R1237" s="0" t="n">
        <v>0.996</v>
      </c>
      <c r="S1237" s="0" t="n">
        <v>46.5</v>
      </c>
      <c r="T1237" s="0" t="n">
        <v>0.5</v>
      </c>
      <c r="U1237" s="0" t="n">
        <v>0.61</v>
      </c>
      <c r="V1237" s="0" t="n">
        <v>0.04</v>
      </c>
      <c r="X1237" s="0" t="n">
        <f aca="false">D1237+(E1237+(F1237/60))/60</f>
        <v>2.67052222222222</v>
      </c>
      <c r="Y1237" s="0" t="n">
        <f aca="false">X1237*15</f>
        <v>40.0578333333333</v>
      </c>
      <c r="Z1237" s="0" t="n">
        <f aca="false">-(ABS(G1237)+(H1237+(I1237/60))/60)</f>
        <v>-34.5431111111111</v>
      </c>
      <c r="AA1237" s="0" t="n">
        <f aca="false">SQRT((Y1237-AE$1)^2+(Z1237-AF$1)^2)</f>
        <v>0.149857516874593</v>
      </c>
      <c r="AB1237" s="0" t="n">
        <f aca="false">AD$2*(AA1237*PI()/180)</f>
        <v>0.366170990965445</v>
      </c>
      <c r="AH1237" s="0" t="n">
        <v>45</v>
      </c>
      <c r="AI1237" s="0" t="n">
        <v>0.366170990965445</v>
      </c>
    </row>
    <row r="1238" customFormat="false" ht="13.8" hidden="false" customHeight="false" outlineLevel="0" collapsed="false">
      <c r="A1238" s="0" t="s">
        <v>942</v>
      </c>
      <c r="B1238" s="0" t="s">
        <v>59</v>
      </c>
      <c r="C1238" s="0" t="n">
        <v>4027.679</v>
      </c>
      <c r="D1238" s="0" t="n">
        <v>2</v>
      </c>
      <c r="E1238" s="0" t="n">
        <v>40</v>
      </c>
      <c r="F1238" s="0" t="n">
        <v>13.88</v>
      </c>
      <c r="G1238" s="0" t="n">
        <v>-34</v>
      </c>
      <c r="H1238" s="0" t="n">
        <v>32</v>
      </c>
      <c r="I1238" s="0" t="n">
        <v>35.2</v>
      </c>
      <c r="J1238" s="0" t="n">
        <v>19.18</v>
      </c>
      <c r="K1238" s="0" t="n">
        <v>1.35</v>
      </c>
      <c r="L1238" s="0" t="n">
        <v>48.4</v>
      </c>
      <c r="M1238" s="0" t="n">
        <v>0.8</v>
      </c>
      <c r="N1238" s="0" t="n">
        <v>0.54</v>
      </c>
      <c r="O1238" s="0" t="n">
        <v>0.02</v>
      </c>
      <c r="P1238" s="0" t="n">
        <v>0.57</v>
      </c>
      <c r="Q1238" s="0" t="n">
        <v>0.05</v>
      </c>
      <c r="X1238" s="0" t="n">
        <f aca="false">D1238+(E1238+(F1238/60))/60</f>
        <v>2.67052222222222</v>
      </c>
      <c r="Y1238" s="0" t="n">
        <f aca="false">X1238*15</f>
        <v>40.0578333333333</v>
      </c>
      <c r="Z1238" s="0" t="n">
        <f aca="false">-(ABS(G1238)+(H1238+(I1238/60))/60)</f>
        <v>-34.5431111111111</v>
      </c>
      <c r="AA1238" s="0" t="n">
        <f aca="false">SQRT((Y1238-AE$1)^2+(Z1238-AF$1)^2)</f>
        <v>0.149857516874593</v>
      </c>
      <c r="AB1238" s="0" t="n">
        <f aca="false">AD$2*(AA1238*PI()/180)</f>
        <v>0.366170990965445</v>
      </c>
      <c r="AH1238" s="0" t="n">
        <v>48.4</v>
      </c>
      <c r="AI1238" s="0" t="n">
        <v>0.366170990965445</v>
      </c>
    </row>
    <row r="1239" customFormat="false" ht="13.8" hidden="false" customHeight="false" outlineLevel="0" collapsed="false">
      <c r="A1239" s="0" t="s">
        <v>943</v>
      </c>
      <c r="B1239" s="0" t="s">
        <v>59</v>
      </c>
      <c r="C1239" s="0" t="n">
        <v>4019.683</v>
      </c>
      <c r="D1239" s="0" t="n">
        <v>2</v>
      </c>
      <c r="E1239" s="0" t="n">
        <v>40</v>
      </c>
      <c r="F1239" s="0" t="n">
        <v>13.43</v>
      </c>
      <c r="G1239" s="0" t="n">
        <v>-34</v>
      </c>
      <c r="H1239" s="0" t="n">
        <v>32</v>
      </c>
      <c r="I1239" s="0" t="n">
        <v>14.9</v>
      </c>
      <c r="J1239" s="0" t="n">
        <v>18.76</v>
      </c>
      <c r="K1239" s="0" t="n">
        <v>1.12</v>
      </c>
      <c r="L1239" s="0" t="n">
        <v>59.9</v>
      </c>
      <c r="M1239" s="0" t="n">
        <v>0.4</v>
      </c>
      <c r="N1239" s="0" t="n">
        <v>0.5</v>
      </c>
      <c r="O1239" s="0" t="n">
        <v>0.02</v>
      </c>
      <c r="P1239" s="0" t="n">
        <v>0.69</v>
      </c>
      <c r="Q1239" s="0" t="n">
        <v>0.04</v>
      </c>
      <c r="R1239" s="0" t="n">
        <v>0.996</v>
      </c>
      <c r="X1239" s="0" t="n">
        <f aca="false">D1239+(E1239+(F1239/60))/60</f>
        <v>2.67039722222222</v>
      </c>
      <c r="Y1239" s="0" t="n">
        <f aca="false">X1239*15</f>
        <v>40.0559583333333</v>
      </c>
      <c r="Z1239" s="0" t="n">
        <f aca="false">-(ABS(G1239)+(H1239+(I1239/60))/60)</f>
        <v>-34.5374722222222</v>
      </c>
      <c r="AA1239" s="0" t="n">
        <f aca="false">SQRT((Y1239-AE$1)^2+(Z1239-AF$1)^2)</f>
        <v>0.146018767970384</v>
      </c>
      <c r="AB1239" s="0" t="n">
        <f aca="false">AD$2*(AA1239*PI()/180)</f>
        <v>0.356791157910438</v>
      </c>
      <c r="AH1239" s="0" t="n">
        <v>59.9</v>
      </c>
      <c r="AI1239" s="0" t="n">
        <v>0.356791157910438</v>
      </c>
    </row>
    <row r="1240" customFormat="false" ht="13.8" hidden="false" customHeight="false" outlineLevel="0" collapsed="false">
      <c r="A1240" s="0" t="s">
        <v>944</v>
      </c>
      <c r="B1240" s="0" t="s">
        <v>59</v>
      </c>
      <c r="C1240" s="0" t="n">
        <v>4019.683</v>
      </c>
      <c r="D1240" s="0" t="n">
        <v>2</v>
      </c>
      <c r="E1240" s="0" t="n">
        <v>40</v>
      </c>
      <c r="F1240" s="0" t="n">
        <v>11.41</v>
      </c>
      <c r="G1240" s="0" t="n">
        <v>-34</v>
      </c>
      <c r="H1240" s="0" t="n">
        <v>28</v>
      </c>
      <c r="I1240" s="0" t="n">
        <v>22.9</v>
      </c>
      <c r="J1240" s="0" t="n">
        <v>18.98</v>
      </c>
      <c r="K1240" s="0" t="n">
        <v>1.26</v>
      </c>
      <c r="L1240" s="0" t="n">
        <v>32</v>
      </c>
      <c r="M1240" s="0" t="n">
        <v>0.8</v>
      </c>
      <c r="N1240" s="0" t="n">
        <v>0.47</v>
      </c>
      <c r="O1240" s="0" t="n">
        <v>0.03</v>
      </c>
      <c r="P1240" s="0" t="n">
        <v>0.66</v>
      </c>
      <c r="Q1240" s="0" t="n">
        <v>0.06</v>
      </c>
      <c r="R1240" s="0" t="n">
        <v>0.987</v>
      </c>
      <c r="S1240" s="0" t="n">
        <v>32</v>
      </c>
      <c r="T1240" s="0" t="n">
        <v>0.7</v>
      </c>
      <c r="U1240" s="0" t="n">
        <v>0.65</v>
      </c>
      <c r="V1240" s="0" t="n">
        <v>0.06</v>
      </c>
      <c r="X1240" s="0" t="n">
        <f aca="false">D1240+(E1240+(F1240/60))/60</f>
        <v>2.66983611111111</v>
      </c>
      <c r="Y1240" s="0" t="n">
        <f aca="false">X1240*15</f>
        <v>40.0475416666667</v>
      </c>
      <c r="Z1240" s="0" t="n">
        <f aca="false">-(ABS(G1240)+(H1240+(I1240/60))/60)</f>
        <v>-34.4730277777778</v>
      </c>
      <c r="AA1240" s="0" t="n">
        <f aca="false">SQRT((Y1240-AE$1)^2+(Z1240-AF$1)^2)</f>
        <v>0.128518176887748</v>
      </c>
      <c r="AB1240" s="0" t="n">
        <f aca="false">AD$2*(AA1240*PI()/180)</f>
        <v>0.314029146949234</v>
      </c>
      <c r="AH1240" s="0" t="n">
        <v>32</v>
      </c>
      <c r="AI1240" s="0" t="n">
        <v>0.314029146949234</v>
      </c>
    </row>
    <row r="1241" customFormat="false" ht="13.8" hidden="false" customHeight="false" outlineLevel="0" collapsed="false">
      <c r="A1241" s="0" t="s">
        <v>944</v>
      </c>
      <c r="B1241" s="0" t="s">
        <v>165</v>
      </c>
      <c r="C1241" s="0" t="n">
        <v>4027.679</v>
      </c>
      <c r="D1241" s="0" t="n">
        <v>2</v>
      </c>
      <c r="E1241" s="0" t="n">
        <v>40</v>
      </c>
      <c r="F1241" s="0" t="n">
        <v>11.41</v>
      </c>
      <c r="G1241" s="0" t="n">
        <v>-34</v>
      </c>
      <c r="H1241" s="0" t="n">
        <v>28</v>
      </c>
      <c r="I1241" s="0" t="n">
        <v>22.9</v>
      </c>
      <c r="J1241" s="0" t="n">
        <v>18.98</v>
      </c>
      <c r="K1241" s="0" t="n">
        <v>1.26</v>
      </c>
      <c r="L1241" s="0" t="n">
        <v>32.2</v>
      </c>
      <c r="M1241" s="0" t="n">
        <v>2.4</v>
      </c>
      <c r="N1241" s="0" t="n">
        <v>0.32</v>
      </c>
      <c r="O1241" s="0" t="n">
        <v>0.06</v>
      </c>
      <c r="P1241" s="0" t="n">
        <v>0.6</v>
      </c>
      <c r="Q1241" s="0" t="n">
        <v>0.11</v>
      </c>
      <c r="X1241" s="0" t="n">
        <f aca="false">D1241+(E1241+(F1241/60))/60</f>
        <v>2.66983611111111</v>
      </c>
      <c r="Y1241" s="0" t="n">
        <f aca="false">X1241*15</f>
        <v>40.0475416666667</v>
      </c>
      <c r="Z1241" s="0" t="n">
        <f aca="false">-(ABS(G1241)+(H1241+(I1241/60))/60)</f>
        <v>-34.4730277777778</v>
      </c>
      <c r="AA1241" s="0" t="n">
        <f aca="false">SQRT((Y1241-AE$1)^2+(Z1241-AF$1)^2)</f>
        <v>0.128518176887748</v>
      </c>
      <c r="AB1241" s="0" t="n">
        <f aca="false">AD$2*(AA1241*PI()/180)</f>
        <v>0.314029146949234</v>
      </c>
      <c r="AH1241" s="0" t="n">
        <v>32.2</v>
      </c>
      <c r="AI1241" s="0" t="n">
        <v>0.314029146949234</v>
      </c>
    </row>
    <row r="1242" customFormat="false" ht="13.8" hidden="false" customHeight="false" outlineLevel="0" collapsed="false">
      <c r="A1242" s="0" t="s">
        <v>945</v>
      </c>
      <c r="B1242" s="0" t="s">
        <v>59</v>
      </c>
      <c r="C1242" s="0" t="n">
        <v>4019.683</v>
      </c>
      <c r="D1242" s="0" t="n">
        <v>2</v>
      </c>
      <c r="E1242" s="0" t="n">
        <v>40</v>
      </c>
      <c r="F1242" s="0" t="n">
        <v>18.43</v>
      </c>
      <c r="G1242" s="0" t="n">
        <v>-34</v>
      </c>
      <c r="H1242" s="0" t="n">
        <v>27</v>
      </c>
      <c r="I1242" s="0" t="n">
        <v>10.4</v>
      </c>
      <c r="J1242" s="0" t="n">
        <v>18.99</v>
      </c>
      <c r="K1242" s="0" t="n">
        <v>1.29</v>
      </c>
      <c r="L1242" s="0" t="n">
        <v>34.9</v>
      </c>
      <c r="M1242" s="0" t="n">
        <v>0.6</v>
      </c>
      <c r="N1242" s="0" t="n">
        <v>0.45</v>
      </c>
      <c r="O1242" s="0" t="n">
        <v>0.03</v>
      </c>
      <c r="P1242" s="0" t="n">
        <v>0.49</v>
      </c>
      <c r="Q1242" s="0" t="n">
        <v>0.07</v>
      </c>
      <c r="R1242" s="0" t="n">
        <v>0.987</v>
      </c>
      <c r="X1242" s="0" t="n">
        <f aca="false">D1242+(E1242+(F1242/60))/60</f>
        <v>2.67178611111111</v>
      </c>
      <c r="Y1242" s="0" t="n">
        <f aca="false">X1242*15</f>
        <v>40.0767916666667</v>
      </c>
      <c r="Z1242" s="0" t="n">
        <f aca="false">-(ABS(G1242)+(H1242+(I1242/60))/60)</f>
        <v>-34.4528888888889</v>
      </c>
      <c r="AA1242" s="0" t="n">
        <f aca="false">SQRT((Y1242-AE$1)^2+(Z1242-AF$1)^2)</f>
        <v>0.160480385109632</v>
      </c>
      <c r="AB1242" s="0" t="n">
        <f aca="false">AD$2*(AA1242*PI()/180)</f>
        <v>0.392127554704419</v>
      </c>
      <c r="AH1242" s="0" t="n">
        <v>34.9</v>
      </c>
      <c r="AI1242" s="0" t="n">
        <v>0.392127554704419</v>
      </c>
    </row>
    <row r="1243" customFormat="false" ht="13.8" hidden="false" customHeight="false" outlineLevel="0" collapsed="false">
      <c r="A1243" s="0" t="s">
        <v>946</v>
      </c>
      <c r="B1243" s="0" t="s">
        <v>59</v>
      </c>
      <c r="C1243" s="0" t="n">
        <v>4019.683</v>
      </c>
      <c r="D1243" s="0" t="n">
        <v>2</v>
      </c>
      <c r="E1243" s="0" t="n">
        <v>40</v>
      </c>
      <c r="F1243" s="0" t="n">
        <v>12.93</v>
      </c>
      <c r="G1243" s="0" t="n">
        <v>-34</v>
      </c>
      <c r="H1243" s="0" t="n">
        <v>25</v>
      </c>
      <c r="I1243" s="0" t="n">
        <v>37.6</v>
      </c>
      <c r="J1243" s="0" t="n">
        <v>18.94</v>
      </c>
      <c r="K1243" s="0" t="n">
        <v>1.35</v>
      </c>
      <c r="L1243" s="0" t="n">
        <v>64.2</v>
      </c>
      <c r="M1243" s="0" t="n">
        <v>0.8</v>
      </c>
      <c r="N1243" s="0" t="n">
        <v>0.47</v>
      </c>
      <c r="O1243" s="0" t="n">
        <v>0.03</v>
      </c>
      <c r="P1243" s="0" t="n">
        <v>0.63</v>
      </c>
      <c r="Q1243" s="0" t="n">
        <v>0.06</v>
      </c>
      <c r="R1243" s="0" t="n">
        <v>0.998</v>
      </c>
      <c r="X1243" s="0" t="n">
        <f aca="false">D1243+(E1243+(F1243/60))/60</f>
        <v>2.67025833333333</v>
      </c>
      <c r="Y1243" s="0" t="n">
        <f aca="false">X1243*15</f>
        <v>40.053875</v>
      </c>
      <c r="Z1243" s="0" t="n">
        <f aca="false">-(ABS(G1243)+(H1243+(I1243/60))/60)</f>
        <v>-34.4271111111111</v>
      </c>
      <c r="AA1243" s="0" t="n">
        <f aca="false">SQRT((Y1243-AE$1)^2+(Z1243-AF$1)^2)</f>
        <v>0.146310158819923</v>
      </c>
      <c r="AB1243" s="0" t="n">
        <f aca="false">AD$2*(AA1243*PI()/180)</f>
        <v>0.357503160073286</v>
      </c>
      <c r="AH1243" s="0" t="n">
        <v>64.2</v>
      </c>
      <c r="AI1243" s="0" t="n">
        <v>0.357503160073286</v>
      </c>
    </row>
    <row r="1244" customFormat="false" ht="13.8" hidden="false" customHeight="false" outlineLevel="0" collapsed="false">
      <c r="A1244" s="0" t="s">
        <v>947</v>
      </c>
      <c r="B1244" s="0" t="s">
        <v>59</v>
      </c>
      <c r="C1244" s="0" t="n">
        <v>4019.683</v>
      </c>
      <c r="D1244" s="0" t="n">
        <v>2</v>
      </c>
      <c r="E1244" s="0" t="n">
        <v>40</v>
      </c>
      <c r="F1244" s="0" t="n">
        <v>16.76</v>
      </c>
      <c r="G1244" s="0" t="n">
        <v>-34</v>
      </c>
      <c r="H1244" s="0" t="n">
        <v>24</v>
      </c>
      <c r="I1244" s="0" t="n">
        <v>20</v>
      </c>
      <c r="J1244" s="0" t="n">
        <v>18.92</v>
      </c>
      <c r="K1244" s="0" t="n">
        <v>1.38</v>
      </c>
      <c r="L1244" s="0" t="n">
        <v>37</v>
      </c>
      <c r="M1244" s="0" t="n">
        <v>0.5</v>
      </c>
      <c r="N1244" s="0" t="n">
        <v>0.54</v>
      </c>
      <c r="O1244" s="0" t="n">
        <v>0.03</v>
      </c>
      <c r="P1244" s="0" t="n">
        <v>0.74</v>
      </c>
      <c r="Q1244" s="0" t="n">
        <v>0.05</v>
      </c>
      <c r="R1244" s="0" t="n">
        <v>0.991</v>
      </c>
      <c r="S1244" s="0" t="n">
        <v>37.1</v>
      </c>
      <c r="T1244" s="0" t="n">
        <v>0.5</v>
      </c>
      <c r="U1244" s="0" t="n">
        <v>0.72</v>
      </c>
      <c r="V1244" s="0" t="n">
        <v>0.04</v>
      </c>
      <c r="X1244" s="0" t="n">
        <f aca="false">D1244+(E1244+(F1244/60))/60</f>
        <v>2.67132222222222</v>
      </c>
      <c r="Y1244" s="0" t="n">
        <f aca="false">X1244*15</f>
        <v>40.0698333333333</v>
      </c>
      <c r="Z1244" s="0" t="n">
        <f aca="false">-(ABS(G1244)+(H1244+(I1244/60))/60)</f>
        <v>-34.4055555555556</v>
      </c>
      <c r="AA1244" s="0" t="n">
        <f aca="false">SQRT((Y1244-AE$1)^2+(Z1244-AF$1)^2)</f>
        <v>0.17005028944676</v>
      </c>
      <c r="AB1244" s="0" t="n">
        <f aca="false">AD$2*(AA1244*PI()/180)</f>
        <v>0.415511242274145</v>
      </c>
      <c r="AH1244" s="0" t="n">
        <v>37</v>
      </c>
      <c r="AI1244" s="0" t="n">
        <v>0.415511242274145</v>
      </c>
    </row>
    <row r="1245" customFormat="false" ht="13.8" hidden="false" customHeight="false" outlineLevel="0" collapsed="false">
      <c r="A1245" s="0" t="s">
        <v>947</v>
      </c>
      <c r="B1245" s="0" t="s">
        <v>165</v>
      </c>
      <c r="C1245" s="0" t="n">
        <v>4021.61</v>
      </c>
      <c r="D1245" s="0" t="n">
        <v>2</v>
      </c>
      <c r="E1245" s="0" t="n">
        <v>40</v>
      </c>
      <c r="F1245" s="0" t="n">
        <v>16.76</v>
      </c>
      <c r="G1245" s="0" t="n">
        <v>-34</v>
      </c>
      <c r="H1245" s="0" t="n">
        <v>24</v>
      </c>
      <c r="I1245" s="0" t="n">
        <v>20</v>
      </c>
      <c r="J1245" s="0" t="n">
        <v>18.92</v>
      </c>
      <c r="K1245" s="0" t="n">
        <v>1.38</v>
      </c>
      <c r="L1245" s="0" t="n">
        <v>38</v>
      </c>
      <c r="M1245" s="0" t="n">
        <v>1.2</v>
      </c>
      <c r="N1245" s="0" t="n">
        <v>0.51</v>
      </c>
      <c r="O1245" s="0" t="n">
        <v>0.04</v>
      </c>
      <c r="P1245" s="0" t="n">
        <v>0.68</v>
      </c>
      <c r="Q1245" s="0" t="n">
        <v>0.1</v>
      </c>
      <c r="X1245" s="0" t="n">
        <f aca="false">D1245+(E1245+(F1245/60))/60</f>
        <v>2.67132222222222</v>
      </c>
      <c r="Y1245" s="0" t="n">
        <f aca="false">X1245*15</f>
        <v>40.0698333333333</v>
      </c>
      <c r="Z1245" s="0" t="n">
        <f aca="false">-(ABS(G1245)+(H1245+(I1245/60))/60)</f>
        <v>-34.4055555555556</v>
      </c>
      <c r="AA1245" s="0" t="n">
        <f aca="false">SQRT((Y1245-AE$1)^2+(Z1245-AF$1)^2)</f>
        <v>0.17005028944676</v>
      </c>
      <c r="AB1245" s="0" t="n">
        <f aca="false">AD$2*(AA1245*PI()/180)</f>
        <v>0.415511242274145</v>
      </c>
      <c r="AH1245" s="0" t="n">
        <v>38</v>
      </c>
      <c r="AI1245" s="0" t="n">
        <v>0.415511242274145</v>
      </c>
    </row>
    <row r="1246" customFormat="false" ht="13.8" hidden="false" customHeight="false" outlineLevel="0" collapsed="false">
      <c r="A1246" s="0" t="s">
        <v>948</v>
      </c>
      <c r="B1246" s="0" t="s">
        <v>165</v>
      </c>
      <c r="C1246" s="0" t="n">
        <v>4019.683</v>
      </c>
      <c r="D1246" s="0" t="n">
        <v>2</v>
      </c>
      <c r="E1246" s="0" t="n">
        <v>40</v>
      </c>
      <c r="F1246" s="0" t="n">
        <v>30.78</v>
      </c>
      <c r="G1246" s="0" t="n">
        <v>-34</v>
      </c>
      <c r="H1246" s="0" t="n">
        <v>24</v>
      </c>
      <c r="I1246" s="0" t="n">
        <v>56.2</v>
      </c>
      <c r="J1246" s="0" t="n">
        <v>18.27</v>
      </c>
      <c r="K1246" s="0" t="n">
        <v>1.49</v>
      </c>
      <c r="L1246" s="0" t="n">
        <v>48.1</v>
      </c>
      <c r="M1246" s="0" t="n">
        <v>1.7</v>
      </c>
      <c r="N1246" s="0" t="n">
        <v>0.44</v>
      </c>
      <c r="O1246" s="0" t="n">
        <v>0.07</v>
      </c>
      <c r="P1246" s="0" t="n">
        <v>0.66</v>
      </c>
      <c r="Q1246" s="0" t="n">
        <v>0.13</v>
      </c>
      <c r="R1246" s="0" t="n">
        <v>0.995</v>
      </c>
      <c r="X1246" s="0" t="n">
        <f aca="false">D1246+(E1246+(F1246/60))/60</f>
        <v>2.67521666666667</v>
      </c>
      <c r="Y1246" s="0" t="n">
        <f aca="false">X1246*15</f>
        <v>40.12825</v>
      </c>
      <c r="Z1246" s="0" t="n">
        <f aca="false">-(ABS(G1246)+(H1246+(I1246/60))/60)</f>
        <v>-34.4156111111111</v>
      </c>
      <c r="AA1246" s="0" t="n">
        <f aca="false">SQRT((Y1246-AE$1)^2+(Z1246-AF$1)^2)</f>
        <v>0.219954779328299</v>
      </c>
      <c r="AB1246" s="0" t="n">
        <f aca="false">AD$2*(AA1246*PI()/180)</f>
        <v>0.537450914668693</v>
      </c>
      <c r="AH1246" s="0" t="n">
        <v>48.1</v>
      </c>
      <c r="AI1246" s="0" t="n">
        <v>0.537450914668693</v>
      </c>
    </row>
    <row r="1247" customFormat="false" ht="13.8" hidden="false" customHeight="false" outlineLevel="0" collapsed="false">
      <c r="A1247" s="0" t="s">
        <v>949</v>
      </c>
      <c r="B1247" s="0" t="s">
        <v>165</v>
      </c>
      <c r="C1247" s="0" t="n">
        <v>4019.683</v>
      </c>
      <c r="D1247" s="0" t="n">
        <v>2</v>
      </c>
      <c r="E1247" s="0" t="n">
        <v>40</v>
      </c>
      <c r="F1247" s="0" t="n">
        <v>34.77</v>
      </c>
      <c r="G1247" s="0" t="n">
        <v>-34</v>
      </c>
      <c r="H1247" s="0" t="n">
        <v>23</v>
      </c>
      <c r="I1247" s="0" t="n">
        <v>49.4</v>
      </c>
      <c r="J1247" s="0" t="n">
        <v>18.71</v>
      </c>
      <c r="K1247" s="0" t="n">
        <v>1.45</v>
      </c>
      <c r="L1247" s="0" t="n">
        <v>50.6</v>
      </c>
      <c r="M1247" s="0" t="n">
        <v>3.4</v>
      </c>
      <c r="N1247" s="0" t="n">
        <v>0.35</v>
      </c>
      <c r="O1247" s="0" t="n">
        <v>0.1</v>
      </c>
      <c r="P1247" s="0" t="n">
        <v>0.7</v>
      </c>
      <c r="Q1247" s="0" t="n">
        <v>0.13</v>
      </c>
      <c r="R1247" s="0" t="n">
        <v>0.994</v>
      </c>
      <c r="X1247" s="0" t="n">
        <f aca="false">D1247+(E1247+(F1247/60))/60</f>
        <v>2.676325</v>
      </c>
      <c r="Y1247" s="0" t="n">
        <f aca="false">X1247*15</f>
        <v>40.144875</v>
      </c>
      <c r="Z1247" s="0" t="n">
        <f aca="false">-(ABS(G1247)+(H1247+(I1247/60))/60)</f>
        <v>-34.3970555555556</v>
      </c>
      <c r="AA1247" s="0" t="n">
        <f aca="false">SQRT((Y1247-AE$1)^2+(Z1247-AF$1)^2)</f>
        <v>0.241913169161626</v>
      </c>
      <c r="AB1247" s="0" t="n">
        <f aca="false">AD$2*(AA1247*PI()/180)</f>
        <v>0.591105382812614</v>
      </c>
      <c r="AH1247" s="0" t="n">
        <v>50.6</v>
      </c>
      <c r="AI1247" s="0" t="n">
        <v>0.591105382812614</v>
      </c>
    </row>
    <row r="1248" customFormat="false" ht="13.8" hidden="false" customHeight="false" outlineLevel="0" collapsed="false">
      <c r="A1248" s="0" t="s">
        <v>950</v>
      </c>
      <c r="B1248" s="0" t="s">
        <v>165</v>
      </c>
      <c r="C1248" s="0" t="n">
        <v>4019.683</v>
      </c>
      <c r="D1248" s="0" t="n">
        <v>2</v>
      </c>
      <c r="E1248" s="0" t="n">
        <v>40</v>
      </c>
      <c r="F1248" s="0" t="n">
        <v>22.3</v>
      </c>
      <c r="G1248" s="0" t="n">
        <v>-34</v>
      </c>
      <c r="H1248" s="0" t="n">
        <v>23</v>
      </c>
      <c r="I1248" s="0" t="n">
        <v>45.4</v>
      </c>
      <c r="J1248" s="0" t="n">
        <v>18.84</v>
      </c>
      <c r="K1248" s="0" t="n">
        <v>1.3</v>
      </c>
      <c r="L1248" s="0" t="n">
        <v>46.8</v>
      </c>
      <c r="M1248" s="0" t="n">
        <v>3.3</v>
      </c>
      <c r="N1248" s="0" t="n">
        <v>0.27</v>
      </c>
      <c r="O1248" s="0" t="n">
        <v>0.09</v>
      </c>
      <c r="P1248" s="0" t="n">
        <v>0.45</v>
      </c>
      <c r="Q1248" s="0" t="n">
        <v>0.15</v>
      </c>
      <c r="R1248" s="0" t="n">
        <v>0.994</v>
      </c>
      <c r="S1248" s="0" t="n">
        <v>45.8</v>
      </c>
      <c r="T1248" s="0" t="n">
        <v>1.5</v>
      </c>
      <c r="U1248" s="0" t="n">
        <v>0.52</v>
      </c>
      <c r="V1248" s="0" t="n">
        <v>0.1</v>
      </c>
      <c r="X1248" s="0" t="n">
        <f aca="false">D1248+(E1248+(F1248/60))/60</f>
        <v>2.67286111111111</v>
      </c>
      <c r="Y1248" s="0" t="n">
        <f aca="false">X1248*15</f>
        <v>40.0929166666667</v>
      </c>
      <c r="Z1248" s="0" t="n">
        <f aca="false">-(ABS(G1248)+(H1248+(I1248/60))/60)</f>
        <v>-34.3959444444444</v>
      </c>
      <c r="AA1248" s="0" t="n">
        <f aca="false">SQRT((Y1248-AE$1)^2+(Z1248-AF$1)^2)</f>
        <v>0.194960117537533</v>
      </c>
      <c r="AB1248" s="0" t="n">
        <f aca="false">AD$2*(AA1248*PI()/180)</f>
        <v>0.476377434554714</v>
      </c>
      <c r="AH1248" s="0" t="n">
        <v>46.8</v>
      </c>
      <c r="AI1248" s="0" t="n">
        <v>0.476377434554714</v>
      </c>
    </row>
    <row r="1249" customFormat="false" ht="13.8" hidden="false" customHeight="false" outlineLevel="0" collapsed="false">
      <c r="A1249" s="0" t="s">
        <v>950</v>
      </c>
      <c r="B1249" s="0" t="s">
        <v>165</v>
      </c>
      <c r="C1249" s="0" t="n">
        <v>4027.679</v>
      </c>
      <c r="D1249" s="0" t="n">
        <v>2</v>
      </c>
      <c r="E1249" s="0" t="n">
        <v>40</v>
      </c>
      <c r="F1249" s="0" t="n">
        <v>22.3</v>
      </c>
      <c r="G1249" s="0" t="n">
        <v>-34</v>
      </c>
      <c r="H1249" s="0" t="n">
        <v>23</v>
      </c>
      <c r="I1249" s="0" t="n">
        <v>45.4</v>
      </c>
      <c r="J1249" s="0" t="n">
        <v>18.84</v>
      </c>
      <c r="K1249" s="0" t="n">
        <v>1.3</v>
      </c>
      <c r="L1249" s="0" t="n">
        <v>45.5</v>
      </c>
      <c r="M1249" s="0" t="n">
        <v>1.7</v>
      </c>
      <c r="N1249" s="0" t="n">
        <v>0.38</v>
      </c>
      <c r="O1249" s="0" t="n">
        <v>0.07</v>
      </c>
      <c r="P1249" s="0" t="n">
        <v>0.58</v>
      </c>
      <c r="Q1249" s="0" t="n">
        <v>0.13</v>
      </c>
      <c r="X1249" s="0" t="n">
        <f aca="false">D1249+(E1249+(F1249/60))/60</f>
        <v>2.67286111111111</v>
      </c>
      <c r="Y1249" s="0" t="n">
        <f aca="false">X1249*15</f>
        <v>40.0929166666667</v>
      </c>
      <c r="Z1249" s="0" t="n">
        <f aca="false">-(ABS(G1249)+(H1249+(I1249/60))/60)</f>
        <v>-34.3959444444444</v>
      </c>
      <c r="AA1249" s="0" t="n">
        <f aca="false">SQRT((Y1249-AE$1)^2+(Z1249-AF$1)^2)</f>
        <v>0.194960117537533</v>
      </c>
      <c r="AB1249" s="0" t="n">
        <f aca="false">AD$2*(AA1249*PI()/180)</f>
        <v>0.476377434554714</v>
      </c>
      <c r="AH1249" s="0" t="n">
        <v>45.5</v>
      </c>
      <c r="AI1249" s="0" t="n">
        <v>0.476377434554714</v>
      </c>
    </row>
    <row r="1250" customFormat="false" ht="13.8" hidden="false" customHeight="false" outlineLevel="0" collapsed="false">
      <c r="A1250" s="0" t="s">
        <v>951</v>
      </c>
      <c r="B1250" s="0" t="s">
        <v>165</v>
      </c>
      <c r="C1250" s="0" t="n">
        <v>4019.683</v>
      </c>
      <c r="D1250" s="0" t="n">
        <v>2</v>
      </c>
      <c r="E1250" s="0" t="n">
        <v>39</v>
      </c>
      <c r="F1250" s="0" t="n">
        <v>9.84</v>
      </c>
      <c r="G1250" s="0" t="n">
        <v>-34</v>
      </c>
      <c r="H1250" s="0" t="n">
        <v>19</v>
      </c>
      <c r="I1250" s="0" t="n">
        <v>53.3</v>
      </c>
      <c r="J1250" s="0" t="n">
        <v>18.73</v>
      </c>
      <c r="K1250" s="0" t="n">
        <v>1.36</v>
      </c>
      <c r="L1250" s="0" t="n">
        <v>42.8</v>
      </c>
      <c r="M1250" s="0" t="n">
        <v>2.6</v>
      </c>
      <c r="N1250" s="0" t="n">
        <v>0.5</v>
      </c>
      <c r="O1250" s="0" t="n">
        <v>0.08</v>
      </c>
      <c r="P1250" s="0" t="n">
        <v>0.67</v>
      </c>
      <c r="Q1250" s="0" t="n">
        <v>0.16</v>
      </c>
      <c r="R1250" s="0" t="n">
        <v>0.989</v>
      </c>
      <c r="X1250" s="0" t="n">
        <f aca="false">D1250+(E1250+(F1250/60))/60</f>
        <v>2.65273333333333</v>
      </c>
      <c r="Y1250" s="0" t="n">
        <f aca="false">X1250*15</f>
        <v>39.791</v>
      </c>
      <c r="Z1250" s="0" t="n">
        <f aca="false">-(ABS(G1250)+(H1250+(I1250/60))/60)</f>
        <v>-34.3314722222222</v>
      </c>
      <c r="AA1250" s="0" t="n">
        <f aca="false">SQRT((Y1250-AE$1)^2+(Z1250-AF$1)^2)</f>
        <v>0.200452254468609</v>
      </c>
      <c r="AB1250" s="0" t="n">
        <f aca="false">AD$2*(AA1250*PI()/180)</f>
        <v>0.489797256693184</v>
      </c>
      <c r="AH1250" s="0" t="n">
        <v>42.8</v>
      </c>
      <c r="AI1250" s="0" t="n">
        <v>0.489797256693184</v>
      </c>
    </row>
    <row r="1251" customFormat="false" ht="13.8" hidden="false" customHeight="false" outlineLevel="0" collapsed="false">
      <c r="A1251" s="0" t="s">
        <v>952</v>
      </c>
      <c r="B1251" s="0" t="s">
        <v>165</v>
      </c>
      <c r="C1251" s="0" t="n">
        <v>4019.683</v>
      </c>
      <c r="D1251" s="0" t="n">
        <v>2</v>
      </c>
      <c r="E1251" s="0" t="n">
        <v>39</v>
      </c>
      <c r="F1251" s="0" t="n">
        <v>11.88</v>
      </c>
      <c r="G1251" s="0" t="n">
        <v>-34</v>
      </c>
      <c r="H1251" s="0" t="n">
        <v>21</v>
      </c>
      <c r="I1251" s="0" t="n">
        <v>56.3</v>
      </c>
      <c r="J1251" s="0" t="n">
        <v>18.49</v>
      </c>
      <c r="K1251" s="0" t="n">
        <v>1.46</v>
      </c>
      <c r="L1251" s="0" t="n">
        <v>55.7</v>
      </c>
      <c r="M1251" s="0" t="n">
        <v>2.9</v>
      </c>
      <c r="N1251" s="0" t="n">
        <v>0.55</v>
      </c>
      <c r="O1251" s="0" t="n">
        <v>0.07</v>
      </c>
      <c r="P1251" s="0" t="n">
        <v>0.78</v>
      </c>
      <c r="Q1251" s="0" t="n">
        <v>0.14</v>
      </c>
      <c r="R1251" s="0" t="n">
        <v>0.992</v>
      </c>
      <c r="S1251" s="0" t="n">
        <v>64.4</v>
      </c>
      <c r="T1251" s="0" t="n">
        <v>1.2</v>
      </c>
      <c r="U1251" s="0" t="n">
        <v>0.74</v>
      </c>
      <c r="V1251" s="0" t="n">
        <v>0.08</v>
      </c>
      <c r="X1251" s="0" t="n">
        <f aca="false">D1251+(E1251+(F1251/60))/60</f>
        <v>2.6533</v>
      </c>
      <c r="Y1251" s="0" t="n">
        <f aca="false">X1251*15</f>
        <v>39.7995</v>
      </c>
      <c r="Z1251" s="0" t="n">
        <f aca="false">-(ABS(G1251)+(H1251+(I1251/60))/60)</f>
        <v>-34.3656388888889</v>
      </c>
      <c r="AA1251" s="0" t="n">
        <f aca="false">SQRT((Y1251-AE$1)^2+(Z1251-AF$1)^2)</f>
        <v>0.169491979086619</v>
      </c>
      <c r="AB1251" s="0" t="n">
        <f aca="false">AD$2*(AA1251*PI()/180)</f>
        <v>0.414147032709602</v>
      </c>
      <c r="AH1251" s="0" t="n">
        <v>55.7</v>
      </c>
      <c r="AI1251" s="0" t="n">
        <v>0.414147032709602</v>
      </c>
    </row>
    <row r="1252" customFormat="false" ht="13.8" hidden="false" customHeight="false" outlineLevel="0" collapsed="false">
      <c r="A1252" s="0" t="s">
        <v>952</v>
      </c>
      <c r="B1252" s="0" t="s">
        <v>165</v>
      </c>
      <c r="C1252" s="0" t="n">
        <v>4021.61</v>
      </c>
      <c r="D1252" s="0" t="n">
        <v>2</v>
      </c>
      <c r="E1252" s="0" t="n">
        <v>39</v>
      </c>
      <c r="F1252" s="0" t="n">
        <v>11.88</v>
      </c>
      <c r="G1252" s="0" t="n">
        <v>-34</v>
      </c>
      <c r="H1252" s="0" t="n">
        <v>21</v>
      </c>
      <c r="I1252" s="0" t="n">
        <v>56.3</v>
      </c>
      <c r="J1252" s="0" t="n">
        <v>18.49</v>
      </c>
      <c r="K1252" s="0" t="n">
        <v>1.46</v>
      </c>
      <c r="L1252" s="0" t="n">
        <v>66.1</v>
      </c>
      <c r="M1252" s="0" t="n">
        <v>1.3</v>
      </c>
      <c r="N1252" s="0" t="n">
        <v>0.41</v>
      </c>
      <c r="O1252" s="0" t="n">
        <v>0.04</v>
      </c>
      <c r="P1252" s="0" t="n">
        <v>0.72</v>
      </c>
      <c r="Q1252" s="0" t="n">
        <v>0.09</v>
      </c>
      <c r="X1252" s="0" t="n">
        <f aca="false">D1252+(E1252+(F1252/60))/60</f>
        <v>2.6533</v>
      </c>
      <c r="Y1252" s="0" t="n">
        <f aca="false">X1252*15</f>
        <v>39.7995</v>
      </c>
      <c r="Z1252" s="0" t="n">
        <f aca="false">-(ABS(G1252)+(H1252+(I1252/60))/60)</f>
        <v>-34.3656388888889</v>
      </c>
      <c r="AA1252" s="0" t="n">
        <f aca="false">SQRT((Y1252-AE$1)^2+(Z1252-AF$1)^2)</f>
        <v>0.169491979086619</v>
      </c>
      <c r="AB1252" s="0" t="n">
        <f aca="false">AD$2*(AA1252*PI()/180)</f>
        <v>0.414147032709602</v>
      </c>
      <c r="AH1252" s="0" t="n">
        <v>66.1</v>
      </c>
      <c r="AI1252" s="0" t="n">
        <v>0.414147032709602</v>
      </c>
    </row>
    <row r="1253" customFormat="false" ht="13.8" hidden="false" customHeight="false" outlineLevel="0" collapsed="false">
      <c r="A1253" s="0" t="s">
        <v>953</v>
      </c>
      <c r="B1253" s="0" t="s">
        <v>165</v>
      </c>
      <c r="C1253" s="0" t="n">
        <v>4019.683</v>
      </c>
      <c r="D1253" s="0" t="n">
        <v>2</v>
      </c>
      <c r="E1253" s="0" t="n">
        <v>39</v>
      </c>
      <c r="F1253" s="0" t="n">
        <v>12.46</v>
      </c>
      <c r="G1253" s="0" t="n">
        <v>-34</v>
      </c>
      <c r="H1253" s="0" t="n">
        <v>18</v>
      </c>
      <c r="I1253" s="0" t="n">
        <v>30.8</v>
      </c>
      <c r="J1253" s="0" t="n">
        <v>18.76</v>
      </c>
      <c r="K1253" s="0" t="n">
        <v>1.26</v>
      </c>
      <c r="L1253" s="0" t="n">
        <v>55</v>
      </c>
      <c r="M1253" s="0" t="n">
        <v>1.6</v>
      </c>
      <c r="N1253" s="0" t="n">
        <v>0.4</v>
      </c>
      <c r="O1253" s="0" t="n">
        <v>0.06</v>
      </c>
      <c r="P1253" s="0" t="n">
        <v>0.52</v>
      </c>
      <c r="Q1253" s="0" t="n">
        <v>0.12</v>
      </c>
      <c r="R1253" s="0" t="n">
        <v>0.993</v>
      </c>
      <c r="S1253" s="0" t="n">
        <v>56.3</v>
      </c>
      <c r="T1253" s="0" t="n">
        <v>1.5</v>
      </c>
      <c r="U1253" s="0" t="n">
        <v>0.49</v>
      </c>
      <c r="V1253" s="0" t="n">
        <v>0.09</v>
      </c>
      <c r="X1253" s="0" t="n">
        <f aca="false">D1253+(E1253+(F1253/60))/60</f>
        <v>2.65346111111111</v>
      </c>
      <c r="Y1253" s="0" t="n">
        <f aca="false">X1253*15</f>
        <v>39.8019166666667</v>
      </c>
      <c r="Z1253" s="0" t="n">
        <f aca="false">-(ABS(G1253)+(H1253+(I1253/60))/60)</f>
        <v>-34.3085555555556</v>
      </c>
      <c r="AA1253" s="0" t="n">
        <f aca="false">SQRT((Y1253-AE$1)^2+(Z1253-AF$1)^2)</f>
        <v>0.21228498364944</v>
      </c>
      <c r="AB1253" s="0" t="n">
        <f aca="false">AD$2*(AA1253*PI()/180)</f>
        <v>0.518710068411508</v>
      </c>
      <c r="AH1253" s="0" t="n">
        <v>55</v>
      </c>
      <c r="AI1253" s="0" t="n">
        <v>0.518710068411508</v>
      </c>
    </row>
    <row r="1254" customFormat="false" ht="13.8" hidden="false" customHeight="false" outlineLevel="0" collapsed="false">
      <c r="A1254" s="0" t="s">
        <v>953</v>
      </c>
      <c r="B1254" s="0" t="s">
        <v>165</v>
      </c>
      <c r="C1254" s="0" t="n">
        <v>4021.61</v>
      </c>
      <c r="D1254" s="0" t="n">
        <v>2</v>
      </c>
      <c r="E1254" s="0" t="n">
        <v>39</v>
      </c>
      <c r="F1254" s="0" t="n">
        <v>12.46</v>
      </c>
      <c r="G1254" s="0" t="n">
        <v>-34</v>
      </c>
      <c r="H1254" s="0" t="n">
        <v>18</v>
      </c>
      <c r="I1254" s="0" t="n">
        <v>30.8</v>
      </c>
      <c r="J1254" s="0" t="n">
        <v>18.76</v>
      </c>
      <c r="K1254" s="0" t="n">
        <v>1.26</v>
      </c>
      <c r="L1254" s="0" t="n">
        <v>63.7</v>
      </c>
      <c r="M1254" s="0" t="n">
        <v>3.8</v>
      </c>
      <c r="N1254" s="0" t="n">
        <v>0.49</v>
      </c>
      <c r="O1254" s="0" t="n">
        <v>0.06</v>
      </c>
      <c r="P1254" s="0" t="n">
        <v>0.43</v>
      </c>
      <c r="Q1254" s="0" t="n">
        <v>0.15</v>
      </c>
      <c r="X1254" s="0" t="n">
        <f aca="false">D1254+(E1254+(F1254/60))/60</f>
        <v>2.65346111111111</v>
      </c>
      <c r="Y1254" s="0" t="n">
        <f aca="false">X1254*15</f>
        <v>39.8019166666667</v>
      </c>
      <c r="Z1254" s="0" t="n">
        <f aca="false">-(ABS(G1254)+(H1254+(I1254/60))/60)</f>
        <v>-34.3085555555556</v>
      </c>
      <c r="AA1254" s="0" t="n">
        <f aca="false">SQRT((Y1254-AE$1)^2+(Z1254-AF$1)^2)</f>
        <v>0.21228498364944</v>
      </c>
      <c r="AB1254" s="0" t="n">
        <f aca="false">AD$2*(AA1254*PI()/180)</f>
        <v>0.518710068411508</v>
      </c>
      <c r="AH1254" s="0" t="n">
        <v>63.7</v>
      </c>
      <c r="AI1254" s="0" t="n">
        <v>0.518710068411508</v>
      </c>
    </row>
    <row r="1255" customFormat="false" ht="13.8" hidden="false" customHeight="false" outlineLevel="0" collapsed="false">
      <c r="A1255" s="0" t="s">
        <v>954</v>
      </c>
      <c r="B1255" s="0" t="s">
        <v>165</v>
      </c>
      <c r="C1255" s="0" t="n">
        <v>4019.683</v>
      </c>
      <c r="D1255" s="0" t="n">
        <v>2</v>
      </c>
      <c r="E1255" s="0" t="n">
        <v>39</v>
      </c>
      <c r="F1255" s="0" t="n">
        <v>27.3</v>
      </c>
      <c r="G1255" s="0" t="n">
        <v>-34</v>
      </c>
      <c r="H1255" s="0" t="n">
        <v>23</v>
      </c>
      <c r="I1255" s="0" t="n">
        <v>7.8</v>
      </c>
      <c r="J1255" s="0" t="n">
        <v>18.3</v>
      </c>
      <c r="K1255" s="0" t="n">
        <v>1.49</v>
      </c>
      <c r="L1255" s="0" t="n">
        <v>61.1</v>
      </c>
      <c r="M1255" s="0" t="n">
        <v>1.8</v>
      </c>
      <c r="N1255" s="0" t="n">
        <v>0.43</v>
      </c>
      <c r="O1255" s="0" t="n">
        <v>0.09</v>
      </c>
      <c r="P1255" s="0" t="n">
        <v>0.7</v>
      </c>
      <c r="Q1255" s="0" t="n">
        <v>0.15</v>
      </c>
      <c r="R1255" s="0" t="n">
        <v>0.995</v>
      </c>
      <c r="S1255" s="0" t="n">
        <v>60.1</v>
      </c>
      <c r="T1255" s="0" t="n">
        <v>0.8</v>
      </c>
      <c r="U1255" s="0" t="n">
        <v>0.66</v>
      </c>
      <c r="V1255" s="0" t="n">
        <v>0.08</v>
      </c>
      <c r="X1255" s="0" t="n">
        <f aca="false">D1255+(E1255+(F1255/60))/60</f>
        <v>2.65758333333333</v>
      </c>
      <c r="Y1255" s="0" t="n">
        <f aca="false">X1255*15</f>
        <v>39.86375</v>
      </c>
      <c r="Z1255" s="0" t="n">
        <f aca="false">-(ABS(G1255)+(H1255+(I1255/60))/60)</f>
        <v>-34.3855</v>
      </c>
      <c r="AA1255" s="0" t="n">
        <f aca="false">SQRT((Y1255-AE$1)^2+(Z1255-AF$1)^2)</f>
        <v>0.114307296970005</v>
      </c>
      <c r="AB1255" s="0" t="n">
        <f aca="false">AD$2*(AA1255*PI()/180)</f>
        <v>0.279305416765414</v>
      </c>
      <c r="AH1255" s="0" t="n">
        <v>61.1</v>
      </c>
      <c r="AI1255" s="0" t="n">
        <v>0.279305416765414</v>
      </c>
    </row>
    <row r="1256" customFormat="false" ht="13.8" hidden="false" customHeight="false" outlineLevel="0" collapsed="false">
      <c r="A1256" s="0" t="s">
        <v>954</v>
      </c>
      <c r="B1256" s="0" t="s">
        <v>165</v>
      </c>
      <c r="C1256" s="0" t="n">
        <v>4021.61</v>
      </c>
      <c r="D1256" s="0" t="n">
        <v>2</v>
      </c>
      <c r="E1256" s="0" t="n">
        <v>39</v>
      </c>
      <c r="F1256" s="0" t="n">
        <v>27.3</v>
      </c>
      <c r="G1256" s="0" t="n">
        <v>-34</v>
      </c>
      <c r="H1256" s="0" t="n">
        <v>23</v>
      </c>
      <c r="I1256" s="0" t="n">
        <v>7.8</v>
      </c>
      <c r="J1256" s="0" t="n">
        <v>18.3</v>
      </c>
      <c r="K1256" s="0" t="n">
        <v>1.49</v>
      </c>
      <c r="L1256" s="0" t="n">
        <v>59.8</v>
      </c>
      <c r="M1256" s="0" t="n">
        <v>0.9</v>
      </c>
      <c r="N1256" s="0" t="n">
        <v>0.42</v>
      </c>
      <c r="O1256" s="0" t="n">
        <v>0.02</v>
      </c>
      <c r="P1256" s="0" t="n">
        <v>0.64</v>
      </c>
      <c r="Q1256" s="0" t="n">
        <v>0.09</v>
      </c>
      <c r="X1256" s="0" t="n">
        <f aca="false">D1256+(E1256+(F1256/60))/60</f>
        <v>2.65758333333333</v>
      </c>
      <c r="Y1256" s="0" t="n">
        <f aca="false">X1256*15</f>
        <v>39.86375</v>
      </c>
      <c r="Z1256" s="0" t="n">
        <f aca="false">-(ABS(G1256)+(H1256+(I1256/60))/60)</f>
        <v>-34.3855</v>
      </c>
      <c r="AA1256" s="0" t="n">
        <f aca="false">SQRT((Y1256-AE$1)^2+(Z1256-AF$1)^2)</f>
        <v>0.114307296970005</v>
      </c>
      <c r="AB1256" s="0" t="n">
        <f aca="false">AD$2*(AA1256*PI()/180)</f>
        <v>0.279305416765414</v>
      </c>
      <c r="AH1256" s="0" t="n">
        <v>59.8</v>
      </c>
      <c r="AI1256" s="0" t="n">
        <v>0.279305416765414</v>
      </c>
    </row>
    <row r="1257" customFormat="false" ht="13.8" hidden="false" customHeight="false" outlineLevel="0" collapsed="false">
      <c r="A1257" s="0" t="s">
        <v>955</v>
      </c>
      <c r="B1257" s="0" t="s">
        <v>165</v>
      </c>
      <c r="C1257" s="0" t="n">
        <v>4019.683</v>
      </c>
      <c r="D1257" s="0" t="n">
        <v>2</v>
      </c>
      <c r="E1257" s="0" t="n">
        <v>39</v>
      </c>
      <c r="F1257" s="0" t="n">
        <v>38.77</v>
      </c>
      <c r="G1257" s="0" t="n">
        <v>-34</v>
      </c>
      <c r="H1257" s="0" t="n">
        <v>24</v>
      </c>
      <c r="I1257" s="0" t="n">
        <v>37.1</v>
      </c>
      <c r="J1257" s="0" t="n">
        <v>18.73</v>
      </c>
      <c r="K1257" s="0" t="n">
        <v>1.39</v>
      </c>
      <c r="L1257" s="0" t="n">
        <v>62.7</v>
      </c>
      <c r="M1257" s="0" t="n">
        <v>1.9</v>
      </c>
      <c r="N1257" s="0" t="n">
        <v>0.39</v>
      </c>
      <c r="O1257" s="0" t="n">
        <v>0.06</v>
      </c>
      <c r="P1257" s="0" t="n">
        <v>0.69</v>
      </c>
      <c r="Q1257" s="0" t="n">
        <v>0.12</v>
      </c>
      <c r="R1257" s="0" t="n">
        <v>0.997</v>
      </c>
      <c r="S1257" s="0" t="n">
        <v>58.9</v>
      </c>
      <c r="T1257" s="0" t="n">
        <v>1.1</v>
      </c>
      <c r="U1257" s="0" t="n">
        <v>0.66</v>
      </c>
      <c r="V1257" s="0" t="n">
        <v>0.08</v>
      </c>
      <c r="X1257" s="0" t="n">
        <f aca="false">D1257+(E1257+(F1257/60))/60</f>
        <v>2.66076944444444</v>
      </c>
      <c r="Y1257" s="0" t="n">
        <f aca="false">X1257*15</f>
        <v>39.9115416666667</v>
      </c>
      <c r="Z1257" s="0" t="n">
        <f aca="false">-(ABS(G1257)+(H1257+(I1257/60))/60)</f>
        <v>-34.4103055555556</v>
      </c>
      <c r="AA1257" s="0" t="n">
        <f aca="false">SQRT((Y1257-AE$1)^2+(Z1257-AF$1)^2)</f>
        <v>0.0753589310600437</v>
      </c>
      <c r="AB1257" s="0" t="n">
        <f aca="false">AD$2*(AA1257*PI()/180)</f>
        <v>0.184136605489366</v>
      </c>
      <c r="AH1257" s="0" t="n">
        <v>62.7</v>
      </c>
      <c r="AI1257" s="0" t="n">
        <v>0.184136605489366</v>
      </c>
    </row>
    <row r="1258" customFormat="false" ht="13.8" hidden="false" customHeight="false" outlineLevel="0" collapsed="false">
      <c r="A1258" s="0" t="s">
        <v>955</v>
      </c>
      <c r="B1258" s="0" t="s">
        <v>165</v>
      </c>
      <c r="C1258" s="0" t="n">
        <v>4021.61</v>
      </c>
      <c r="D1258" s="0" t="n">
        <v>2</v>
      </c>
      <c r="E1258" s="0" t="n">
        <v>39</v>
      </c>
      <c r="F1258" s="0" t="n">
        <v>38.77</v>
      </c>
      <c r="G1258" s="0" t="n">
        <v>-34</v>
      </c>
      <c r="H1258" s="0" t="n">
        <v>24</v>
      </c>
      <c r="I1258" s="0" t="n">
        <v>37.1</v>
      </c>
      <c r="J1258" s="0" t="n">
        <v>18.73</v>
      </c>
      <c r="K1258" s="0" t="n">
        <v>1.39</v>
      </c>
      <c r="L1258" s="0" t="n">
        <v>57</v>
      </c>
      <c r="M1258" s="0" t="n">
        <v>1.3</v>
      </c>
      <c r="N1258" s="0" t="n">
        <v>0.36</v>
      </c>
      <c r="O1258" s="0" t="n">
        <v>0.05</v>
      </c>
      <c r="P1258" s="0" t="n">
        <v>0.63</v>
      </c>
      <c r="Q1258" s="0" t="n">
        <v>0.1</v>
      </c>
      <c r="X1258" s="0" t="n">
        <f aca="false">D1258+(E1258+(F1258/60))/60</f>
        <v>2.66076944444444</v>
      </c>
      <c r="Y1258" s="0" t="n">
        <f aca="false">X1258*15</f>
        <v>39.9115416666667</v>
      </c>
      <c r="Z1258" s="0" t="n">
        <f aca="false">-(ABS(G1258)+(H1258+(I1258/60))/60)</f>
        <v>-34.4103055555556</v>
      </c>
      <c r="AA1258" s="0" t="n">
        <f aca="false">SQRT((Y1258-AE$1)^2+(Z1258-AF$1)^2)</f>
        <v>0.0753589310600437</v>
      </c>
      <c r="AB1258" s="0" t="n">
        <f aca="false">AD$2*(AA1258*PI()/180)</f>
        <v>0.184136605489366</v>
      </c>
      <c r="AH1258" s="0" t="n">
        <v>57</v>
      </c>
      <c r="AI1258" s="0" t="n">
        <v>0.184136605489366</v>
      </c>
    </row>
    <row r="1259" customFormat="false" ht="13.8" hidden="false" customHeight="false" outlineLevel="0" collapsed="false">
      <c r="A1259" s="0" t="s">
        <v>956</v>
      </c>
      <c r="B1259" s="0" t="s">
        <v>165</v>
      </c>
      <c r="C1259" s="0" t="n">
        <v>4019.683</v>
      </c>
      <c r="D1259" s="0" t="n">
        <v>2</v>
      </c>
      <c r="E1259" s="0" t="n">
        <v>39</v>
      </c>
      <c r="F1259" s="0" t="n">
        <v>35.23</v>
      </c>
      <c r="G1259" s="0" t="n">
        <v>-34</v>
      </c>
      <c r="H1259" s="0" t="n">
        <v>24</v>
      </c>
      <c r="I1259" s="0" t="n">
        <v>40.2</v>
      </c>
      <c r="J1259" s="0" t="n">
        <v>18.72</v>
      </c>
      <c r="K1259" s="0" t="n">
        <v>1.45</v>
      </c>
      <c r="L1259" s="0" t="n">
        <v>60.9</v>
      </c>
      <c r="M1259" s="0" t="n">
        <v>2.7</v>
      </c>
      <c r="N1259" s="0" t="n">
        <v>0.32</v>
      </c>
      <c r="O1259" s="0" t="n">
        <v>0.07</v>
      </c>
      <c r="P1259" s="0" t="n">
        <v>0.84</v>
      </c>
      <c r="Q1259" s="0" t="n">
        <v>0.12</v>
      </c>
      <c r="R1259" s="0" t="n">
        <v>0.995</v>
      </c>
      <c r="S1259" s="0" t="n">
        <v>64</v>
      </c>
      <c r="T1259" s="0" t="n">
        <v>1.9</v>
      </c>
      <c r="U1259" s="0" t="n">
        <v>0.75</v>
      </c>
      <c r="V1259" s="0" t="n">
        <v>0.09</v>
      </c>
      <c r="X1259" s="0" t="n">
        <f aca="false">D1259+(E1259+(F1259/60))/60</f>
        <v>2.65978611111111</v>
      </c>
      <c r="Y1259" s="0" t="n">
        <f aca="false">X1259*15</f>
        <v>39.8967916666667</v>
      </c>
      <c r="Z1259" s="0" t="n">
        <f aca="false">-(ABS(G1259)+(H1259+(I1259/60))/60)</f>
        <v>-34.4111666666667</v>
      </c>
      <c r="AA1259" s="0" t="n">
        <f aca="false">SQRT((Y1259-AE$1)^2+(Z1259-AF$1)^2)</f>
        <v>0.0774988974112268</v>
      </c>
      <c r="AB1259" s="0" t="n">
        <f aca="false">AD$2*(AA1259*PI()/180)</f>
        <v>0.18936552970877</v>
      </c>
      <c r="AH1259" s="0" t="n">
        <v>60.9</v>
      </c>
      <c r="AI1259" s="0" t="n">
        <v>0.18936552970877</v>
      </c>
    </row>
    <row r="1260" customFormat="false" ht="13.8" hidden="false" customHeight="false" outlineLevel="0" collapsed="false">
      <c r="A1260" s="0" t="s">
        <v>956</v>
      </c>
      <c r="B1260" s="0" t="s">
        <v>165</v>
      </c>
      <c r="C1260" s="0" t="n">
        <v>4021.61</v>
      </c>
      <c r="D1260" s="0" t="n">
        <v>2</v>
      </c>
      <c r="E1260" s="0" t="n">
        <v>39</v>
      </c>
      <c r="F1260" s="0" t="n">
        <v>35.23</v>
      </c>
      <c r="G1260" s="0" t="n">
        <v>-34</v>
      </c>
      <c r="H1260" s="0" t="n">
        <v>24</v>
      </c>
      <c r="I1260" s="0" t="n">
        <v>40.2</v>
      </c>
      <c r="J1260" s="0" t="n">
        <v>18.72</v>
      </c>
      <c r="K1260" s="0" t="n">
        <v>1.45</v>
      </c>
      <c r="L1260" s="0" t="n">
        <v>66.9</v>
      </c>
      <c r="M1260" s="0" t="n">
        <v>2.6</v>
      </c>
      <c r="N1260" s="0" t="n">
        <v>0.45</v>
      </c>
      <c r="O1260" s="0" t="n">
        <v>0.07</v>
      </c>
      <c r="P1260" s="0" t="n">
        <v>0.62</v>
      </c>
      <c r="Q1260" s="0" t="n">
        <v>0.14</v>
      </c>
      <c r="X1260" s="0" t="n">
        <f aca="false">D1260+(E1260+(F1260/60))/60</f>
        <v>2.65978611111111</v>
      </c>
      <c r="Y1260" s="0" t="n">
        <f aca="false">X1260*15</f>
        <v>39.8967916666667</v>
      </c>
      <c r="Z1260" s="0" t="n">
        <f aca="false">-(ABS(G1260)+(H1260+(I1260/60))/60)</f>
        <v>-34.4111666666667</v>
      </c>
      <c r="AA1260" s="0" t="n">
        <f aca="false">SQRT((Y1260-AE$1)^2+(Z1260-AF$1)^2)</f>
        <v>0.0774988974112268</v>
      </c>
      <c r="AB1260" s="0" t="n">
        <f aca="false">AD$2*(AA1260*PI()/180)</f>
        <v>0.18936552970877</v>
      </c>
      <c r="AH1260" s="0" t="n">
        <v>66.9</v>
      </c>
      <c r="AI1260" s="0" t="n">
        <v>0.18936552970877</v>
      </c>
    </row>
    <row r="1261" customFormat="false" ht="13.8" hidden="false" customHeight="false" outlineLevel="0" collapsed="false">
      <c r="A1261" s="0" t="s">
        <v>957</v>
      </c>
      <c r="B1261" s="0" t="s">
        <v>165</v>
      </c>
      <c r="C1261" s="0" t="n">
        <v>4019.683</v>
      </c>
      <c r="D1261" s="0" t="n">
        <v>2</v>
      </c>
      <c r="E1261" s="0" t="n">
        <v>39</v>
      </c>
      <c r="F1261" s="0" t="n">
        <v>16.24</v>
      </c>
      <c r="G1261" s="0" t="n">
        <v>-34</v>
      </c>
      <c r="H1261" s="0" t="n">
        <v>32</v>
      </c>
      <c r="I1261" s="0" t="n">
        <v>30.1</v>
      </c>
      <c r="J1261" s="0" t="n">
        <v>18.65</v>
      </c>
      <c r="K1261" s="0" t="n">
        <v>1.48</v>
      </c>
      <c r="L1261" s="0" t="n">
        <v>56</v>
      </c>
      <c r="M1261" s="0" t="n">
        <v>1.8</v>
      </c>
      <c r="N1261" s="0" t="n">
        <v>0.21</v>
      </c>
      <c r="O1261" s="0" t="n">
        <v>0.23</v>
      </c>
      <c r="P1261" s="0" t="n">
        <v>0.66</v>
      </c>
      <c r="Q1261" s="0" t="n">
        <v>0.21</v>
      </c>
      <c r="R1261" s="0" t="n">
        <v>0.994</v>
      </c>
      <c r="S1261" s="0" t="n">
        <v>55.8</v>
      </c>
      <c r="T1261" s="0" t="n">
        <v>1.2</v>
      </c>
      <c r="U1261" s="0" t="n">
        <v>0.74</v>
      </c>
      <c r="V1261" s="0" t="n">
        <v>0.08</v>
      </c>
      <c r="X1261" s="0" t="n">
        <f aca="false">D1261+(E1261+(F1261/60))/60</f>
        <v>2.65451111111111</v>
      </c>
      <c r="Y1261" s="0" t="n">
        <f aca="false">X1261*15</f>
        <v>39.8176666666667</v>
      </c>
      <c r="Z1261" s="0" t="n">
        <f aca="false">-(ABS(G1261)+(H1261+(I1261/60))/60)</f>
        <v>-34.5416944444444</v>
      </c>
      <c r="AA1261" s="0" t="n">
        <f aca="false">SQRT((Y1261-AE$1)^2+(Z1261-AF$1)^2)</f>
        <v>0.116530198608436</v>
      </c>
      <c r="AB1261" s="0" t="n">
        <f aca="false">AD$2*(AA1261*PI()/180)</f>
        <v>0.284736990120818</v>
      </c>
      <c r="AH1261" s="0" t="n">
        <v>56</v>
      </c>
      <c r="AI1261" s="0" t="n">
        <v>0.284736990120818</v>
      </c>
    </row>
    <row r="1262" customFormat="false" ht="13.8" hidden="false" customHeight="false" outlineLevel="0" collapsed="false">
      <c r="A1262" s="0" t="s">
        <v>957</v>
      </c>
      <c r="B1262" s="0" t="s">
        <v>383</v>
      </c>
      <c r="C1262" s="0" t="n">
        <v>4025.635</v>
      </c>
      <c r="D1262" s="0" t="n">
        <v>2</v>
      </c>
      <c r="E1262" s="0" t="n">
        <v>39</v>
      </c>
      <c r="F1262" s="0" t="n">
        <v>16.24</v>
      </c>
      <c r="G1262" s="0" t="n">
        <v>-34</v>
      </c>
      <c r="H1262" s="0" t="n">
        <v>32</v>
      </c>
      <c r="I1262" s="0" t="n">
        <v>30.1</v>
      </c>
      <c r="J1262" s="0" t="n">
        <v>18.65</v>
      </c>
      <c r="K1262" s="0" t="n">
        <v>1.48</v>
      </c>
      <c r="L1262" s="0" t="n">
        <v>56.7</v>
      </c>
      <c r="M1262" s="0" t="n">
        <v>2.1</v>
      </c>
      <c r="N1262" s="0" t="n">
        <v>0.55</v>
      </c>
      <c r="O1262" s="0" t="n">
        <v>0.05</v>
      </c>
      <c r="P1262" s="0" t="n">
        <v>0.67</v>
      </c>
      <c r="Q1262" s="0" t="n">
        <v>0.12</v>
      </c>
      <c r="X1262" s="0" t="n">
        <f aca="false">D1262+(E1262+(F1262/60))/60</f>
        <v>2.65451111111111</v>
      </c>
      <c r="Y1262" s="0" t="n">
        <f aca="false">X1262*15</f>
        <v>39.8176666666667</v>
      </c>
      <c r="Z1262" s="0" t="n">
        <f aca="false">-(ABS(G1262)+(H1262+(I1262/60))/60)</f>
        <v>-34.5416944444444</v>
      </c>
      <c r="AA1262" s="0" t="n">
        <f aca="false">SQRT((Y1262-AE$1)^2+(Z1262-AF$1)^2)</f>
        <v>0.116530198608436</v>
      </c>
      <c r="AB1262" s="0" t="n">
        <f aca="false">AD$2*(AA1262*PI()/180)</f>
        <v>0.284736990120818</v>
      </c>
      <c r="AH1262" s="0" t="n">
        <v>56.7</v>
      </c>
      <c r="AI1262" s="0" t="n">
        <v>0.284736990120818</v>
      </c>
    </row>
    <row r="1263" customFormat="false" ht="13.8" hidden="false" customHeight="false" outlineLevel="0" collapsed="false">
      <c r="A1263" s="0" t="s">
        <v>957</v>
      </c>
      <c r="B1263" s="0" t="s">
        <v>165</v>
      </c>
      <c r="C1263" s="0" t="n">
        <v>4027.679</v>
      </c>
      <c r="D1263" s="0" t="n">
        <v>2</v>
      </c>
      <c r="E1263" s="0" t="n">
        <v>39</v>
      </c>
      <c r="F1263" s="0" t="n">
        <v>16.24</v>
      </c>
      <c r="G1263" s="0" t="n">
        <v>-34</v>
      </c>
      <c r="H1263" s="0" t="n">
        <v>32</v>
      </c>
      <c r="I1263" s="0" t="n">
        <v>30.1</v>
      </c>
      <c r="J1263" s="0" t="n">
        <v>18.65</v>
      </c>
      <c r="K1263" s="0" t="n">
        <v>1.48</v>
      </c>
      <c r="L1263" s="0" t="n">
        <v>54.2</v>
      </c>
      <c r="M1263" s="0" t="n">
        <v>2.3</v>
      </c>
      <c r="N1263" s="0" t="n">
        <v>0.39</v>
      </c>
      <c r="O1263" s="0" t="n">
        <v>0.1</v>
      </c>
      <c r="P1263" s="0" t="n">
        <v>0.83</v>
      </c>
      <c r="Q1263" s="0" t="n">
        <v>0.12</v>
      </c>
      <c r="X1263" s="0" t="n">
        <f aca="false">D1263+(E1263+(F1263/60))/60</f>
        <v>2.65451111111111</v>
      </c>
      <c r="Y1263" s="0" t="n">
        <f aca="false">X1263*15</f>
        <v>39.8176666666667</v>
      </c>
      <c r="Z1263" s="0" t="n">
        <f aca="false">-(ABS(G1263)+(H1263+(I1263/60))/60)</f>
        <v>-34.5416944444444</v>
      </c>
      <c r="AA1263" s="0" t="n">
        <f aca="false">SQRT((Y1263-AE$1)^2+(Z1263-AF$1)^2)</f>
        <v>0.116530198608436</v>
      </c>
      <c r="AB1263" s="0" t="n">
        <f aca="false">AD$2*(AA1263*PI()/180)</f>
        <v>0.284736990120818</v>
      </c>
      <c r="AH1263" s="0" t="n">
        <v>54.2</v>
      </c>
      <c r="AI1263" s="0" t="n">
        <v>0.284736990120818</v>
      </c>
    </row>
    <row r="1264" customFormat="false" ht="13.8" hidden="false" customHeight="false" outlineLevel="0" collapsed="false">
      <c r="A1264" s="0" t="s">
        <v>958</v>
      </c>
      <c r="B1264" s="0" t="s">
        <v>165</v>
      </c>
      <c r="C1264" s="0" t="n">
        <v>4019.683</v>
      </c>
      <c r="D1264" s="0" t="n">
        <v>2</v>
      </c>
      <c r="E1264" s="0" t="n">
        <v>39</v>
      </c>
      <c r="F1264" s="0" t="n">
        <v>17.8</v>
      </c>
      <c r="G1264" s="0" t="n">
        <v>-34</v>
      </c>
      <c r="H1264" s="0" t="n">
        <v>30</v>
      </c>
      <c r="I1264" s="0" t="n">
        <v>57</v>
      </c>
      <c r="J1264" s="0" t="n">
        <v>18.47</v>
      </c>
      <c r="K1264" s="0" t="n">
        <v>1.49</v>
      </c>
      <c r="L1264" s="0" t="n">
        <v>66.6</v>
      </c>
      <c r="M1264" s="0" t="n">
        <v>7.5</v>
      </c>
      <c r="N1264" s="0" t="n">
        <v>0.24</v>
      </c>
      <c r="O1264" s="0" t="n">
        <v>0.11</v>
      </c>
      <c r="P1264" s="0" t="n">
        <v>0.3</v>
      </c>
      <c r="Q1264" s="0" t="n">
        <v>0.22</v>
      </c>
      <c r="R1264" s="0" t="n">
        <v>0.995</v>
      </c>
      <c r="S1264" s="0" t="n">
        <v>60.9</v>
      </c>
      <c r="T1264" s="0" t="n">
        <v>1.5</v>
      </c>
      <c r="U1264" s="0" t="n">
        <v>0.59</v>
      </c>
      <c r="V1264" s="0" t="n">
        <v>0.09</v>
      </c>
      <c r="X1264" s="0" t="n">
        <f aca="false">D1264+(E1264+(F1264/60))/60</f>
        <v>2.65494444444444</v>
      </c>
      <c r="Y1264" s="0" t="n">
        <f aca="false">X1264*15</f>
        <v>39.8241666666667</v>
      </c>
      <c r="Z1264" s="0" t="n">
        <f aca="false">-(ABS(G1264)+(H1264+(I1264/60))/60)</f>
        <v>-34.5158333333333</v>
      </c>
      <c r="AA1264" s="0" t="n">
        <f aca="false">SQRT((Y1264-AE$1)^2+(Z1264-AF$1)^2)</f>
        <v>0.100223646669055</v>
      </c>
      <c r="AB1264" s="0" t="n">
        <f aca="false">AD$2*(AA1264*PI()/180)</f>
        <v>0.244892567182263</v>
      </c>
      <c r="AH1264" s="0" t="n">
        <v>66.6</v>
      </c>
      <c r="AI1264" s="0" t="n">
        <v>0.244892567182263</v>
      </c>
    </row>
    <row r="1265" customFormat="false" ht="13.8" hidden="false" customHeight="false" outlineLevel="0" collapsed="false">
      <c r="A1265" s="0" t="s">
        <v>958</v>
      </c>
      <c r="B1265" s="0" t="s">
        <v>165</v>
      </c>
      <c r="C1265" s="0" t="n">
        <v>4021.61</v>
      </c>
      <c r="D1265" s="0" t="n">
        <v>2</v>
      </c>
      <c r="E1265" s="0" t="n">
        <v>39</v>
      </c>
      <c r="F1265" s="0" t="n">
        <v>17.8</v>
      </c>
      <c r="G1265" s="0" t="n">
        <v>-34</v>
      </c>
      <c r="H1265" s="0" t="n">
        <v>30</v>
      </c>
      <c r="I1265" s="0" t="n">
        <v>57</v>
      </c>
      <c r="J1265" s="0" t="n">
        <v>18.47</v>
      </c>
      <c r="K1265" s="0" t="n">
        <v>1.49</v>
      </c>
      <c r="L1265" s="0" t="n">
        <v>61.9</v>
      </c>
      <c r="M1265" s="0" t="n">
        <v>1.7</v>
      </c>
      <c r="N1265" s="0" t="n">
        <v>0.47</v>
      </c>
      <c r="O1265" s="0" t="n">
        <v>0.04</v>
      </c>
      <c r="P1265" s="0" t="n">
        <v>0.66</v>
      </c>
      <c r="Q1265" s="0" t="n">
        <v>0.1</v>
      </c>
      <c r="X1265" s="0" t="n">
        <f aca="false">D1265+(E1265+(F1265/60))/60</f>
        <v>2.65494444444444</v>
      </c>
      <c r="Y1265" s="0" t="n">
        <f aca="false">X1265*15</f>
        <v>39.8241666666667</v>
      </c>
      <c r="Z1265" s="0" t="n">
        <f aca="false">-(ABS(G1265)+(H1265+(I1265/60))/60)</f>
        <v>-34.5158333333333</v>
      </c>
      <c r="AA1265" s="0" t="n">
        <f aca="false">SQRT((Y1265-AE$1)^2+(Z1265-AF$1)^2)</f>
        <v>0.100223646669055</v>
      </c>
      <c r="AB1265" s="0" t="n">
        <f aca="false">AD$2*(AA1265*PI()/180)</f>
        <v>0.244892567182263</v>
      </c>
      <c r="AH1265" s="0" t="n">
        <v>61.9</v>
      </c>
      <c r="AI1265" s="0" t="n">
        <v>0.244892567182263</v>
      </c>
    </row>
    <row r="1266" customFormat="false" ht="13.8" hidden="false" customHeight="false" outlineLevel="0" collapsed="false">
      <c r="A1266" s="0" t="s">
        <v>958</v>
      </c>
      <c r="B1266" s="0" t="s">
        <v>383</v>
      </c>
      <c r="C1266" s="0" t="n">
        <v>4022.782</v>
      </c>
      <c r="D1266" s="0" t="n">
        <v>2</v>
      </c>
      <c r="E1266" s="0" t="n">
        <v>39</v>
      </c>
      <c r="F1266" s="0" t="n">
        <v>17.8</v>
      </c>
      <c r="G1266" s="0" t="n">
        <v>-34</v>
      </c>
      <c r="H1266" s="0" t="n">
        <v>30</v>
      </c>
      <c r="I1266" s="0" t="n">
        <v>57</v>
      </c>
      <c r="J1266" s="0" t="n">
        <v>18.47</v>
      </c>
      <c r="K1266" s="0" t="n">
        <v>1.49</v>
      </c>
      <c r="L1266" s="0" t="n">
        <v>56.7</v>
      </c>
      <c r="M1266" s="0" t="n">
        <v>3</v>
      </c>
      <c r="N1266" s="0" t="n">
        <v>0.36</v>
      </c>
      <c r="O1266" s="0" t="n">
        <v>0.26</v>
      </c>
      <c r="P1266" s="0" t="n">
        <v>0.53</v>
      </c>
      <c r="Q1266" s="0" t="n">
        <v>0.32</v>
      </c>
      <c r="X1266" s="0" t="n">
        <f aca="false">D1266+(E1266+(F1266/60))/60</f>
        <v>2.65494444444444</v>
      </c>
      <c r="Y1266" s="0" t="n">
        <f aca="false">X1266*15</f>
        <v>39.8241666666667</v>
      </c>
      <c r="Z1266" s="0" t="n">
        <f aca="false">-(ABS(G1266)+(H1266+(I1266/60))/60)</f>
        <v>-34.5158333333333</v>
      </c>
      <c r="AA1266" s="0" t="n">
        <f aca="false">SQRT((Y1266-AE$1)^2+(Z1266-AF$1)^2)</f>
        <v>0.100223646669055</v>
      </c>
      <c r="AB1266" s="0" t="n">
        <f aca="false">AD$2*(AA1266*PI()/180)</f>
        <v>0.244892567182263</v>
      </c>
      <c r="AH1266" s="0" t="n">
        <v>56.7</v>
      </c>
      <c r="AI1266" s="0" t="n">
        <v>0.244892567182263</v>
      </c>
    </row>
    <row r="1267" customFormat="false" ht="13.8" hidden="false" customHeight="false" outlineLevel="0" collapsed="false">
      <c r="A1267" s="0" t="s">
        <v>959</v>
      </c>
      <c r="B1267" s="0" t="s">
        <v>165</v>
      </c>
      <c r="C1267" s="0" t="n">
        <v>4019.683</v>
      </c>
      <c r="D1267" s="0" t="n">
        <v>2</v>
      </c>
      <c r="E1267" s="0" t="n">
        <v>39</v>
      </c>
      <c r="F1267" s="0" t="n">
        <v>13.94</v>
      </c>
      <c r="G1267" s="0" t="n">
        <v>-34</v>
      </c>
      <c r="H1267" s="0" t="n">
        <v>28</v>
      </c>
      <c r="I1267" s="0" t="n">
        <v>36.5</v>
      </c>
      <c r="J1267" s="0" t="n">
        <v>18.51</v>
      </c>
      <c r="K1267" s="0" t="n">
        <v>1.52</v>
      </c>
      <c r="L1267" s="0" t="n">
        <v>63.9</v>
      </c>
      <c r="M1267" s="0" t="n">
        <v>1.7</v>
      </c>
      <c r="N1267" s="0" t="n">
        <v>0.44</v>
      </c>
      <c r="O1267" s="0" t="n">
        <v>0.06</v>
      </c>
      <c r="P1267" s="0" t="n">
        <v>0.65</v>
      </c>
      <c r="Q1267" s="0" t="n">
        <v>0.12</v>
      </c>
      <c r="R1267" s="0" t="n">
        <v>0.994</v>
      </c>
      <c r="S1267" s="0" t="n">
        <v>63.6</v>
      </c>
      <c r="T1267" s="0" t="n">
        <v>1.3</v>
      </c>
      <c r="U1267" s="0" t="n">
        <v>0.63</v>
      </c>
      <c r="V1267" s="0" t="n">
        <v>0.09</v>
      </c>
      <c r="X1267" s="0" t="n">
        <f aca="false">D1267+(E1267+(F1267/60))/60</f>
        <v>2.65387222222222</v>
      </c>
      <c r="Y1267" s="0" t="n">
        <f aca="false">X1267*15</f>
        <v>39.8080833333333</v>
      </c>
      <c r="Z1267" s="0" t="n">
        <f aca="false">-(ABS(G1267)+(H1267+(I1267/60))/60)</f>
        <v>-34.4768055555556</v>
      </c>
      <c r="AA1267" s="0" t="n">
        <f aca="false">SQRT((Y1267-AE$1)^2+(Z1267-AF$1)^2)</f>
        <v>0.111838816493926</v>
      </c>
      <c r="AB1267" s="0" t="n">
        <f aca="false">AD$2*(AA1267*PI()/180)</f>
        <v>0.273273781109386</v>
      </c>
      <c r="AH1267" s="0" t="n">
        <v>63.9</v>
      </c>
      <c r="AI1267" s="0" t="n">
        <v>0.273273781109386</v>
      </c>
    </row>
    <row r="1268" customFormat="false" ht="13.8" hidden="false" customHeight="false" outlineLevel="0" collapsed="false">
      <c r="A1268" s="0" t="s">
        <v>959</v>
      </c>
      <c r="B1268" s="0" t="s">
        <v>165</v>
      </c>
      <c r="C1268" s="0" t="n">
        <v>4021.61</v>
      </c>
      <c r="D1268" s="0" t="n">
        <v>2</v>
      </c>
      <c r="E1268" s="0" t="n">
        <v>39</v>
      </c>
      <c r="F1268" s="0" t="n">
        <v>13.94</v>
      </c>
      <c r="G1268" s="0" t="n">
        <v>-34</v>
      </c>
      <c r="H1268" s="0" t="n">
        <v>28</v>
      </c>
      <c r="I1268" s="0" t="n">
        <v>36.5</v>
      </c>
      <c r="J1268" s="0" t="n">
        <v>18.51</v>
      </c>
      <c r="K1268" s="0" t="n">
        <v>1.52</v>
      </c>
      <c r="L1268" s="0" t="n">
        <v>63.2</v>
      </c>
      <c r="M1268" s="0" t="n">
        <v>2.1</v>
      </c>
      <c r="N1268" s="0" t="n">
        <v>0.52</v>
      </c>
      <c r="O1268" s="0" t="n">
        <v>0.08</v>
      </c>
      <c r="P1268" s="0" t="n">
        <v>0.6</v>
      </c>
      <c r="Q1268" s="0" t="n">
        <v>0.14</v>
      </c>
      <c r="X1268" s="0" t="n">
        <f aca="false">D1268+(E1268+(F1268/60))/60</f>
        <v>2.65387222222222</v>
      </c>
      <c r="Y1268" s="0" t="n">
        <f aca="false">X1268*15</f>
        <v>39.8080833333333</v>
      </c>
      <c r="Z1268" s="0" t="n">
        <f aca="false">-(ABS(G1268)+(H1268+(I1268/60))/60)</f>
        <v>-34.4768055555556</v>
      </c>
      <c r="AA1268" s="0" t="n">
        <f aca="false">SQRT((Y1268-AE$1)^2+(Z1268-AF$1)^2)</f>
        <v>0.111838816493926</v>
      </c>
      <c r="AB1268" s="0" t="n">
        <f aca="false">AD$2*(AA1268*PI()/180)</f>
        <v>0.273273781109386</v>
      </c>
      <c r="AH1268" s="0" t="n">
        <v>63.2</v>
      </c>
      <c r="AI1268" s="0" t="n">
        <v>0.273273781109386</v>
      </c>
    </row>
    <row r="1269" customFormat="false" ht="13.8" hidden="false" customHeight="false" outlineLevel="0" collapsed="false">
      <c r="A1269" s="0" t="s">
        <v>960</v>
      </c>
      <c r="B1269" s="0" t="s">
        <v>165</v>
      </c>
      <c r="C1269" s="0" t="n">
        <v>4019.683</v>
      </c>
      <c r="D1269" s="0" t="n">
        <v>2</v>
      </c>
      <c r="E1269" s="0" t="n">
        <v>39</v>
      </c>
      <c r="F1269" s="0" t="n">
        <v>18.96</v>
      </c>
      <c r="G1269" s="0" t="n">
        <v>-34</v>
      </c>
      <c r="H1269" s="0" t="n">
        <v>26</v>
      </c>
      <c r="I1269" s="0" t="n">
        <v>44.3</v>
      </c>
      <c r="J1269" s="0" t="n">
        <v>18.49</v>
      </c>
      <c r="K1269" s="0" t="n">
        <v>1.47</v>
      </c>
      <c r="L1269" s="0" t="n">
        <v>68.2</v>
      </c>
      <c r="M1269" s="0" t="n">
        <v>1.8</v>
      </c>
      <c r="N1269" s="0" t="n">
        <v>0.29</v>
      </c>
      <c r="O1269" s="0" t="n">
        <v>0.07</v>
      </c>
      <c r="P1269" s="0" t="n">
        <v>0.72</v>
      </c>
      <c r="Q1269" s="0" t="n">
        <v>0.11</v>
      </c>
      <c r="R1269" s="0" t="n">
        <v>0.991</v>
      </c>
      <c r="X1269" s="0" t="n">
        <f aca="false">D1269+(E1269+(F1269/60))/60</f>
        <v>2.65526666666667</v>
      </c>
      <c r="Y1269" s="0" t="n">
        <f aca="false">X1269*15</f>
        <v>39.829</v>
      </c>
      <c r="Z1269" s="0" t="n">
        <f aca="false">-(ABS(G1269)+(H1269+(I1269/60))/60)</f>
        <v>-34.4456388888889</v>
      </c>
      <c r="AA1269" s="0" t="n">
        <f aca="false">SQRT((Y1269-AE$1)^2+(Z1269-AF$1)^2)</f>
        <v>0.0988774063929017</v>
      </c>
      <c r="AB1269" s="0" t="n">
        <f aca="false">AD$2*(AA1269*PI()/180)</f>
        <v>0.241603081634407</v>
      </c>
      <c r="AH1269" s="0" t="n">
        <v>68.2</v>
      </c>
      <c r="AI1269" s="0" t="n">
        <v>0.241603081634407</v>
      </c>
    </row>
    <row r="1270" customFormat="false" ht="13.8" hidden="false" customHeight="false" outlineLevel="0" collapsed="false">
      <c r="A1270" s="0" t="s">
        <v>961</v>
      </c>
      <c r="B1270" s="0" t="s">
        <v>165</v>
      </c>
      <c r="C1270" s="0" t="n">
        <v>4019.683</v>
      </c>
      <c r="D1270" s="0" t="n">
        <v>2</v>
      </c>
      <c r="E1270" s="0" t="n">
        <v>39</v>
      </c>
      <c r="F1270" s="0" t="n">
        <v>13.3</v>
      </c>
      <c r="G1270" s="0" t="n">
        <v>-34</v>
      </c>
      <c r="H1270" s="0" t="n">
        <v>26</v>
      </c>
      <c r="I1270" s="0" t="n">
        <v>21.6</v>
      </c>
      <c r="J1270" s="0" t="n">
        <v>18.87</v>
      </c>
      <c r="K1270" s="0" t="n">
        <v>1.37</v>
      </c>
      <c r="L1270" s="0" t="n">
        <v>56.4</v>
      </c>
      <c r="M1270" s="0" t="n">
        <v>5</v>
      </c>
      <c r="N1270" s="0" t="n">
        <v>0.33</v>
      </c>
      <c r="O1270" s="0" t="n">
        <v>0.14</v>
      </c>
      <c r="P1270" s="0" t="n">
        <v>0.7</v>
      </c>
      <c r="Q1270" s="0" t="n">
        <v>0.2</v>
      </c>
      <c r="R1270" s="0" t="n">
        <v>0.994</v>
      </c>
      <c r="S1270" s="0" t="n">
        <v>62.3</v>
      </c>
      <c r="T1270" s="0" t="n">
        <v>2.4</v>
      </c>
      <c r="U1270" s="0" t="n">
        <v>0.61</v>
      </c>
      <c r="V1270" s="0" t="n">
        <v>0.12</v>
      </c>
      <c r="X1270" s="0" t="n">
        <f aca="false">D1270+(E1270+(F1270/60))/60</f>
        <v>2.65369444444444</v>
      </c>
      <c r="Y1270" s="0" t="n">
        <f aca="false">X1270*15</f>
        <v>39.8054166666667</v>
      </c>
      <c r="Z1270" s="0" t="n">
        <f aca="false">-(ABS(G1270)+(H1270+(I1270/60))/60)</f>
        <v>-34.4393333333333</v>
      </c>
      <c r="AA1270" s="0" t="n">
        <f aca="false">SQRT((Y1270-AE$1)^2+(Z1270-AF$1)^2)</f>
        <v>0.123067007761042</v>
      </c>
      <c r="AB1270" s="0" t="n">
        <f aca="false">AD$2*(AA1270*PI()/180)</f>
        <v>0.300709428041064</v>
      </c>
      <c r="AH1270" s="0" t="n">
        <v>56.4</v>
      </c>
      <c r="AI1270" s="0" t="n">
        <v>0.300709428041064</v>
      </c>
    </row>
    <row r="1271" customFormat="false" ht="13.8" hidden="false" customHeight="false" outlineLevel="0" collapsed="false">
      <c r="A1271" s="0" t="s">
        <v>961</v>
      </c>
      <c r="B1271" s="0" t="s">
        <v>165</v>
      </c>
      <c r="C1271" s="0" t="n">
        <v>4021.61</v>
      </c>
      <c r="D1271" s="0" t="n">
        <v>2</v>
      </c>
      <c r="E1271" s="0" t="n">
        <v>39</v>
      </c>
      <c r="F1271" s="0" t="n">
        <v>13.3</v>
      </c>
      <c r="G1271" s="0" t="n">
        <v>-34</v>
      </c>
      <c r="H1271" s="0" t="n">
        <v>26</v>
      </c>
      <c r="I1271" s="0" t="n">
        <v>21.6</v>
      </c>
      <c r="J1271" s="0" t="n">
        <v>18.87</v>
      </c>
      <c r="K1271" s="0" t="n">
        <v>1.37</v>
      </c>
      <c r="L1271" s="0" t="n">
        <v>64.1</v>
      </c>
      <c r="M1271" s="0" t="n">
        <v>2.7</v>
      </c>
      <c r="N1271" s="0" t="n">
        <v>0.34</v>
      </c>
      <c r="O1271" s="0" t="n">
        <v>0.1</v>
      </c>
      <c r="P1271" s="0" t="n">
        <v>0.57</v>
      </c>
      <c r="Q1271" s="0" t="n">
        <v>0.15</v>
      </c>
      <c r="X1271" s="0" t="n">
        <f aca="false">D1271+(E1271+(F1271/60))/60</f>
        <v>2.65369444444444</v>
      </c>
      <c r="Y1271" s="0" t="n">
        <f aca="false">X1271*15</f>
        <v>39.8054166666667</v>
      </c>
      <c r="Z1271" s="0" t="n">
        <f aca="false">-(ABS(G1271)+(H1271+(I1271/60))/60)</f>
        <v>-34.4393333333333</v>
      </c>
      <c r="AA1271" s="0" t="n">
        <f aca="false">SQRT((Y1271-AE$1)^2+(Z1271-AF$1)^2)</f>
        <v>0.123067007761042</v>
      </c>
      <c r="AB1271" s="0" t="n">
        <f aca="false">AD$2*(AA1271*PI()/180)</f>
        <v>0.300709428041064</v>
      </c>
      <c r="AH1271" s="0" t="n">
        <v>64.1</v>
      </c>
      <c r="AI1271" s="0" t="n">
        <v>0.300709428041064</v>
      </c>
    </row>
    <row r="1272" customFormat="false" ht="13.8" hidden="false" customHeight="false" outlineLevel="0" collapsed="false">
      <c r="A1272" s="0" t="s">
        <v>962</v>
      </c>
      <c r="B1272" s="0" t="s">
        <v>165</v>
      </c>
      <c r="C1272" s="0" t="n">
        <v>4019.683</v>
      </c>
      <c r="D1272" s="0" t="n">
        <v>2</v>
      </c>
      <c r="E1272" s="0" t="n">
        <v>39</v>
      </c>
      <c r="F1272" s="0" t="n">
        <v>19.61</v>
      </c>
      <c r="G1272" s="0" t="n">
        <v>-34</v>
      </c>
      <c r="H1272" s="0" t="n">
        <v>24</v>
      </c>
      <c r="I1272" s="0" t="n">
        <v>49.6</v>
      </c>
      <c r="J1272" s="0" t="n">
        <v>18.5</v>
      </c>
      <c r="K1272" s="0" t="n">
        <v>1.56</v>
      </c>
      <c r="L1272" s="0" t="n">
        <v>58.8</v>
      </c>
      <c r="M1272" s="0" t="n">
        <v>2.5</v>
      </c>
      <c r="N1272" s="0" t="n">
        <v>0.43</v>
      </c>
      <c r="O1272" s="0" t="n">
        <v>0.06</v>
      </c>
      <c r="P1272" s="0" t="n">
        <v>0.65</v>
      </c>
      <c r="Q1272" s="0" t="n">
        <v>0.12</v>
      </c>
      <c r="R1272" s="0" t="n">
        <v>0.993</v>
      </c>
      <c r="S1272" s="0" t="n">
        <v>60.1</v>
      </c>
      <c r="T1272" s="0" t="n">
        <v>1</v>
      </c>
      <c r="U1272" s="0" t="n">
        <v>0.75</v>
      </c>
      <c r="V1272" s="0" t="n">
        <v>0.08</v>
      </c>
      <c r="X1272" s="0" t="n">
        <f aca="false">D1272+(E1272+(F1272/60))/60</f>
        <v>2.65544722222222</v>
      </c>
      <c r="Y1272" s="0" t="n">
        <f aca="false">X1272*15</f>
        <v>39.8317083333333</v>
      </c>
      <c r="Z1272" s="0" t="n">
        <f aca="false">-(ABS(G1272)+(H1272+(I1272/60))/60)</f>
        <v>-34.4137777777778</v>
      </c>
      <c r="AA1272" s="0" t="n">
        <f aca="false">SQRT((Y1272-AE$1)^2+(Z1272-AF$1)^2)</f>
        <v>0.113275730402777</v>
      </c>
      <c r="AB1272" s="0" t="n">
        <f aca="false">AD$2*(AA1272*PI()/180)</f>
        <v>0.276784824138186</v>
      </c>
      <c r="AH1272" s="0" t="n">
        <v>58.8</v>
      </c>
      <c r="AI1272" s="0" t="n">
        <v>0.276784824138186</v>
      </c>
    </row>
    <row r="1273" customFormat="false" ht="13.8" hidden="false" customHeight="false" outlineLevel="0" collapsed="false">
      <c r="A1273" s="0" t="s">
        <v>962</v>
      </c>
      <c r="B1273" s="0" t="s">
        <v>165</v>
      </c>
      <c r="C1273" s="0" t="n">
        <v>4027.679</v>
      </c>
      <c r="D1273" s="0" t="n">
        <v>2</v>
      </c>
      <c r="E1273" s="0" t="n">
        <v>39</v>
      </c>
      <c r="F1273" s="0" t="n">
        <v>19.61</v>
      </c>
      <c r="G1273" s="0" t="n">
        <v>-34</v>
      </c>
      <c r="H1273" s="0" t="n">
        <v>24</v>
      </c>
      <c r="I1273" s="0" t="n">
        <v>49.6</v>
      </c>
      <c r="J1273" s="0" t="n">
        <v>18.5</v>
      </c>
      <c r="K1273" s="0" t="n">
        <v>1.56</v>
      </c>
      <c r="L1273" s="0" t="n">
        <v>60.3</v>
      </c>
      <c r="M1273" s="0" t="n">
        <v>1.1</v>
      </c>
      <c r="N1273" s="0" t="n">
        <v>0.54</v>
      </c>
      <c r="O1273" s="0" t="n">
        <v>0.03</v>
      </c>
      <c r="P1273" s="0" t="n">
        <v>0.81</v>
      </c>
      <c r="Q1273" s="0" t="n">
        <v>0.1</v>
      </c>
      <c r="X1273" s="0" t="n">
        <f aca="false">D1273+(E1273+(F1273/60))/60</f>
        <v>2.65544722222222</v>
      </c>
      <c r="Y1273" s="0" t="n">
        <f aca="false">X1273*15</f>
        <v>39.8317083333333</v>
      </c>
      <c r="Z1273" s="0" t="n">
        <f aca="false">-(ABS(G1273)+(H1273+(I1273/60))/60)</f>
        <v>-34.4137777777778</v>
      </c>
      <c r="AA1273" s="0" t="n">
        <f aca="false">SQRT((Y1273-AE$1)^2+(Z1273-AF$1)^2)</f>
        <v>0.113275730402777</v>
      </c>
      <c r="AB1273" s="0" t="n">
        <f aca="false">AD$2*(AA1273*PI()/180)</f>
        <v>0.276784824138186</v>
      </c>
      <c r="AH1273" s="0" t="n">
        <v>60.3</v>
      </c>
      <c r="AI1273" s="0" t="n">
        <v>0.276784824138186</v>
      </c>
    </row>
    <row r="1274" customFormat="false" ht="13.8" hidden="false" customHeight="false" outlineLevel="0" collapsed="false">
      <c r="A1274" s="0" t="s">
        <v>963</v>
      </c>
      <c r="B1274" s="0" t="s">
        <v>165</v>
      </c>
      <c r="C1274" s="0" t="n">
        <v>4019.683</v>
      </c>
      <c r="D1274" s="0" t="n">
        <v>2</v>
      </c>
      <c r="E1274" s="0" t="n">
        <v>39</v>
      </c>
      <c r="F1274" s="0" t="n">
        <v>3.71</v>
      </c>
      <c r="G1274" s="0" t="n">
        <v>-34</v>
      </c>
      <c r="H1274" s="0" t="n">
        <v>27</v>
      </c>
      <c r="I1274" s="0" t="n">
        <v>14.8</v>
      </c>
      <c r="J1274" s="0" t="n">
        <v>18.7</v>
      </c>
      <c r="K1274" s="0" t="n">
        <v>1.37</v>
      </c>
      <c r="L1274" s="0" t="n">
        <v>146.2</v>
      </c>
      <c r="M1274" s="0" t="n">
        <v>7.2</v>
      </c>
      <c r="N1274" s="0" t="n">
        <v>0.42</v>
      </c>
      <c r="O1274" s="0" t="n">
        <v>0.2</v>
      </c>
      <c r="P1274" s="0" t="n">
        <v>0.06</v>
      </c>
      <c r="Q1274" s="0" t="n">
        <v>0.46</v>
      </c>
      <c r="R1274" s="0" t="n">
        <v>0</v>
      </c>
      <c r="X1274" s="0" t="n">
        <f aca="false">D1274+(E1274+(F1274/60))/60</f>
        <v>2.65103055555556</v>
      </c>
      <c r="Y1274" s="0" t="n">
        <f aca="false">X1274*15</f>
        <v>39.7654583333333</v>
      </c>
      <c r="Z1274" s="0" t="n">
        <f aca="false">-(ABS(G1274)+(H1274+(I1274/60))/60)</f>
        <v>-34.4541111111111</v>
      </c>
      <c r="AA1274" s="0" t="n">
        <f aca="false">SQRT((Y1274-AE$1)^2+(Z1274-AF$1)^2)</f>
        <v>0.157256072927148</v>
      </c>
      <c r="AB1274" s="0" t="n">
        <f aca="false">AD$2*(AA1274*PI()/180)</f>
        <v>0.384249073786906</v>
      </c>
      <c r="AH1274" s="0" t="n">
        <v>146.2</v>
      </c>
      <c r="AI1274" s="0" t="n">
        <v>0.384249073786906</v>
      </c>
    </row>
    <row r="1275" customFormat="false" ht="13.8" hidden="false" customHeight="false" outlineLevel="0" collapsed="false">
      <c r="A1275" s="0" t="s">
        <v>964</v>
      </c>
      <c r="B1275" s="0" t="s">
        <v>165</v>
      </c>
      <c r="C1275" s="0" t="n">
        <v>4019.683</v>
      </c>
      <c r="D1275" s="0" t="n">
        <v>2</v>
      </c>
      <c r="E1275" s="0" t="n">
        <v>39</v>
      </c>
      <c r="F1275" s="0" t="n">
        <v>34.68</v>
      </c>
      <c r="G1275" s="0" t="n">
        <v>-34</v>
      </c>
      <c r="H1275" s="0" t="n">
        <v>21</v>
      </c>
      <c r="I1275" s="0" t="n">
        <v>37.1</v>
      </c>
      <c r="J1275" s="0" t="n">
        <v>18.37</v>
      </c>
      <c r="K1275" s="0" t="n">
        <v>1.24</v>
      </c>
      <c r="L1275" s="0" t="n">
        <v>45.5</v>
      </c>
      <c r="M1275" s="0" t="n">
        <v>2.3</v>
      </c>
      <c r="N1275" s="0" t="n">
        <v>0.37</v>
      </c>
      <c r="O1275" s="0" t="n">
        <v>0.06</v>
      </c>
      <c r="P1275" s="0" t="n">
        <v>0.39</v>
      </c>
      <c r="Q1275" s="0" t="n">
        <v>0.13</v>
      </c>
      <c r="R1275" s="0" t="n">
        <v>0.984</v>
      </c>
      <c r="S1275" s="0" t="n">
        <v>40.3</v>
      </c>
      <c r="T1275" s="0" t="n">
        <v>1.3</v>
      </c>
      <c r="U1275" s="0" t="n">
        <v>0.44</v>
      </c>
      <c r="V1275" s="0" t="n">
        <v>0.07</v>
      </c>
      <c r="X1275" s="0" t="n">
        <f aca="false">D1275+(E1275+(F1275/60))/60</f>
        <v>2.65963333333333</v>
      </c>
      <c r="Y1275" s="0" t="n">
        <f aca="false">X1275*15</f>
        <v>39.8945</v>
      </c>
      <c r="Z1275" s="0" t="n">
        <f aca="false">-(ABS(G1275)+(H1275+(I1275/60))/60)</f>
        <v>-34.3603055555556</v>
      </c>
      <c r="AA1275" s="0" t="n">
        <f aca="false">SQRT((Y1275-AE$1)^2+(Z1275-AF$1)^2)</f>
        <v>0.127423802219684</v>
      </c>
      <c r="AB1275" s="0" t="n">
        <f aca="false">AD$2*(AA1275*PI()/180)</f>
        <v>0.311355085180097</v>
      </c>
      <c r="AH1275" s="0" t="n">
        <v>45.5</v>
      </c>
      <c r="AI1275" s="0" t="n">
        <v>0.311355085180097</v>
      </c>
    </row>
    <row r="1276" customFormat="false" ht="13.8" hidden="false" customHeight="false" outlineLevel="0" collapsed="false">
      <c r="A1276" s="0" t="s">
        <v>964</v>
      </c>
      <c r="B1276" s="0" t="s">
        <v>165</v>
      </c>
      <c r="C1276" s="0" t="n">
        <v>4027.679</v>
      </c>
      <c r="D1276" s="0" t="n">
        <v>2</v>
      </c>
      <c r="E1276" s="0" t="n">
        <v>39</v>
      </c>
      <c r="F1276" s="0" t="n">
        <v>34.68</v>
      </c>
      <c r="G1276" s="0" t="n">
        <v>-34</v>
      </c>
      <c r="H1276" s="0" t="n">
        <v>21</v>
      </c>
      <c r="I1276" s="0" t="n">
        <v>37.1</v>
      </c>
      <c r="J1276" s="0" t="n">
        <v>18.37</v>
      </c>
      <c r="K1276" s="0" t="n">
        <v>1.24</v>
      </c>
      <c r="L1276" s="0" t="n">
        <v>38</v>
      </c>
      <c r="M1276" s="0" t="n">
        <v>1.5</v>
      </c>
      <c r="N1276" s="0" t="n">
        <v>0.47</v>
      </c>
      <c r="O1276" s="0" t="n">
        <v>0.02</v>
      </c>
      <c r="P1276" s="0" t="n">
        <v>0.46</v>
      </c>
      <c r="Q1276" s="0" t="n">
        <v>0.09</v>
      </c>
      <c r="X1276" s="0" t="n">
        <f aca="false">D1276+(E1276+(F1276/60))/60</f>
        <v>2.65963333333333</v>
      </c>
      <c r="Y1276" s="0" t="n">
        <f aca="false">X1276*15</f>
        <v>39.8945</v>
      </c>
      <c r="Z1276" s="0" t="n">
        <f aca="false">-(ABS(G1276)+(H1276+(I1276/60))/60)</f>
        <v>-34.3603055555556</v>
      </c>
      <c r="AA1276" s="0" t="n">
        <f aca="false">SQRT((Y1276-AE$1)^2+(Z1276-AF$1)^2)</f>
        <v>0.127423802219684</v>
      </c>
      <c r="AB1276" s="0" t="n">
        <f aca="false">AD$2*(AA1276*PI()/180)</f>
        <v>0.311355085180097</v>
      </c>
      <c r="AH1276" s="0" t="n">
        <v>38</v>
      </c>
      <c r="AI1276" s="0" t="n">
        <v>0.311355085180097</v>
      </c>
    </row>
    <row r="1277" customFormat="false" ht="13.8" hidden="false" customHeight="false" outlineLevel="0" collapsed="false">
      <c r="A1277" s="0" t="s">
        <v>965</v>
      </c>
      <c r="B1277" s="0" t="s">
        <v>165</v>
      </c>
      <c r="C1277" s="0" t="n">
        <v>4019.683</v>
      </c>
      <c r="D1277" s="0" t="n">
        <v>2</v>
      </c>
      <c r="E1277" s="0" t="n">
        <v>39</v>
      </c>
      <c r="F1277" s="0" t="n">
        <v>33.38</v>
      </c>
      <c r="G1277" s="0" t="n">
        <v>-34</v>
      </c>
      <c r="H1277" s="0" t="n">
        <v>22</v>
      </c>
      <c r="I1277" s="0" t="n">
        <v>43.1</v>
      </c>
      <c r="J1277" s="0" t="n">
        <v>18.75</v>
      </c>
      <c r="K1277" s="0" t="n">
        <v>1.33</v>
      </c>
      <c r="L1277" s="0" t="n">
        <v>51</v>
      </c>
      <c r="M1277" s="0" t="n">
        <v>9.3</v>
      </c>
      <c r="N1277" s="0" t="n">
        <v>0.18</v>
      </c>
      <c r="O1277" s="0" t="n">
        <v>0.15</v>
      </c>
      <c r="P1277" s="0" t="n">
        <v>0.39</v>
      </c>
      <c r="Q1277" s="0" t="n">
        <v>0.18</v>
      </c>
      <c r="R1277" s="0" t="n">
        <v>0.996</v>
      </c>
      <c r="S1277" s="0" t="n">
        <v>49.1</v>
      </c>
      <c r="T1277" s="0" t="n">
        <v>0.9</v>
      </c>
      <c r="U1277" s="0" t="n">
        <v>0.63</v>
      </c>
      <c r="V1277" s="0" t="n">
        <v>0.08</v>
      </c>
      <c r="X1277" s="0" t="n">
        <f aca="false">D1277+(E1277+(F1277/60))/60</f>
        <v>2.65927222222222</v>
      </c>
      <c r="Y1277" s="0" t="n">
        <f aca="false">X1277*15</f>
        <v>39.8890833333333</v>
      </c>
      <c r="Z1277" s="0" t="n">
        <f aca="false">-(ABS(G1277)+(H1277+(I1277/60))/60)</f>
        <v>-34.3786388888889</v>
      </c>
      <c r="AA1277" s="0" t="n">
        <f aca="false">SQRT((Y1277-AE$1)^2+(Z1277-AF$1)^2)</f>
        <v>0.1108765325579</v>
      </c>
      <c r="AB1277" s="0" t="n">
        <f aca="false">AD$2*(AA1277*PI()/180)</f>
        <v>0.270922477886205</v>
      </c>
      <c r="AH1277" s="0" t="n">
        <v>51</v>
      </c>
      <c r="AI1277" s="0" t="n">
        <v>0.270922477886205</v>
      </c>
    </row>
    <row r="1278" customFormat="false" ht="13.8" hidden="false" customHeight="false" outlineLevel="0" collapsed="false">
      <c r="A1278" s="0" t="s">
        <v>965</v>
      </c>
      <c r="B1278" s="0" t="s">
        <v>165</v>
      </c>
      <c r="C1278" s="0" t="n">
        <v>4027.679</v>
      </c>
      <c r="D1278" s="0" t="n">
        <v>2</v>
      </c>
      <c r="E1278" s="0" t="n">
        <v>39</v>
      </c>
      <c r="F1278" s="0" t="n">
        <v>33.38</v>
      </c>
      <c r="G1278" s="0" t="n">
        <v>-34</v>
      </c>
      <c r="H1278" s="0" t="n">
        <v>22</v>
      </c>
      <c r="I1278" s="0" t="n">
        <v>43.1</v>
      </c>
      <c r="J1278" s="0" t="n">
        <v>18.75</v>
      </c>
      <c r="K1278" s="0" t="n">
        <v>1.33</v>
      </c>
      <c r="L1278" s="0" t="n">
        <v>49.1</v>
      </c>
      <c r="M1278" s="0" t="n">
        <v>0.9</v>
      </c>
      <c r="N1278" s="0" t="n">
        <v>0.46</v>
      </c>
      <c r="O1278" s="0" t="n">
        <v>0.03</v>
      </c>
      <c r="P1278" s="0" t="n">
        <v>0.69</v>
      </c>
      <c r="Q1278" s="0" t="n">
        <v>0.09</v>
      </c>
      <c r="X1278" s="0" t="n">
        <f aca="false">D1278+(E1278+(F1278/60))/60</f>
        <v>2.65927222222222</v>
      </c>
      <c r="Y1278" s="0" t="n">
        <f aca="false">X1278*15</f>
        <v>39.8890833333333</v>
      </c>
      <c r="Z1278" s="0" t="n">
        <f aca="false">-(ABS(G1278)+(H1278+(I1278/60))/60)</f>
        <v>-34.3786388888889</v>
      </c>
      <c r="AA1278" s="0" t="n">
        <f aca="false">SQRT((Y1278-AE$1)^2+(Z1278-AF$1)^2)</f>
        <v>0.1108765325579</v>
      </c>
      <c r="AB1278" s="0" t="n">
        <f aca="false">AD$2*(AA1278*PI()/180)</f>
        <v>0.270922477886205</v>
      </c>
      <c r="AH1278" s="0" t="n">
        <v>49.1</v>
      </c>
      <c r="AI1278" s="0" t="n">
        <v>0.270922477886205</v>
      </c>
    </row>
    <row r="1279" customFormat="false" ht="13.8" hidden="false" customHeight="false" outlineLevel="0" collapsed="false">
      <c r="A1279" s="0" t="s">
        <v>966</v>
      </c>
      <c r="B1279" s="0" t="s">
        <v>165</v>
      </c>
      <c r="C1279" s="0" t="n">
        <v>4019.683</v>
      </c>
      <c r="D1279" s="0" t="n">
        <v>2</v>
      </c>
      <c r="E1279" s="0" t="n">
        <v>39</v>
      </c>
      <c r="F1279" s="0" t="n">
        <v>44.3</v>
      </c>
      <c r="G1279" s="0" t="n">
        <v>-34</v>
      </c>
      <c r="H1279" s="0" t="n">
        <v>16</v>
      </c>
      <c r="I1279" s="0" t="n">
        <v>7.1</v>
      </c>
      <c r="J1279" s="0" t="n">
        <v>18.59</v>
      </c>
      <c r="K1279" s="0" t="n">
        <v>1.38</v>
      </c>
      <c r="L1279" s="0" t="n">
        <v>55.7</v>
      </c>
      <c r="M1279" s="0" t="n">
        <v>4.3</v>
      </c>
      <c r="N1279" s="0" t="n">
        <v>0.34</v>
      </c>
      <c r="O1279" s="0" t="n">
        <v>0.11</v>
      </c>
      <c r="P1279" s="0" t="n">
        <v>0.9</v>
      </c>
      <c r="Q1279" s="0" t="n">
        <v>0.12</v>
      </c>
      <c r="R1279" s="0" t="n">
        <v>0.993</v>
      </c>
      <c r="S1279" s="0" t="n">
        <v>55.8</v>
      </c>
      <c r="T1279" s="0" t="n">
        <v>2.1</v>
      </c>
      <c r="U1279" s="0" t="n">
        <v>0.75</v>
      </c>
      <c r="V1279" s="0" t="n">
        <v>0.08</v>
      </c>
      <c r="X1279" s="0" t="n">
        <f aca="false">D1279+(E1279+(F1279/60))/60</f>
        <v>2.66230555555556</v>
      </c>
      <c r="Y1279" s="0" t="n">
        <f aca="false">X1279*15</f>
        <v>39.9345833333333</v>
      </c>
      <c r="Z1279" s="0" t="n">
        <f aca="false">-(ABS(G1279)+(H1279+(I1279/60))/60)</f>
        <v>-34.2686388888889</v>
      </c>
      <c r="AA1279" s="0" t="n">
        <f aca="false">SQRT((Y1279-AE$1)^2+(Z1279-AF$1)^2)</f>
        <v>0.217110392346862</v>
      </c>
      <c r="AB1279" s="0" t="n">
        <f aca="false">AD$2*(AA1279*PI()/180)</f>
        <v>0.530500766144922</v>
      </c>
      <c r="AH1279" s="0" t="n">
        <v>55.7</v>
      </c>
      <c r="AI1279" s="0" t="n">
        <v>0.530500766144922</v>
      </c>
    </row>
    <row r="1280" customFormat="false" ht="13.8" hidden="false" customHeight="false" outlineLevel="0" collapsed="false">
      <c r="A1280" s="0" t="s">
        <v>966</v>
      </c>
      <c r="B1280" s="0" t="s">
        <v>165</v>
      </c>
      <c r="C1280" s="0" t="n">
        <v>4027.679</v>
      </c>
      <c r="D1280" s="0" t="n">
        <v>2</v>
      </c>
      <c r="E1280" s="0" t="n">
        <v>39</v>
      </c>
      <c r="F1280" s="0" t="n">
        <v>44.3</v>
      </c>
      <c r="G1280" s="0" t="n">
        <v>-34</v>
      </c>
      <c r="H1280" s="0" t="n">
        <v>16</v>
      </c>
      <c r="I1280" s="0" t="n">
        <v>7.1</v>
      </c>
      <c r="J1280" s="0" t="n">
        <v>18.59</v>
      </c>
      <c r="K1280" s="0" t="n">
        <v>1.38</v>
      </c>
      <c r="L1280" s="0" t="n">
        <v>55.8</v>
      </c>
      <c r="M1280" s="0" t="n">
        <v>2.5</v>
      </c>
      <c r="N1280" s="0" t="n">
        <v>0.35</v>
      </c>
      <c r="O1280" s="0" t="n">
        <v>0.05</v>
      </c>
      <c r="P1280" s="0" t="n">
        <v>0.65</v>
      </c>
      <c r="Q1280" s="0" t="n">
        <v>0.1</v>
      </c>
      <c r="X1280" s="0" t="n">
        <f aca="false">D1280+(E1280+(F1280/60))/60</f>
        <v>2.66230555555556</v>
      </c>
      <c r="Y1280" s="0" t="n">
        <f aca="false">X1280*15</f>
        <v>39.9345833333333</v>
      </c>
      <c r="Z1280" s="0" t="n">
        <f aca="false">-(ABS(G1280)+(H1280+(I1280/60))/60)</f>
        <v>-34.2686388888889</v>
      </c>
      <c r="AA1280" s="0" t="n">
        <f aca="false">SQRT((Y1280-AE$1)^2+(Z1280-AF$1)^2)</f>
        <v>0.217110392346862</v>
      </c>
      <c r="AB1280" s="0" t="n">
        <f aca="false">AD$2*(AA1280*PI()/180)</f>
        <v>0.530500766144922</v>
      </c>
      <c r="AH1280" s="0" t="n">
        <v>55.8</v>
      </c>
      <c r="AI1280" s="0" t="n">
        <v>0.530500766144922</v>
      </c>
    </row>
    <row r="1281" customFormat="false" ht="13.8" hidden="false" customHeight="false" outlineLevel="0" collapsed="false">
      <c r="A1281" s="0" t="s">
        <v>967</v>
      </c>
      <c r="B1281" s="0" t="s">
        <v>165</v>
      </c>
      <c r="C1281" s="0" t="n">
        <v>4019.683</v>
      </c>
      <c r="D1281" s="0" t="n">
        <v>2</v>
      </c>
      <c r="E1281" s="0" t="n">
        <v>39</v>
      </c>
      <c r="F1281" s="0" t="n">
        <v>42.34</v>
      </c>
      <c r="G1281" s="0" t="n">
        <v>-34</v>
      </c>
      <c r="H1281" s="0" t="n">
        <v>17</v>
      </c>
      <c r="I1281" s="0" t="n">
        <v>55.6</v>
      </c>
      <c r="J1281" s="0" t="n">
        <v>18.66</v>
      </c>
      <c r="K1281" s="0" t="n">
        <v>1.45</v>
      </c>
      <c r="L1281" s="0" t="n">
        <v>45.8</v>
      </c>
      <c r="M1281" s="0" t="n">
        <v>1.2</v>
      </c>
      <c r="N1281" s="0" t="n">
        <v>0.51</v>
      </c>
      <c r="O1281" s="0" t="n">
        <v>0.04</v>
      </c>
      <c r="P1281" s="0" t="n">
        <v>0.49</v>
      </c>
      <c r="Q1281" s="0" t="n">
        <v>0.12</v>
      </c>
      <c r="R1281" s="0" t="n">
        <v>0.986</v>
      </c>
      <c r="S1281" s="0" t="n">
        <v>45.9</v>
      </c>
      <c r="T1281" s="0" t="n">
        <v>1.2</v>
      </c>
      <c r="U1281" s="0" t="n">
        <v>0.41</v>
      </c>
      <c r="V1281" s="0" t="n">
        <v>0.1</v>
      </c>
      <c r="X1281" s="0" t="n">
        <f aca="false">D1281+(E1281+(F1281/60))/60</f>
        <v>2.66176111111111</v>
      </c>
      <c r="Y1281" s="0" t="n">
        <f aca="false">X1281*15</f>
        <v>39.9264166666667</v>
      </c>
      <c r="Z1281" s="0" t="n">
        <f aca="false">-(ABS(G1281)+(H1281+(I1281/60))/60)</f>
        <v>-34.2987777777778</v>
      </c>
      <c r="AA1281" s="0" t="n">
        <f aca="false">SQRT((Y1281-AE$1)^2+(Z1281-AF$1)^2)</f>
        <v>0.186578571968541</v>
      </c>
      <c r="AB1281" s="0" t="n">
        <f aca="false">AD$2*(AA1281*PI()/180)</f>
        <v>0.455897455232833</v>
      </c>
      <c r="AH1281" s="0" t="n">
        <v>45.8</v>
      </c>
      <c r="AI1281" s="0" t="n">
        <v>0.455897455232833</v>
      </c>
    </row>
    <row r="1282" customFormat="false" ht="13.8" hidden="false" customHeight="false" outlineLevel="0" collapsed="false">
      <c r="A1282" s="0" t="s">
        <v>967</v>
      </c>
      <c r="B1282" s="0" t="s">
        <v>165</v>
      </c>
      <c r="C1282" s="0" t="n">
        <v>4027.679</v>
      </c>
      <c r="D1282" s="0" t="n">
        <v>2</v>
      </c>
      <c r="E1282" s="0" t="n">
        <v>39</v>
      </c>
      <c r="F1282" s="0" t="n">
        <v>42.34</v>
      </c>
      <c r="G1282" s="0" t="n">
        <v>-34</v>
      </c>
      <c r="H1282" s="0" t="n">
        <v>17</v>
      </c>
      <c r="I1282" s="0" t="n">
        <v>55.6</v>
      </c>
      <c r="J1282" s="0" t="n">
        <v>18.66</v>
      </c>
      <c r="K1282" s="0" t="n">
        <v>1.45</v>
      </c>
      <c r="L1282" s="0" t="n">
        <v>46.3</v>
      </c>
      <c r="M1282" s="0" t="n">
        <v>6.3</v>
      </c>
      <c r="N1282" s="0" t="n">
        <v>0.39</v>
      </c>
      <c r="O1282" s="0" t="n">
        <v>0.07</v>
      </c>
      <c r="P1282" s="0" t="n">
        <v>0.23</v>
      </c>
      <c r="Q1282" s="0" t="n">
        <v>0.19</v>
      </c>
      <c r="X1282" s="0" t="n">
        <f aca="false">D1282+(E1282+(F1282/60))/60</f>
        <v>2.66176111111111</v>
      </c>
      <c r="Y1282" s="0" t="n">
        <f aca="false">X1282*15</f>
        <v>39.9264166666667</v>
      </c>
      <c r="Z1282" s="0" t="n">
        <f aca="false">-(ABS(G1282)+(H1282+(I1282/60))/60)</f>
        <v>-34.2987777777778</v>
      </c>
      <c r="AA1282" s="0" t="n">
        <f aca="false">SQRT((Y1282-AE$1)^2+(Z1282-AF$1)^2)</f>
        <v>0.186578571968541</v>
      </c>
      <c r="AB1282" s="0" t="n">
        <f aca="false">AD$2*(AA1282*PI()/180)</f>
        <v>0.455897455232833</v>
      </c>
      <c r="AH1282" s="0" t="n">
        <v>46.3</v>
      </c>
      <c r="AI1282" s="0" t="n">
        <v>0.455897455232833</v>
      </c>
    </row>
    <row r="1283" customFormat="false" ht="13.8" hidden="false" customHeight="false" outlineLevel="0" collapsed="false">
      <c r="A1283" s="0" t="s">
        <v>968</v>
      </c>
      <c r="B1283" s="0" t="s">
        <v>165</v>
      </c>
      <c r="C1283" s="0" t="n">
        <v>4019.683</v>
      </c>
      <c r="D1283" s="0" t="n">
        <v>2</v>
      </c>
      <c r="E1283" s="0" t="n">
        <v>39</v>
      </c>
      <c r="F1283" s="0" t="n">
        <v>40.47</v>
      </c>
      <c r="G1283" s="0" t="n">
        <v>-34</v>
      </c>
      <c r="H1283" s="0" t="n">
        <v>19</v>
      </c>
      <c r="I1283" s="0" t="n">
        <v>39.2</v>
      </c>
      <c r="J1283" s="0" t="n">
        <v>18.29</v>
      </c>
      <c r="K1283" s="0" t="n">
        <v>1.58</v>
      </c>
      <c r="L1283" s="0" t="n">
        <v>52.4</v>
      </c>
      <c r="M1283" s="0" t="n">
        <v>1.2</v>
      </c>
      <c r="N1283" s="0" t="n">
        <v>0.46</v>
      </c>
      <c r="O1283" s="0" t="n">
        <v>0.05</v>
      </c>
      <c r="P1283" s="0" t="n">
        <v>0.84</v>
      </c>
      <c r="Q1283" s="0" t="n">
        <v>0.1</v>
      </c>
      <c r="R1283" s="0" t="n">
        <v>0.991</v>
      </c>
      <c r="S1283" s="0" t="n">
        <v>53.3</v>
      </c>
      <c r="T1283" s="0" t="n">
        <v>0.8</v>
      </c>
      <c r="U1283" s="0" t="n">
        <v>0.79</v>
      </c>
      <c r="V1283" s="0" t="n">
        <v>0.07</v>
      </c>
      <c r="X1283" s="0" t="n">
        <f aca="false">D1283+(E1283+(F1283/60))/60</f>
        <v>2.66124166666667</v>
      </c>
      <c r="Y1283" s="0" t="n">
        <f aca="false">X1283*15</f>
        <v>39.918625</v>
      </c>
      <c r="Z1283" s="0" t="n">
        <f aca="false">-(ABS(G1283)+(H1283+(I1283/60))/60)</f>
        <v>-34.3275555555556</v>
      </c>
      <c r="AA1283" s="0" t="n">
        <f aca="false">SQRT((Y1283-AE$1)^2+(Z1283-AF$1)^2)</f>
        <v>0.157679425326466</v>
      </c>
      <c r="AB1283" s="0" t="n">
        <f aca="false">AD$2*(AA1283*PI()/180)</f>
        <v>0.385283518843912</v>
      </c>
      <c r="AH1283" s="0" t="n">
        <v>52.4</v>
      </c>
      <c r="AI1283" s="0" t="n">
        <v>0.385283518843912</v>
      </c>
    </row>
    <row r="1284" customFormat="false" ht="13.8" hidden="false" customHeight="false" outlineLevel="0" collapsed="false">
      <c r="A1284" s="0" t="s">
        <v>968</v>
      </c>
      <c r="B1284" s="0" t="s">
        <v>165</v>
      </c>
      <c r="C1284" s="0" t="n">
        <v>4021.61</v>
      </c>
      <c r="D1284" s="0" t="n">
        <v>2</v>
      </c>
      <c r="E1284" s="0" t="n">
        <v>39</v>
      </c>
      <c r="F1284" s="0" t="n">
        <v>40.47</v>
      </c>
      <c r="G1284" s="0" t="n">
        <v>-34</v>
      </c>
      <c r="H1284" s="0" t="n">
        <v>19</v>
      </c>
      <c r="I1284" s="0" t="n">
        <v>39.2</v>
      </c>
      <c r="J1284" s="0" t="n">
        <v>18.29</v>
      </c>
      <c r="K1284" s="0" t="n">
        <v>1.58</v>
      </c>
      <c r="L1284" s="0" t="n">
        <v>54</v>
      </c>
      <c r="M1284" s="0" t="n">
        <v>1.1</v>
      </c>
      <c r="N1284" s="0" t="n">
        <v>0.43</v>
      </c>
      <c r="O1284" s="0" t="n">
        <v>0.03</v>
      </c>
      <c r="P1284" s="0" t="n">
        <v>0.76</v>
      </c>
      <c r="Q1284" s="0" t="n">
        <v>0.09</v>
      </c>
      <c r="X1284" s="0" t="n">
        <f aca="false">D1284+(E1284+(F1284/60))/60</f>
        <v>2.66124166666667</v>
      </c>
      <c r="Y1284" s="0" t="n">
        <f aca="false">X1284*15</f>
        <v>39.918625</v>
      </c>
      <c r="Z1284" s="0" t="n">
        <f aca="false">-(ABS(G1284)+(H1284+(I1284/60))/60)</f>
        <v>-34.3275555555556</v>
      </c>
      <c r="AA1284" s="0" t="n">
        <f aca="false">SQRT((Y1284-AE$1)^2+(Z1284-AF$1)^2)</f>
        <v>0.157679425326466</v>
      </c>
      <c r="AB1284" s="0" t="n">
        <f aca="false">AD$2*(AA1284*PI()/180)</f>
        <v>0.385283518843912</v>
      </c>
      <c r="AH1284" s="0" t="n">
        <v>54</v>
      </c>
      <c r="AI1284" s="0" t="n">
        <v>0.385283518843912</v>
      </c>
    </row>
    <row r="1285" customFormat="false" ht="13.8" hidden="false" customHeight="false" outlineLevel="0" collapsed="false">
      <c r="A1285" s="0" t="s">
        <v>969</v>
      </c>
      <c r="B1285" s="0" t="s">
        <v>165</v>
      </c>
      <c r="C1285" s="0" t="n">
        <v>4019.683</v>
      </c>
      <c r="D1285" s="0" t="n">
        <v>2</v>
      </c>
      <c r="E1285" s="0" t="n">
        <v>39</v>
      </c>
      <c r="F1285" s="0" t="n">
        <v>47.18</v>
      </c>
      <c r="G1285" s="0" t="n">
        <v>-34</v>
      </c>
      <c r="H1285" s="0" t="n">
        <v>20</v>
      </c>
      <c r="I1285" s="0" t="n">
        <v>46.3</v>
      </c>
      <c r="J1285" s="0" t="n">
        <v>18.33</v>
      </c>
      <c r="K1285" s="0" t="n">
        <v>1.6</v>
      </c>
      <c r="L1285" s="0" t="n">
        <v>66.7</v>
      </c>
      <c r="M1285" s="0" t="n">
        <v>1.3</v>
      </c>
      <c r="N1285" s="0" t="n">
        <v>0.35</v>
      </c>
      <c r="O1285" s="0" t="n">
        <v>0.07</v>
      </c>
      <c r="P1285" s="0" t="n">
        <v>0.8</v>
      </c>
      <c r="Q1285" s="0" t="n">
        <v>0.11</v>
      </c>
      <c r="R1285" s="0" t="n">
        <v>0.995</v>
      </c>
      <c r="S1285" s="0" t="n">
        <v>63.9</v>
      </c>
      <c r="T1285" s="0" t="n">
        <v>0.8</v>
      </c>
      <c r="U1285" s="0" t="n">
        <v>0.75</v>
      </c>
      <c r="V1285" s="0" t="n">
        <v>0.07</v>
      </c>
      <c r="X1285" s="0" t="n">
        <f aca="false">D1285+(E1285+(F1285/60))/60</f>
        <v>2.66310555555556</v>
      </c>
      <c r="Y1285" s="0" t="n">
        <f aca="false">X1285*15</f>
        <v>39.9465833333333</v>
      </c>
      <c r="Z1285" s="0" t="n">
        <f aca="false">-(ABS(G1285)+(H1285+(I1285/60))/60)</f>
        <v>-34.3461944444444</v>
      </c>
      <c r="AA1285" s="0" t="n">
        <f aca="false">SQRT((Y1285-AE$1)^2+(Z1285-AF$1)^2)</f>
        <v>0.14163084274995</v>
      </c>
      <c r="AB1285" s="0" t="n">
        <f aca="false">AD$2*(AA1285*PI()/180)</f>
        <v>0.346069433970535</v>
      </c>
      <c r="AH1285" s="0" t="n">
        <v>66.7</v>
      </c>
      <c r="AI1285" s="0" t="n">
        <v>0.346069433970535</v>
      </c>
    </row>
    <row r="1286" customFormat="false" ht="13.8" hidden="false" customHeight="false" outlineLevel="0" collapsed="false">
      <c r="A1286" s="0" t="s">
        <v>969</v>
      </c>
      <c r="B1286" s="0" t="s">
        <v>165</v>
      </c>
      <c r="C1286" s="0" t="n">
        <v>4021.61</v>
      </c>
      <c r="D1286" s="0" t="n">
        <v>2</v>
      </c>
      <c r="E1286" s="0" t="n">
        <v>39</v>
      </c>
      <c r="F1286" s="0" t="n">
        <v>47.18</v>
      </c>
      <c r="G1286" s="0" t="n">
        <v>-34</v>
      </c>
      <c r="H1286" s="0" t="n">
        <v>20</v>
      </c>
      <c r="I1286" s="0" t="n">
        <v>46.3</v>
      </c>
      <c r="J1286" s="0" t="n">
        <v>18.33</v>
      </c>
      <c r="K1286" s="0" t="n">
        <v>1.6</v>
      </c>
      <c r="L1286" s="0" t="n">
        <v>62.4</v>
      </c>
      <c r="M1286" s="0" t="n">
        <v>0.9</v>
      </c>
      <c r="N1286" s="0" t="n">
        <v>0.47</v>
      </c>
      <c r="O1286" s="0" t="n">
        <v>0.02</v>
      </c>
      <c r="P1286" s="0" t="n">
        <v>0.72</v>
      </c>
      <c r="Q1286" s="0" t="n">
        <v>0.09</v>
      </c>
      <c r="X1286" s="0" t="n">
        <f aca="false">D1286+(E1286+(F1286/60))/60</f>
        <v>2.66310555555556</v>
      </c>
      <c r="Y1286" s="0" t="n">
        <f aca="false">X1286*15</f>
        <v>39.9465833333333</v>
      </c>
      <c r="Z1286" s="0" t="n">
        <f aca="false">-(ABS(G1286)+(H1286+(I1286/60))/60)</f>
        <v>-34.3461944444444</v>
      </c>
      <c r="AA1286" s="0" t="n">
        <f aca="false">SQRT((Y1286-AE$1)^2+(Z1286-AF$1)^2)</f>
        <v>0.14163084274995</v>
      </c>
      <c r="AB1286" s="0" t="n">
        <f aca="false">AD$2*(AA1286*PI()/180)</f>
        <v>0.346069433970535</v>
      </c>
      <c r="AH1286" s="0" t="n">
        <v>62.4</v>
      </c>
      <c r="AI1286" s="0" t="n">
        <v>0.346069433970535</v>
      </c>
    </row>
    <row r="1287" customFormat="false" ht="13.8" hidden="false" customHeight="false" outlineLevel="0" collapsed="false">
      <c r="A1287" s="0" t="s">
        <v>970</v>
      </c>
      <c r="B1287" s="0" t="s">
        <v>165</v>
      </c>
      <c r="C1287" s="0" t="n">
        <v>4019.683</v>
      </c>
      <c r="D1287" s="0" t="n">
        <v>2</v>
      </c>
      <c r="E1287" s="0" t="n">
        <v>39</v>
      </c>
      <c r="F1287" s="0" t="n">
        <v>43.6</v>
      </c>
      <c r="G1287" s="0" t="n">
        <v>-34</v>
      </c>
      <c r="H1287" s="0" t="n">
        <v>21</v>
      </c>
      <c r="I1287" s="0" t="n">
        <v>12.1</v>
      </c>
      <c r="J1287" s="0" t="n">
        <v>18.77</v>
      </c>
      <c r="K1287" s="0" t="n">
        <v>1.33</v>
      </c>
      <c r="L1287" s="0" t="n">
        <v>47.9</v>
      </c>
      <c r="M1287" s="0" t="n">
        <v>1.9</v>
      </c>
      <c r="N1287" s="0" t="n">
        <v>0.3</v>
      </c>
      <c r="O1287" s="0" t="n">
        <v>0.08</v>
      </c>
      <c r="P1287" s="0" t="n">
        <v>0.75</v>
      </c>
      <c r="Q1287" s="0" t="n">
        <v>0.12</v>
      </c>
      <c r="R1287" s="0" t="n">
        <v>0.995</v>
      </c>
      <c r="S1287" s="0" t="n">
        <v>47.1</v>
      </c>
      <c r="T1287" s="0" t="n">
        <v>0.9</v>
      </c>
      <c r="U1287" s="0" t="n">
        <v>0.69</v>
      </c>
      <c r="V1287" s="0" t="n">
        <v>0.07</v>
      </c>
      <c r="X1287" s="0" t="n">
        <f aca="false">D1287+(E1287+(F1287/60))/60</f>
        <v>2.66211111111111</v>
      </c>
      <c r="Y1287" s="0" t="n">
        <f aca="false">X1287*15</f>
        <v>39.9316666666667</v>
      </c>
      <c r="Z1287" s="0" t="n">
        <f aca="false">-(ABS(G1287)+(H1287+(I1287/60))/60)</f>
        <v>-34.3533611111111</v>
      </c>
      <c r="AA1287" s="0" t="n">
        <f aca="false">SQRT((Y1287-AE$1)^2+(Z1287-AF$1)^2)</f>
        <v>0.13242136230081</v>
      </c>
      <c r="AB1287" s="0" t="n">
        <f aca="false">AD$2*(AA1287*PI()/180)</f>
        <v>0.323566428097559</v>
      </c>
      <c r="AH1287" s="0" t="n">
        <v>47.9</v>
      </c>
      <c r="AI1287" s="0" t="n">
        <v>0.323566428097559</v>
      </c>
    </row>
    <row r="1288" customFormat="false" ht="13.8" hidden="false" customHeight="false" outlineLevel="0" collapsed="false">
      <c r="A1288" s="0" t="s">
        <v>970</v>
      </c>
      <c r="B1288" s="0" t="s">
        <v>165</v>
      </c>
      <c r="C1288" s="0" t="n">
        <v>4021.61</v>
      </c>
      <c r="D1288" s="0" t="n">
        <v>2</v>
      </c>
      <c r="E1288" s="0" t="n">
        <v>39</v>
      </c>
      <c r="F1288" s="0" t="n">
        <v>43.6</v>
      </c>
      <c r="G1288" s="0" t="n">
        <v>-34</v>
      </c>
      <c r="H1288" s="0" t="n">
        <v>21</v>
      </c>
      <c r="I1288" s="0" t="n">
        <v>12.1</v>
      </c>
      <c r="J1288" s="0" t="n">
        <v>18.77</v>
      </c>
      <c r="K1288" s="0" t="n">
        <v>1.33</v>
      </c>
      <c r="L1288" s="0" t="n">
        <v>46.9</v>
      </c>
      <c r="M1288" s="0" t="n">
        <v>1</v>
      </c>
      <c r="N1288" s="0" t="n">
        <v>0.38</v>
      </c>
      <c r="O1288" s="0" t="n">
        <v>0.04</v>
      </c>
      <c r="P1288" s="0" t="n">
        <v>0.65</v>
      </c>
      <c r="Q1288" s="0" t="n">
        <v>0.09</v>
      </c>
      <c r="X1288" s="0" t="n">
        <f aca="false">D1288+(E1288+(F1288/60))/60</f>
        <v>2.66211111111111</v>
      </c>
      <c r="Y1288" s="0" t="n">
        <f aca="false">X1288*15</f>
        <v>39.9316666666667</v>
      </c>
      <c r="Z1288" s="0" t="n">
        <f aca="false">-(ABS(G1288)+(H1288+(I1288/60))/60)</f>
        <v>-34.3533611111111</v>
      </c>
      <c r="AA1288" s="0" t="n">
        <f aca="false">SQRT((Y1288-AE$1)^2+(Z1288-AF$1)^2)</f>
        <v>0.13242136230081</v>
      </c>
      <c r="AB1288" s="0" t="n">
        <f aca="false">AD$2*(AA1288*PI()/180)</f>
        <v>0.323566428097559</v>
      </c>
      <c r="AH1288" s="0" t="n">
        <v>46.9</v>
      </c>
      <c r="AI1288" s="0" t="n">
        <v>0.323566428097559</v>
      </c>
    </row>
    <row r="1289" customFormat="false" ht="13.8" hidden="false" customHeight="false" outlineLevel="0" collapsed="false">
      <c r="A1289" s="0" t="s">
        <v>971</v>
      </c>
      <c r="B1289" s="0" t="s">
        <v>165</v>
      </c>
      <c r="C1289" s="0" t="n">
        <v>4019.683</v>
      </c>
      <c r="D1289" s="0" t="n">
        <v>2</v>
      </c>
      <c r="E1289" s="0" t="n">
        <v>39</v>
      </c>
      <c r="F1289" s="0" t="n">
        <v>33.6</v>
      </c>
      <c r="G1289" s="0" t="n">
        <v>-34</v>
      </c>
      <c r="H1289" s="0" t="n">
        <v>34</v>
      </c>
      <c r="I1289" s="0" t="n">
        <v>13.8</v>
      </c>
      <c r="J1289" s="0" t="n">
        <v>18.45</v>
      </c>
      <c r="K1289" s="0" t="n">
        <v>1.6</v>
      </c>
      <c r="L1289" s="0" t="n">
        <v>65.2</v>
      </c>
      <c r="M1289" s="0" t="n">
        <v>1.9</v>
      </c>
      <c r="N1289" s="0" t="n">
        <v>0.47</v>
      </c>
      <c r="O1289" s="0" t="n">
        <v>0.13</v>
      </c>
      <c r="P1289" s="0" t="n">
        <v>0.94</v>
      </c>
      <c r="Q1289" s="0" t="n">
        <v>0.15</v>
      </c>
      <c r="R1289" s="0" t="n">
        <v>0.992</v>
      </c>
      <c r="S1289" s="0" t="n">
        <v>59.9</v>
      </c>
      <c r="T1289" s="0" t="n">
        <v>1</v>
      </c>
      <c r="U1289" s="0" t="n">
        <v>0.78</v>
      </c>
      <c r="V1289" s="0" t="n">
        <v>0.08</v>
      </c>
      <c r="X1289" s="0" t="n">
        <f aca="false">D1289+(E1289+(F1289/60))/60</f>
        <v>2.65933333333333</v>
      </c>
      <c r="Y1289" s="0" t="n">
        <f aca="false">X1289*15</f>
        <v>39.89</v>
      </c>
      <c r="Z1289" s="0" t="n">
        <f aca="false">-(ABS(G1289)+(H1289+(I1289/60))/60)</f>
        <v>-34.5705</v>
      </c>
      <c r="AA1289" s="0" t="n">
        <f aca="false">SQRT((Y1289-AE$1)^2+(Z1289-AF$1)^2)</f>
        <v>0.090261033765623</v>
      </c>
      <c r="AB1289" s="0" t="n">
        <f aca="false">AD$2*(AA1289*PI()/180)</f>
        <v>0.220549311564946</v>
      </c>
      <c r="AH1289" s="0" t="n">
        <v>65.2</v>
      </c>
      <c r="AI1289" s="0" t="n">
        <v>0.220549311564946</v>
      </c>
    </row>
    <row r="1290" customFormat="false" ht="13.8" hidden="false" customHeight="false" outlineLevel="0" collapsed="false">
      <c r="A1290" s="0" t="s">
        <v>971</v>
      </c>
      <c r="B1290" s="0" t="s">
        <v>383</v>
      </c>
      <c r="C1290" s="0" t="n">
        <v>4020.689</v>
      </c>
      <c r="D1290" s="0" t="n">
        <v>2</v>
      </c>
      <c r="E1290" s="0" t="n">
        <v>39</v>
      </c>
      <c r="F1290" s="0" t="n">
        <v>33.6</v>
      </c>
      <c r="G1290" s="0" t="n">
        <v>-34</v>
      </c>
      <c r="H1290" s="0" t="n">
        <v>34</v>
      </c>
      <c r="I1290" s="0" t="n">
        <v>13.8</v>
      </c>
      <c r="J1290" s="0" t="n">
        <v>18.45</v>
      </c>
      <c r="K1290" s="0" t="n">
        <v>1.6</v>
      </c>
      <c r="L1290" s="0" t="n">
        <v>57.7</v>
      </c>
      <c r="M1290" s="0" t="n">
        <v>1.2</v>
      </c>
      <c r="N1290" s="0" t="n">
        <v>0.43</v>
      </c>
      <c r="O1290" s="0" t="n">
        <v>0.03</v>
      </c>
      <c r="P1290" s="0" t="n">
        <v>0.72</v>
      </c>
      <c r="Q1290" s="0" t="n">
        <v>0.09</v>
      </c>
      <c r="X1290" s="0" t="n">
        <f aca="false">D1290+(E1290+(F1290/60))/60</f>
        <v>2.65933333333333</v>
      </c>
      <c r="Y1290" s="0" t="n">
        <f aca="false">X1290*15</f>
        <v>39.89</v>
      </c>
      <c r="Z1290" s="0" t="n">
        <f aca="false">-(ABS(G1290)+(H1290+(I1290/60))/60)</f>
        <v>-34.5705</v>
      </c>
      <c r="AA1290" s="0" t="n">
        <f aca="false">SQRT((Y1290-AE$1)^2+(Z1290-AF$1)^2)</f>
        <v>0.090261033765623</v>
      </c>
      <c r="AB1290" s="0" t="n">
        <f aca="false">AD$2*(AA1290*PI()/180)</f>
        <v>0.220549311564946</v>
      </c>
      <c r="AH1290" s="0" t="n">
        <v>57.7</v>
      </c>
      <c r="AI1290" s="0" t="n">
        <v>0.220549311564946</v>
      </c>
    </row>
    <row r="1291" customFormat="false" ht="13.8" hidden="false" customHeight="false" outlineLevel="0" collapsed="false">
      <c r="A1291" s="0" t="s">
        <v>972</v>
      </c>
      <c r="B1291" s="0" t="s">
        <v>165</v>
      </c>
      <c r="C1291" s="0" t="n">
        <v>4019.683</v>
      </c>
      <c r="D1291" s="0" t="n">
        <v>2</v>
      </c>
      <c r="E1291" s="0" t="n">
        <v>39</v>
      </c>
      <c r="F1291" s="0" t="n">
        <v>29.58</v>
      </c>
      <c r="G1291" s="0" t="n">
        <v>-34</v>
      </c>
      <c r="H1291" s="0" t="n">
        <v>32</v>
      </c>
      <c r="I1291" s="0" t="n">
        <v>56.2</v>
      </c>
      <c r="J1291" s="0" t="n">
        <v>18.37</v>
      </c>
      <c r="K1291" s="0" t="n">
        <v>1.47</v>
      </c>
      <c r="L1291" s="0" t="n">
        <v>72.3</v>
      </c>
      <c r="M1291" s="0" t="n">
        <v>1.4</v>
      </c>
      <c r="N1291" s="0" t="n">
        <v>0.31</v>
      </c>
      <c r="O1291" s="0" t="n">
        <v>0.06</v>
      </c>
      <c r="P1291" s="0" t="n">
        <v>0.6</v>
      </c>
      <c r="Q1291" s="0" t="n">
        <v>0.11</v>
      </c>
      <c r="R1291" s="0" t="n">
        <v>0.988</v>
      </c>
      <c r="X1291" s="0" t="n">
        <f aca="false">D1291+(E1291+(F1291/60))/60</f>
        <v>2.65821666666667</v>
      </c>
      <c r="Y1291" s="0" t="n">
        <f aca="false">X1291*15</f>
        <v>39.87325</v>
      </c>
      <c r="Z1291" s="0" t="n">
        <f aca="false">-(ABS(G1291)+(H1291+(I1291/60))/60)</f>
        <v>-34.5489444444444</v>
      </c>
      <c r="AA1291" s="0" t="n">
        <f aca="false">SQRT((Y1291-AE$1)^2+(Z1291-AF$1)^2)</f>
        <v>0.0787908660287553</v>
      </c>
      <c r="AB1291" s="0" t="n">
        <f aca="false">AD$2*(AA1291*PI()/180)</f>
        <v>0.192522404577934</v>
      </c>
      <c r="AH1291" s="0" t="n">
        <v>72.3</v>
      </c>
      <c r="AI1291" s="0" t="n">
        <v>0.192522404577934</v>
      </c>
    </row>
    <row r="1292" customFormat="false" ht="13.8" hidden="false" customHeight="false" outlineLevel="0" collapsed="false">
      <c r="A1292" s="0" t="s">
        <v>973</v>
      </c>
      <c r="B1292" s="0" t="s">
        <v>165</v>
      </c>
      <c r="C1292" s="0" t="n">
        <v>4019.683</v>
      </c>
      <c r="D1292" s="0" t="n">
        <v>2</v>
      </c>
      <c r="E1292" s="0" t="n">
        <v>39</v>
      </c>
      <c r="F1292" s="0" t="n">
        <v>37.18</v>
      </c>
      <c r="G1292" s="0" t="n">
        <v>-34</v>
      </c>
      <c r="H1292" s="0" t="n">
        <v>32</v>
      </c>
      <c r="I1292" s="0" t="n">
        <v>37.5</v>
      </c>
      <c r="J1292" s="0" t="n">
        <v>18.66</v>
      </c>
      <c r="K1292" s="0" t="n">
        <v>1.44</v>
      </c>
      <c r="L1292" s="0" t="n">
        <v>49.3</v>
      </c>
      <c r="M1292" s="0" t="n">
        <v>3.3</v>
      </c>
      <c r="N1292" s="0" t="n">
        <v>0.76</v>
      </c>
      <c r="O1292" s="0" t="n">
        <v>0.23</v>
      </c>
      <c r="P1292" s="0" t="n">
        <v>0.995</v>
      </c>
      <c r="Q1292" s="0" t="n">
        <v>49.2</v>
      </c>
      <c r="R1292" s="0" t="n">
        <v>2</v>
      </c>
      <c r="S1292" s="0" t="n">
        <v>0.67</v>
      </c>
      <c r="T1292" s="0" t="n">
        <v>0.12</v>
      </c>
      <c r="X1292" s="0" t="n">
        <f aca="false">D1292+(E1292+(F1292/60))/60</f>
        <v>2.66032777777778</v>
      </c>
      <c r="Y1292" s="0" t="n">
        <f aca="false">X1292*15</f>
        <v>39.9049166666667</v>
      </c>
      <c r="Z1292" s="0" t="n">
        <f aca="false">-(ABS(G1292)+(H1292+(I1292/60))/60)</f>
        <v>-34.54375</v>
      </c>
      <c r="AA1292" s="0" t="n">
        <f aca="false">SQRT((Y1292-AE$1)^2+(Z1292-AF$1)^2)</f>
        <v>0.0603331477564609</v>
      </c>
      <c r="AB1292" s="0" t="n">
        <f aca="false">AD$2*(AA1292*PI()/180)</f>
        <v>0.147421690701946</v>
      </c>
      <c r="AH1292" s="0" t="n">
        <v>49.3</v>
      </c>
      <c r="AI1292" s="0" t="n">
        <v>0.147421690701946</v>
      </c>
    </row>
    <row r="1293" customFormat="false" ht="13.8" hidden="false" customHeight="false" outlineLevel="0" collapsed="false">
      <c r="A1293" s="0" t="s">
        <v>973</v>
      </c>
      <c r="B1293" s="0" t="s">
        <v>383</v>
      </c>
      <c r="C1293" s="0" t="n">
        <v>4020.689</v>
      </c>
      <c r="D1293" s="0" t="n">
        <v>2</v>
      </c>
      <c r="E1293" s="0" t="n">
        <v>39</v>
      </c>
      <c r="F1293" s="0" t="n">
        <v>37.18</v>
      </c>
      <c r="G1293" s="0" t="n">
        <v>-34</v>
      </c>
      <c r="H1293" s="0" t="n">
        <v>32</v>
      </c>
      <c r="I1293" s="0" t="n">
        <v>37.5</v>
      </c>
      <c r="J1293" s="0" t="n">
        <v>18.66</v>
      </c>
      <c r="K1293" s="0" t="n">
        <v>1.44</v>
      </c>
      <c r="L1293" s="0" t="n">
        <v>49.1</v>
      </c>
      <c r="M1293" s="0" t="n">
        <v>2.6</v>
      </c>
      <c r="N1293" s="0" t="n">
        <v>0.52</v>
      </c>
      <c r="O1293" s="0" t="n">
        <v>0.08</v>
      </c>
      <c r="P1293" s="0" t="n">
        <v>0.64</v>
      </c>
      <c r="Q1293" s="0" t="n">
        <v>0.13</v>
      </c>
      <c r="X1293" s="0" t="n">
        <f aca="false">D1293+(E1293+(F1293/60))/60</f>
        <v>2.66032777777778</v>
      </c>
      <c r="Y1293" s="0" t="n">
        <f aca="false">X1293*15</f>
        <v>39.9049166666667</v>
      </c>
      <c r="Z1293" s="0" t="n">
        <f aca="false">-(ABS(G1293)+(H1293+(I1293/60))/60)</f>
        <v>-34.54375</v>
      </c>
      <c r="AA1293" s="0" t="n">
        <f aca="false">SQRT((Y1293-AE$1)^2+(Z1293-AF$1)^2)</f>
        <v>0.0603331477564609</v>
      </c>
      <c r="AB1293" s="0" t="n">
        <f aca="false">AD$2*(AA1293*PI()/180)</f>
        <v>0.147421690701946</v>
      </c>
      <c r="AH1293" s="0" t="n">
        <v>49.1</v>
      </c>
      <c r="AI1293" s="0" t="n">
        <v>0.147421690701946</v>
      </c>
    </row>
    <row r="1294" customFormat="false" ht="13.8" hidden="false" customHeight="false" outlineLevel="0" collapsed="false">
      <c r="A1294" s="0" t="s">
        <v>974</v>
      </c>
      <c r="B1294" s="0" t="s">
        <v>165</v>
      </c>
      <c r="C1294" s="0" t="n">
        <v>4019.683</v>
      </c>
      <c r="D1294" s="0" t="n">
        <v>2</v>
      </c>
      <c r="E1294" s="0" t="n">
        <v>39</v>
      </c>
      <c r="F1294" s="0" t="n">
        <v>34.61</v>
      </c>
      <c r="G1294" s="0" t="n">
        <v>-34</v>
      </c>
      <c r="H1294" s="0" t="n">
        <v>29</v>
      </c>
      <c r="I1294" s="0" t="n">
        <v>46.1</v>
      </c>
      <c r="J1294" s="0" t="n">
        <v>18.48</v>
      </c>
      <c r="K1294" s="0" t="n">
        <v>1.54</v>
      </c>
      <c r="L1294" s="0" t="n">
        <v>54.4</v>
      </c>
      <c r="M1294" s="0" t="n">
        <v>2.5</v>
      </c>
      <c r="N1294" s="0" t="n">
        <v>0.42</v>
      </c>
      <c r="O1294" s="0" t="n">
        <v>0.11</v>
      </c>
      <c r="P1294" s="0" t="n">
        <v>0.69</v>
      </c>
      <c r="Q1294" s="0" t="n">
        <v>0.16</v>
      </c>
      <c r="R1294" s="0" t="n">
        <v>0.996</v>
      </c>
      <c r="X1294" s="0" t="n">
        <f aca="false">D1294+(E1294+(F1294/60))/60</f>
        <v>2.65961388888889</v>
      </c>
      <c r="Y1294" s="0" t="n">
        <f aca="false">X1294*15</f>
        <v>39.8942083333333</v>
      </c>
      <c r="Z1294" s="0" t="n">
        <f aca="false">-(ABS(G1294)+(H1294+(I1294/60))/60)</f>
        <v>-34.4961388888889</v>
      </c>
      <c r="AA1294" s="0" t="n">
        <f aca="false">SQRT((Y1294-AE$1)^2+(Z1294-AF$1)^2)</f>
        <v>0.0276390048107413</v>
      </c>
      <c r="AB1294" s="0" t="n">
        <f aca="false">AD$2*(AA1294*PI()/180)</f>
        <v>0.0675348290290783</v>
      </c>
      <c r="AH1294" s="0" t="n">
        <v>54.4</v>
      </c>
      <c r="AI1294" s="0" t="n">
        <v>0.0675348290290783</v>
      </c>
    </row>
    <row r="1295" customFormat="false" ht="13.8" hidden="false" customHeight="false" outlineLevel="0" collapsed="false">
      <c r="A1295" s="0" t="s">
        <v>975</v>
      </c>
      <c r="B1295" s="0" t="s">
        <v>165</v>
      </c>
      <c r="C1295" s="0" t="n">
        <v>4019.683</v>
      </c>
      <c r="D1295" s="0" t="n">
        <v>2</v>
      </c>
      <c r="E1295" s="0" t="n">
        <v>39</v>
      </c>
      <c r="F1295" s="0" t="n">
        <v>42.17</v>
      </c>
      <c r="G1295" s="0" t="n">
        <v>-34</v>
      </c>
      <c r="H1295" s="0" t="n">
        <v>27</v>
      </c>
      <c r="I1295" s="0" t="n">
        <v>30.7</v>
      </c>
      <c r="J1295" s="0" t="n">
        <v>18.73</v>
      </c>
      <c r="K1295" s="0" t="n">
        <v>1.27</v>
      </c>
      <c r="L1295" s="0" t="n">
        <v>58.7</v>
      </c>
      <c r="M1295" s="0" t="n">
        <v>1.4</v>
      </c>
      <c r="N1295" s="0" t="n">
        <v>0.32</v>
      </c>
      <c r="O1295" s="0" t="n">
        <v>0.06</v>
      </c>
      <c r="P1295" s="0" t="n">
        <v>0.52</v>
      </c>
      <c r="Q1295" s="0" t="n">
        <v>0.12</v>
      </c>
      <c r="R1295" s="0" t="n">
        <v>0.998</v>
      </c>
      <c r="X1295" s="0" t="n">
        <f aca="false">D1295+(E1295+(F1295/60))/60</f>
        <v>2.66171388888889</v>
      </c>
      <c r="Y1295" s="0" t="n">
        <f aca="false">X1295*15</f>
        <v>39.9257083333333</v>
      </c>
      <c r="Z1295" s="0" t="n">
        <f aca="false">-(ABS(G1295)+(H1295+(I1295/60))/60)</f>
        <v>-34.4585277777778</v>
      </c>
      <c r="AA1295" s="0" t="n">
        <f aca="false">SQRT((Y1295-AE$1)^2+(Z1295-AF$1)^2)</f>
        <v>0.0273929188327195</v>
      </c>
      <c r="AB1295" s="0" t="n">
        <f aca="false">AD$2*(AA1295*PI()/180)</f>
        <v>0.0669335275507523</v>
      </c>
      <c r="AH1295" s="0" t="n">
        <v>58.7</v>
      </c>
      <c r="AI1295" s="0" t="n">
        <v>0.0669335275507523</v>
      </c>
    </row>
    <row r="1296" customFormat="false" ht="13.8" hidden="false" customHeight="false" outlineLevel="0" collapsed="false">
      <c r="A1296" s="0" t="s">
        <v>976</v>
      </c>
      <c r="B1296" s="0" t="s">
        <v>165</v>
      </c>
      <c r="C1296" s="0" t="n">
        <v>4019.683</v>
      </c>
      <c r="D1296" s="0" t="n">
        <v>2</v>
      </c>
      <c r="E1296" s="0" t="n">
        <v>39</v>
      </c>
      <c r="F1296" s="0" t="n">
        <v>26.13</v>
      </c>
      <c r="G1296" s="0" t="n">
        <v>-34</v>
      </c>
      <c r="H1296" s="0" t="n">
        <v>32</v>
      </c>
      <c r="I1296" s="0" t="n">
        <v>25.2</v>
      </c>
      <c r="J1296" s="0" t="n">
        <v>18.68</v>
      </c>
      <c r="K1296" s="0" t="n">
        <v>1.43</v>
      </c>
      <c r="L1296" s="0" t="n">
        <v>55</v>
      </c>
      <c r="M1296" s="0" t="n">
        <v>3.1</v>
      </c>
      <c r="N1296" s="0" t="n">
        <v>0.36</v>
      </c>
      <c r="O1296" s="0" t="n">
        <v>0.1</v>
      </c>
      <c r="P1296" s="0" t="n">
        <v>0.82</v>
      </c>
      <c r="Q1296" s="0" t="n">
        <v>0.14</v>
      </c>
      <c r="R1296" s="0" t="n">
        <v>0.993</v>
      </c>
      <c r="S1296" s="0" t="n">
        <v>58.2</v>
      </c>
      <c r="T1296" s="0" t="n">
        <v>1.3</v>
      </c>
      <c r="U1296" s="0" t="n">
        <v>0.75</v>
      </c>
      <c r="V1296" s="0" t="n">
        <v>0.06</v>
      </c>
      <c r="X1296" s="0" t="n">
        <f aca="false">D1296+(E1296+(F1296/60))/60</f>
        <v>2.65725833333333</v>
      </c>
      <c r="Y1296" s="0" t="n">
        <f aca="false">X1296*15</f>
        <v>39.858875</v>
      </c>
      <c r="Z1296" s="0" t="n">
        <f aca="false">-(ABS(G1296)+(H1296+(I1296/60))/60)</f>
        <v>-34.5403333333333</v>
      </c>
      <c r="AA1296" s="0" t="n">
        <f aca="false">SQRT((Y1296-AE$1)^2+(Z1296-AF$1)^2)</f>
        <v>0.082001258975471</v>
      </c>
      <c r="AB1296" s="0" t="n">
        <f aca="false">AD$2*(AA1296*PI()/180)</f>
        <v>0.200366874386353</v>
      </c>
      <c r="AH1296" s="0" t="n">
        <v>55</v>
      </c>
      <c r="AI1296" s="0" t="n">
        <v>0.200366874386353</v>
      </c>
    </row>
    <row r="1297" customFormat="false" ht="13.8" hidden="false" customHeight="false" outlineLevel="0" collapsed="false">
      <c r="A1297" s="0" t="s">
        <v>976</v>
      </c>
      <c r="B1297" s="0" t="s">
        <v>383</v>
      </c>
      <c r="C1297" s="0" t="n">
        <v>4020.689</v>
      </c>
      <c r="D1297" s="0" t="n">
        <v>2</v>
      </c>
      <c r="E1297" s="0" t="n">
        <v>39</v>
      </c>
      <c r="F1297" s="0" t="n">
        <v>26.13</v>
      </c>
      <c r="G1297" s="0" t="n">
        <v>-34</v>
      </c>
      <c r="H1297" s="0" t="n">
        <v>32</v>
      </c>
      <c r="I1297" s="0" t="n">
        <v>25.2</v>
      </c>
      <c r="J1297" s="0" t="n">
        <v>18.68</v>
      </c>
      <c r="K1297" s="0" t="n">
        <v>1.43</v>
      </c>
      <c r="L1297" s="0" t="n">
        <v>53.1</v>
      </c>
      <c r="M1297" s="0" t="n">
        <v>2</v>
      </c>
      <c r="N1297" s="0" t="n">
        <v>0.51</v>
      </c>
      <c r="O1297" s="0" t="n">
        <v>0.06</v>
      </c>
      <c r="P1297" s="0" t="n">
        <v>0.67</v>
      </c>
      <c r="Q1297" s="0" t="n">
        <v>0.13</v>
      </c>
      <c r="X1297" s="0" t="n">
        <f aca="false">D1297+(E1297+(F1297/60))/60</f>
        <v>2.65725833333333</v>
      </c>
      <c r="Y1297" s="0" t="n">
        <f aca="false">X1297*15</f>
        <v>39.858875</v>
      </c>
      <c r="Z1297" s="0" t="n">
        <f aca="false">-(ABS(G1297)+(H1297+(I1297/60))/60)</f>
        <v>-34.5403333333333</v>
      </c>
      <c r="AA1297" s="0" t="n">
        <f aca="false">SQRT((Y1297-AE$1)^2+(Z1297-AF$1)^2)</f>
        <v>0.082001258975471</v>
      </c>
      <c r="AB1297" s="0" t="n">
        <f aca="false">AD$2*(AA1297*PI()/180)</f>
        <v>0.200366874386353</v>
      </c>
      <c r="AH1297" s="0" t="n">
        <v>53.1</v>
      </c>
      <c r="AI1297" s="0" t="n">
        <v>0.200366874386353</v>
      </c>
    </row>
    <row r="1298" customFormat="false" ht="13.8" hidden="false" customHeight="false" outlineLevel="0" collapsed="false">
      <c r="A1298" s="0" t="s">
        <v>976</v>
      </c>
      <c r="B1298" s="0" t="s">
        <v>383</v>
      </c>
      <c r="C1298" s="0" t="n">
        <v>4025.635</v>
      </c>
      <c r="D1298" s="0" t="n">
        <v>2</v>
      </c>
      <c r="E1298" s="0" t="n">
        <v>39</v>
      </c>
      <c r="F1298" s="0" t="n">
        <v>26.13</v>
      </c>
      <c r="G1298" s="0" t="n">
        <v>-34</v>
      </c>
      <c r="H1298" s="0" t="n">
        <v>32</v>
      </c>
      <c r="I1298" s="0" t="n">
        <v>25.2</v>
      </c>
      <c r="J1298" s="0" t="n">
        <v>18.68</v>
      </c>
      <c r="K1298" s="0" t="n">
        <v>1.43</v>
      </c>
      <c r="L1298" s="0" t="n">
        <v>61</v>
      </c>
      <c r="M1298" s="0" t="n">
        <v>3.9</v>
      </c>
      <c r="N1298" s="0" t="n">
        <v>0.35</v>
      </c>
      <c r="O1298" s="0" t="n">
        <v>0.06</v>
      </c>
      <c r="P1298" s="0" t="n">
        <v>0.7</v>
      </c>
      <c r="Q1298" s="0" t="n">
        <v>0.1</v>
      </c>
      <c r="X1298" s="0" t="n">
        <f aca="false">D1298+(E1298+(F1298/60))/60</f>
        <v>2.65725833333333</v>
      </c>
      <c r="Y1298" s="0" t="n">
        <f aca="false">X1298*15</f>
        <v>39.858875</v>
      </c>
      <c r="Z1298" s="0" t="n">
        <f aca="false">-(ABS(G1298)+(H1298+(I1298/60))/60)</f>
        <v>-34.5403333333333</v>
      </c>
      <c r="AA1298" s="0" t="n">
        <f aca="false">SQRT((Y1298-AE$1)^2+(Z1298-AF$1)^2)</f>
        <v>0.082001258975471</v>
      </c>
      <c r="AB1298" s="0" t="n">
        <f aca="false">AD$2*(AA1298*PI()/180)</f>
        <v>0.200366874386353</v>
      </c>
      <c r="AH1298" s="0" t="n">
        <v>61</v>
      </c>
      <c r="AI1298" s="0" t="n">
        <v>0.200366874386353</v>
      </c>
    </row>
    <row r="1299" customFormat="false" ht="13.8" hidden="false" customHeight="false" outlineLevel="0" collapsed="false">
      <c r="A1299" s="0" t="s">
        <v>976</v>
      </c>
      <c r="B1299" s="0" t="s">
        <v>165</v>
      </c>
      <c r="C1299" s="0" t="n">
        <v>4027.679</v>
      </c>
      <c r="D1299" s="0" t="n">
        <v>2</v>
      </c>
      <c r="E1299" s="0" t="n">
        <v>39</v>
      </c>
      <c r="F1299" s="0" t="n">
        <v>26.13</v>
      </c>
      <c r="G1299" s="0" t="n">
        <v>-34</v>
      </c>
      <c r="H1299" s="0" t="n">
        <v>32</v>
      </c>
      <c r="I1299" s="0" t="n">
        <v>25.2</v>
      </c>
      <c r="J1299" s="0" t="n">
        <v>18.68</v>
      </c>
      <c r="K1299" s="0" t="n">
        <v>1.43</v>
      </c>
      <c r="L1299" s="0" t="n">
        <v>66.3</v>
      </c>
      <c r="M1299" s="0" t="n">
        <v>2.4</v>
      </c>
      <c r="N1299" s="0" t="n">
        <v>0.55</v>
      </c>
      <c r="O1299" s="0" t="n">
        <v>0.05</v>
      </c>
      <c r="P1299" s="0" t="n">
        <v>0.84</v>
      </c>
      <c r="Q1299" s="0" t="n">
        <v>0.11</v>
      </c>
      <c r="X1299" s="0" t="n">
        <f aca="false">D1299+(E1299+(F1299/60))/60</f>
        <v>2.65725833333333</v>
      </c>
      <c r="Y1299" s="0" t="n">
        <f aca="false">X1299*15</f>
        <v>39.858875</v>
      </c>
      <c r="Z1299" s="0" t="n">
        <f aca="false">-(ABS(G1299)+(H1299+(I1299/60))/60)</f>
        <v>-34.5403333333333</v>
      </c>
      <c r="AA1299" s="0" t="n">
        <f aca="false">SQRT((Y1299-AE$1)^2+(Z1299-AF$1)^2)</f>
        <v>0.082001258975471</v>
      </c>
      <c r="AB1299" s="0" t="n">
        <f aca="false">AD$2*(AA1299*PI()/180)</f>
        <v>0.200366874386353</v>
      </c>
      <c r="AH1299" s="0" t="n">
        <v>66.3</v>
      </c>
      <c r="AI1299" s="0" t="n">
        <v>0.200366874386353</v>
      </c>
    </row>
    <row r="1300" customFormat="false" ht="13.8" hidden="false" customHeight="false" outlineLevel="0" collapsed="false">
      <c r="A1300" s="0" t="s">
        <v>977</v>
      </c>
      <c r="B1300" s="0" t="s">
        <v>165</v>
      </c>
      <c r="C1300" s="0" t="n">
        <v>4019.683</v>
      </c>
      <c r="D1300" s="0" t="n">
        <v>2</v>
      </c>
      <c r="E1300" s="0" t="n">
        <v>39</v>
      </c>
      <c r="F1300" s="0" t="n">
        <v>28.6</v>
      </c>
      <c r="G1300" s="0" t="n">
        <v>-34</v>
      </c>
      <c r="H1300" s="0" t="n">
        <v>31</v>
      </c>
      <c r="I1300" s="0" t="n">
        <v>26.6</v>
      </c>
      <c r="J1300" s="0" t="n">
        <v>18.44</v>
      </c>
      <c r="K1300" s="0" t="n">
        <v>1.43</v>
      </c>
      <c r="L1300" s="0" t="n">
        <v>36.4</v>
      </c>
      <c r="M1300" s="0" t="n">
        <v>1.4</v>
      </c>
      <c r="N1300" s="0" t="n">
        <v>0.45</v>
      </c>
      <c r="O1300" s="0" t="n">
        <v>0.07</v>
      </c>
      <c r="P1300" s="0" t="n">
        <v>0.83</v>
      </c>
      <c r="Q1300" s="0" t="n">
        <v>0.11</v>
      </c>
      <c r="R1300" s="0" t="n">
        <v>0.974</v>
      </c>
      <c r="X1300" s="0" t="n">
        <f aca="false">D1300+(E1300+(F1300/60))/60</f>
        <v>2.65794444444444</v>
      </c>
      <c r="Y1300" s="0" t="n">
        <f aca="false">X1300*15</f>
        <v>39.8691666666667</v>
      </c>
      <c r="Z1300" s="0" t="n">
        <f aca="false">-(ABS(G1300)+(H1300+(I1300/60))/60)</f>
        <v>-34.5240555555556</v>
      </c>
      <c r="AA1300" s="0" t="n">
        <f aca="false">SQRT((Y1300-AE$1)^2+(Z1300-AF$1)^2)</f>
        <v>0.0636492252003073</v>
      </c>
      <c r="AB1300" s="0" t="n">
        <f aca="false">AD$2*(AA1300*PI()/180)</f>
        <v>0.155524396452419</v>
      </c>
      <c r="AH1300" s="0" t="n">
        <v>36.4</v>
      </c>
      <c r="AI1300" s="0" t="n">
        <v>0.155524396452419</v>
      </c>
    </row>
    <row r="1301" customFormat="false" ht="13.8" hidden="false" customHeight="false" outlineLevel="0" collapsed="false">
      <c r="A1301" s="0" t="s">
        <v>978</v>
      </c>
      <c r="B1301" s="0" t="s">
        <v>165</v>
      </c>
      <c r="C1301" s="0" t="n">
        <v>4019.683</v>
      </c>
      <c r="D1301" s="0" t="n">
        <v>2</v>
      </c>
      <c r="E1301" s="0" t="n">
        <v>39</v>
      </c>
      <c r="F1301" s="0" t="n">
        <v>19.83</v>
      </c>
      <c r="G1301" s="0" t="n">
        <v>-34</v>
      </c>
      <c r="H1301" s="0" t="n">
        <v>26</v>
      </c>
      <c r="I1301" s="0" t="n">
        <v>27.4</v>
      </c>
      <c r="J1301" s="0" t="n">
        <v>18.31</v>
      </c>
      <c r="K1301" s="0" t="n">
        <v>1.44</v>
      </c>
      <c r="L1301" s="0" t="n">
        <v>36.2</v>
      </c>
      <c r="M1301" s="0" t="n">
        <v>1.1</v>
      </c>
      <c r="N1301" s="0" t="n">
        <v>0.34</v>
      </c>
      <c r="O1301" s="0" t="n">
        <v>0.07</v>
      </c>
      <c r="P1301" s="0" t="n">
        <v>0.73</v>
      </c>
      <c r="Q1301" s="0" t="n">
        <v>0.12</v>
      </c>
      <c r="R1301" s="0" t="n">
        <v>0.976</v>
      </c>
      <c r="X1301" s="0" t="n">
        <f aca="false">D1301+(E1301+(F1301/60))/60</f>
        <v>2.65550833333333</v>
      </c>
      <c r="Y1301" s="0" t="n">
        <f aca="false">X1301*15</f>
        <v>39.832625</v>
      </c>
      <c r="Z1301" s="0" t="n">
        <f aca="false">-(ABS(G1301)+(H1301+(I1301/60))/60)</f>
        <v>-34.4409444444444</v>
      </c>
      <c r="AA1301" s="0" t="n">
        <f aca="false">SQRT((Y1301-AE$1)^2+(Z1301-AF$1)^2)</f>
        <v>0.097605193545136</v>
      </c>
      <c r="AB1301" s="0" t="n">
        <f aca="false">AD$2*(AA1301*PI()/180)</f>
        <v>0.238494479217252</v>
      </c>
      <c r="AH1301" s="0" t="n">
        <v>36.2</v>
      </c>
      <c r="AI1301" s="0" t="n">
        <v>0.238494479217252</v>
      </c>
    </row>
    <row r="1302" customFormat="false" ht="13.8" hidden="false" customHeight="false" outlineLevel="0" collapsed="false">
      <c r="A1302" s="0" t="s">
        <v>979</v>
      </c>
      <c r="B1302" s="0" t="s">
        <v>165</v>
      </c>
      <c r="C1302" s="0" t="n">
        <v>4019.683</v>
      </c>
      <c r="D1302" s="0" t="n">
        <v>2</v>
      </c>
      <c r="E1302" s="0" t="n">
        <v>39</v>
      </c>
      <c r="F1302" s="0" t="n">
        <v>28.12</v>
      </c>
      <c r="G1302" s="0" t="n">
        <v>-34</v>
      </c>
      <c r="H1302" s="0" t="n">
        <v>26</v>
      </c>
      <c r="I1302" s="0" t="n">
        <v>2.2</v>
      </c>
      <c r="J1302" s="0" t="n">
        <v>18.39</v>
      </c>
      <c r="K1302" s="0" t="n">
        <v>1.63</v>
      </c>
      <c r="L1302" s="0" t="n">
        <v>45.3</v>
      </c>
      <c r="M1302" s="0" t="n">
        <v>1</v>
      </c>
      <c r="N1302" s="0" t="n">
        <v>0.41</v>
      </c>
      <c r="O1302" s="0" t="n">
        <v>0.05</v>
      </c>
      <c r="P1302" s="0" t="n">
        <v>0.84</v>
      </c>
      <c r="Q1302" s="0" t="n">
        <v>0.1</v>
      </c>
      <c r="R1302" s="0" t="n">
        <v>0.988</v>
      </c>
      <c r="S1302" s="0" t="n">
        <v>46.9</v>
      </c>
      <c r="T1302" s="0" t="n">
        <v>0.7</v>
      </c>
      <c r="U1302" s="0" t="n">
        <v>0.83</v>
      </c>
      <c r="V1302" s="0" t="n">
        <v>0.07</v>
      </c>
      <c r="X1302" s="0" t="n">
        <f aca="false">D1302+(E1302+(F1302/60))/60</f>
        <v>2.65781111111111</v>
      </c>
      <c r="Y1302" s="0" t="n">
        <f aca="false">X1302*15</f>
        <v>39.8671666666667</v>
      </c>
      <c r="Z1302" s="0" t="n">
        <f aca="false">-(ABS(G1302)+(H1302+(I1302/60))/60)</f>
        <v>-34.4339444444444</v>
      </c>
      <c r="AA1302" s="0" t="n">
        <f aca="false">SQRT((Y1302-AE$1)^2+(Z1302-AF$1)^2)</f>
        <v>0.073349221678743</v>
      </c>
      <c r="AB1302" s="0" t="n">
        <f aca="false">AD$2*(AA1302*PI()/180)</f>
        <v>0.179225959089698</v>
      </c>
      <c r="AH1302" s="0" t="n">
        <v>45.3</v>
      </c>
      <c r="AI1302" s="0" t="n">
        <v>0.179225959089698</v>
      </c>
    </row>
    <row r="1303" customFormat="false" ht="13.8" hidden="false" customHeight="false" outlineLevel="0" collapsed="false">
      <c r="A1303" s="0" t="s">
        <v>979</v>
      </c>
      <c r="B1303" s="0" t="s">
        <v>165</v>
      </c>
      <c r="C1303" s="0" t="n">
        <v>4027.679</v>
      </c>
      <c r="D1303" s="0" t="n">
        <v>2</v>
      </c>
      <c r="E1303" s="0" t="n">
        <v>39</v>
      </c>
      <c r="F1303" s="0" t="n">
        <v>28.12</v>
      </c>
      <c r="G1303" s="0" t="n">
        <v>-34</v>
      </c>
      <c r="H1303" s="0" t="n">
        <v>26</v>
      </c>
      <c r="I1303" s="0" t="n">
        <v>2.2</v>
      </c>
      <c r="J1303" s="0" t="n">
        <v>18.39</v>
      </c>
      <c r="K1303" s="0" t="n">
        <v>1.63</v>
      </c>
      <c r="L1303" s="0" t="n">
        <v>48.3</v>
      </c>
      <c r="M1303" s="0" t="n">
        <v>1</v>
      </c>
      <c r="N1303" s="0" t="n">
        <v>0.39</v>
      </c>
      <c r="O1303" s="0" t="n">
        <v>0.03</v>
      </c>
      <c r="P1303" s="0" t="n">
        <v>0.82</v>
      </c>
      <c r="Q1303" s="0" t="n">
        <v>0.09</v>
      </c>
      <c r="X1303" s="0" t="n">
        <f aca="false">D1303+(E1303+(F1303/60))/60</f>
        <v>2.65781111111111</v>
      </c>
      <c r="Y1303" s="0" t="n">
        <f aca="false">X1303*15</f>
        <v>39.8671666666667</v>
      </c>
      <c r="Z1303" s="0" t="n">
        <f aca="false">-(ABS(G1303)+(H1303+(I1303/60))/60)</f>
        <v>-34.4339444444444</v>
      </c>
      <c r="AA1303" s="0" t="n">
        <f aca="false">SQRT((Y1303-AE$1)^2+(Z1303-AF$1)^2)</f>
        <v>0.073349221678743</v>
      </c>
      <c r="AB1303" s="0" t="n">
        <f aca="false">AD$2*(AA1303*PI()/180)</f>
        <v>0.179225959089698</v>
      </c>
      <c r="AH1303" s="0" t="n">
        <v>48.3</v>
      </c>
      <c r="AI1303" s="0" t="n">
        <v>0.179225959089698</v>
      </c>
    </row>
    <row r="1304" customFormat="false" ht="13.8" hidden="false" customHeight="false" outlineLevel="0" collapsed="false">
      <c r="A1304" s="0" t="s">
        <v>980</v>
      </c>
      <c r="B1304" s="0" t="s">
        <v>165</v>
      </c>
      <c r="C1304" s="0" t="n">
        <v>4019.683</v>
      </c>
      <c r="D1304" s="0" t="n">
        <v>2</v>
      </c>
      <c r="E1304" s="0" t="n">
        <v>39</v>
      </c>
      <c r="F1304" s="0" t="n">
        <v>48.91</v>
      </c>
      <c r="G1304" s="0" t="n">
        <v>-34</v>
      </c>
      <c r="H1304" s="0" t="n">
        <v>15</v>
      </c>
      <c r="I1304" s="0" t="n">
        <v>21.2</v>
      </c>
      <c r="J1304" s="0" t="n">
        <v>18.22</v>
      </c>
      <c r="K1304" s="0" t="n">
        <v>1.35</v>
      </c>
      <c r="L1304" s="0" t="n">
        <v>56.5</v>
      </c>
      <c r="M1304" s="0" t="n">
        <v>2.6</v>
      </c>
      <c r="N1304" s="0" t="n">
        <v>0.4</v>
      </c>
      <c r="O1304" s="0" t="n">
        <v>0.05</v>
      </c>
      <c r="P1304" s="0" t="n">
        <v>0.52</v>
      </c>
      <c r="Q1304" s="0" t="n">
        <v>0.11</v>
      </c>
      <c r="R1304" s="0" t="n">
        <v>0.994</v>
      </c>
      <c r="X1304" s="0" t="n">
        <f aca="false">D1304+(E1304+(F1304/60))/60</f>
        <v>2.66358611111111</v>
      </c>
      <c r="Y1304" s="0" t="n">
        <f aca="false">X1304*15</f>
        <v>39.9537916666667</v>
      </c>
      <c r="Z1304" s="0" t="n">
        <f aca="false">-(ABS(G1304)+(H1304+(I1304/60))/60)</f>
        <v>-34.2558888888889</v>
      </c>
      <c r="AA1304" s="0" t="n">
        <f aca="false">SQRT((Y1304-AE$1)^2+(Z1304-AF$1)^2)</f>
        <v>0.231877152678665</v>
      </c>
      <c r="AB1304" s="0" t="n">
        <f aca="false">AD$2*(AA1304*PI()/180)</f>
        <v>0.566582768414922</v>
      </c>
      <c r="AH1304" s="0" t="n">
        <v>56.5</v>
      </c>
      <c r="AI1304" s="0" t="n">
        <v>0.566582768414922</v>
      </c>
    </row>
    <row r="1305" customFormat="false" ht="13.8" hidden="false" customHeight="false" outlineLevel="0" collapsed="false">
      <c r="A1305" s="0" t="s">
        <v>981</v>
      </c>
      <c r="B1305" s="0" t="s">
        <v>165</v>
      </c>
      <c r="C1305" s="0" t="n">
        <v>4019.683</v>
      </c>
      <c r="D1305" s="0" t="n">
        <v>2</v>
      </c>
      <c r="E1305" s="0" t="n">
        <v>39</v>
      </c>
      <c r="F1305" s="0" t="n">
        <v>55.24</v>
      </c>
      <c r="G1305" s="0" t="n">
        <v>-34</v>
      </c>
      <c r="H1305" s="0" t="n">
        <v>17</v>
      </c>
      <c r="I1305" s="0" t="n">
        <v>41.5</v>
      </c>
      <c r="J1305" s="0" t="n">
        <v>18.59</v>
      </c>
      <c r="K1305" s="0" t="n">
        <v>1.45</v>
      </c>
      <c r="L1305" s="0" t="n">
        <v>62.4</v>
      </c>
      <c r="M1305" s="0" t="n">
        <v>1.1</v>
      </c>
      <c r="N1305" s="0" t="n">
        <v>0.45</v>
      </c>
      <c r="O1305" s="0" t="n">
        <v>0.05</v>
      </c>
      <c r="P1305" s="0" t="n">
        <v>0.77</v>
      </c>
      <c r="Q1305" s="0" t="n">
        <v>0.11</v>
      </c>
      <c r="R1305" s="0" t="n">
        <v>0.992</v>
      </c>
      <c r="S1305" s="0" t="n">
        <v>62.1</v>
      </c>
      <c r="T1305" s="0" t="n">
        <v>1.1</v>
      </c>
      <c r="U1305" s="0" t="n">
        <v>0.76</v>
      </c>
      <c r="V1305" s="0" t="n">
        <v>0.09</v>
      </c>
      <c r="X1305" s="0" t="n">
        <f aca="false">D1305+(E1305+(F1305/60))/60</f>
        <v>2.66534444444444</v>
      </c>
      <c r="Y1305" s="0" t="n">
        <f aca="false">X1305*15</f>
        <v>39.9801666666667</v>
      </c>
      <c r="Z1305" s="0" t="n">
        <f aca="false">-(ABS(G1305)+(H1305+(I1305/60))/60)</f>
        <v>-34.2948611111111</v>
      </c>
      <c r="AA1305" s="0" t="n">
        <f aca="false">SQRT((Y1305-AE$1)^2+(Z1305-AF$1)^2)</f>
        <v>0.199772014296926</v>
      </c>
      <c r="AB1305" s="0" t="n">
        <f aca="false">AD$2*(AA1305*PI()/180)</f>
        <v>0.488135116395157</v>
      </c>
      <c r="AH1305" s="0" t="n">
        <v>62.4</v>
      </c>
      <c r="AI1305" s="0" t="n">
        <v>0.488135116395157</v>
      </c>
    </row>
    <row r="1306" customFormat="false" ht="13.8" hidden="false" customHeight="false" outlineLevel="0" collapsed="false">
      <c r="A1306" s="0" t="s">
        <v>981</v>
      </c>
      <c r="B1306" s="0" t="s">
        <v>165</v>
      </c>
      <c r="C1306" s="0" t="n">
        <v>4027.679</v>
      </c>
      <c r="D1306" s="0" t="n">
        <v>2</v>
      </c>
      <c r="E1306" s="0" t="n">
        <v>39</v>
      </c>
      <c r="F1306" s="0" t="n">
        <v>55.24</v>
      </c>
      <c r="G1306" s="0" t="n">
        <v>-34</v>
      </c>
      <c r="H1306" s="0" t="n">
        <v>17</v>
      </c>
      <c r="I1306" s="0" t="n">
        <v>41.5</v>
      </c>
      <c r="J1306" s="0" t="n">
        <v>18.59</v>
      </c>
      <c r="K1306" s="0" t="n">
        <v>1.45</v>
      </c>
      <c r="L1306" s="0" t="n">
        <v>59</v>
      </c>
      <c r="M1306" s="0" t="n">
        <v>4</v>
      </c>
      <c r="N1306" s="0" t="n">
        <v>0.22</v>
      </c>
      <c r="O1306" s="0" t="n">
        <v>0.15</v>
      </c>
      <c r="P1306" s="0" t="n">
        <v>0.75</v>
      </c>
      <c r="Q1306" s="0" t="n">
        <v>0.17</v>
      </c>
      <c r="X1306" s="0" t="n">
        <f aca="false">D1306+(E1306+(F1306/60))/60</f>
        <v>2.66534444444444</v>
      </c>
      <c r="Y1306" s="0" t="n">
        <f aca="false">X1306*15</f>
        <v>39.9801666666667</v>
      </c>
      <c r="Z1306" s="0" t="n">
        <f aca="false">-(ABS(G1306)+(H1306+(I1306/60))/60)</f>
        <v>-34.2948611111111</v>
      </c>
      <c r="AA1306" s="0" t="n">
        <f aca="false">SQRT((Y1306-AE$1)^2+(Z1306-AF$1)^2)</f>
        <v>0.199772014296926</v>
      </c>
      <c r="AB1306" s="0" t="n">
        <f aca="false">AD$2*(AA1306*PI()/180)</f>
        <v>0.488135116395157</v>
      </c>
      <c r="AH1306" s="0" t="n">
        <v>59</v>
      </c>
      <c r="AI1306" s="0" t="n">
        <v>0.488135116395157</v>
      </c>
    </row>
    <row r="1307" customFormat="false" ht="13.8" hidden="false" customHeight="false" outlineLevel="0" collapsed="false">
      <c r="A1307" s="0" t="s">
        <v>982</v>
      </c>
      <c r="B1307" s="0" t="s">
        <v>165</v>
      </c>
      <c r="C1307" s="0" t="n">
        <v>4019.683</v>
      </c>
      <c r="D1307" s="0" t="n">
        <v>2</v>
      </c>
      <c r="E1307" s="0" t="n">
        <v>39</v>
      </c>
      <c r="F1307" s="0" t="n">
        <v>56.67</v>
      </c>
      <c r="G1307" s="0" t="n">
        <v>-34</v>
      </c>
      <c r="H1307" s="0" t="n">
        <v>19</v>
      </c>
      <c r="I1307" s="0" t="n">
        <v>22.3</v>
      </c>
      <c r="J1307" s="0" t="n">
        <v>18.74</v>
      </c>
      <c r="K1307" s="0" t="n">
        <v>1.39</v>
      </c>
      <c r="L1307" s="0" t="n">
        <v>27.8</v>
      </c>
      <c r="M1307" s="0" t="n">
        <v>3.4</v>
      </c>
      <c r="N1307" s="0" t="n">
        <v>0.5</v>
      </c>
      <c r="O1307" s="0" t="n">
        <v>0.06</v>
      </c>
      <c r="P1307" s="0" t="n">
        <v>0.52</v>
      </c>
      <c r="Q1307" s="0" t="n">
        <v>0.16</v>
      </c>
      <c r="R1307" s="0" t="n">
        <v>0.937</v>
      </c>
      <c r="S1307" s="0" t="n">
        <v>28.9</v>
      </c>
      <c r="T1307" s="0" t="n">
        <v>1</v>
      </c>
      <c r="U1307" s="0" t="n">
        <v>0.5</v>
      </c>
      <c r="V1307" s="0" t="n">
        <v>0.09</v>
      </c>
      <c r="X1307" s="0" t="n">
        <f aca="false">D1307+(E1307+(F1307/60))/60</f>
        <v>2.66574166666667</v>
      </c>
      <c r="Y1307" s="0" t="n">
        <f aca="false">X1307*15</f>
        <v>39.986125</v>
      </c>
      <c r="Z1307" s="0" t="n">
        <f aca="false">-(ABS(G1307)+(H1307+(I1307/60))/60)</f>
        <v>-34.3228611111111</v>
      </c>
      <c r="AA1307" s="0" t="n">
        <f aca="false">SQRT((Y1307-AE$1)^2+(Z1307-AF$1)^2)</f>
        <v>0.175468786495535</v>
      </c>
      <c r="AB1307" s="0" t="n">
        <f aca="false">AD$2*(AA1307*PI()/180)</f>
        <v>0.428751128235648</v>
      </c>
      <c r="AH1307" s="0" t="n">
        <v>27.8</v>
      </c>
      <c r="AI1307" s="0" t="n">
        <v>0.428751128235648</v>
      </c>
    </row>
    <row r="1308" customFormat="false" ht="13.8" hidden="false" customHeight="false" outlineLevel="0" collapsed="false">
      <c r="A1308" s="0" t="s">
        <v>982</v>
      </c>
      <c r="B1308" s="0" t="s">
        <v>165</v>
      </c>
      <c r="C1308" s="0" t="n">
        <v>4021.61</v>
      </c>
      <c r="D1308" s="0" t="n">
        <v>2</v>
      </c>
      <c r="E1308" s="0" t="n">
        <v>39</v>
      </c>
      <c r="F1308" s="0" t="n">
        <v>56.67</v>
      </c>
      <c r="G1308" s="0" t="n">
        <v>-34</v>
      </c>
      <c r="H1308" s="0" t="n">
        <v>19</v>
      </c>
      <c r="I1308" s="0" t="n">
        <v>22.3</v>
      </c>
      <c r="J1308" s="0" t="n">
        <v>18.74</v>
      </c>
      <c r="K1308" s="0" t="n">
        <v>1.39</v>
      </c>
      <c r="L1308" s="0" t="n">
        <v>29</v>
      </c>
      <c r="M1308" s="0" t="n">
        <v>1.1</v>
      </c>
      <c r="N1308" s="0" t="n">
        <v>0.5</v>
      </c>
      <c r="O1308" s="0" t="n">
        <v>0.04</v>
      </c>
      <c r="P1308" s="0" t="n">
        <v>0.49</v>
      </c>
      <c r="Q1308" s="0" t="n">
        <v>0.11</v>
      </c>
      <c r="X1308" s="0" t="n">
        <f aca="false">D1308+(E1308+(F1308/60))/60</f>
        <v>2.66574166666667</v>
      </c>
      <c r="Y1308" s="0" t="n">
        <f aca="false">X1308*15</f>
        <v>39.986125</v>
      </c>
      <c r="Z1308" s="0" t="n">
        <f aca="false">-(ABS(G1308)+(H1308+(I1308/60))/60)</f>
        <v>-34.3228611111111</v>
      </c>
      <c r="AA1308" s="0" t="n">
        <f aca="false">SQRT((Y1308-AE$1)^2+(Z1308-AF$1)^2)</f>
        <v>0.175468786495535</v>
      </c>
      <c r="AB1308" s="0" t="n">
        <f aca="false">AD$2*(AA1308*PI()/180)</f>
        <v>0.428751128235648</v>
      </c>
      <c r="AH1308" s="0" t="n">
        <v>29</v>
      </c>
      <c r="AI1308" s="0" t="n">
        <v>0.428751128235648</v>
      </c>
    </row>
    <row r="1309" customFormat="false" ht="13.8" hidden="false" customHeight="false" outlineLevel="0" collapsed="false">
      <c r="A1309" s="0" t="s">
        <v>983</v>
      </c>
      <c r="B1309" s="0" t="s">
        <v>165</v>
      </c>
      <c r="C1309" s="0" t="n">
        <v>4019.683</v>
      </c>
      <c r="D1309" s="0" t="n">
        <v>2</v>
      </c>
      <c r="E1309" s="0" t="n">
        <v>40</v>
      </c>
      <c r="F1309" s="0" t="n">
        <v>0.88</v>
      </c>
      <c r="G1309" s="0" t="n">
        <v>-34</v>
      </c>
      <c r="H1309" s="0" t="n">
        <v>22</v>
      </c>
      <c r="I1309" s="0" t="n">
        <v>28.8</v>
      </c>
      <c r="J1309" s="0" t="n">
        <v>18.84</v>
      </c>
      <c r="K1309" s="0" t="n">
        <v>1.36</v>
      </c>
      <c r="L1309" s="0" t="n">
        <v>75.4</v>
      </c>
      <c r="M1309" s="0" t="n">
        <v>3.3</v>
      </c>
      <c r="N1309" s="0" t="n">
        <v>0.45</v>
      </c>
      <c r="O1309" s="0" t="n">
        <v>0.07</v>
      </c>
      <c r="P1309" s="0" t="n">
        <v>0.56</v>
      </c>
      <c r="Q1309" s="0" t="n">
        <v>0.15</v>
      </c>
      <c r="R1309" s="0" t="n">
        <v>0.996</v>
      </c>
      <c r="S1309" s="0" t="n">
        <v>73</v>
      </c>
      <c r="T1309" s="0" t="n">
        <v>1.1</v>
      </c>
      <c r="U1309" s="0" t="n">
        <v>0.64</v>
      </c>
      <c r="V1309" s="0" t="n">
        <v>0.08</v>
      </c>
      <c r="X1309" s="0" t="n">
        <f aca="false">D1309+(E1309+(F1309/60))/60</f>
        <v>2.66691111111111</v>
      </c>
      <c r="Y1309" s="0" t="n">
        <f aca="false">X1309*15</f>
        <v>40.0036666666667</v>
      </c>
      <c r="Z1309" s="0" t="n">
        <f aca="false">-(ABS(G1309)+(H1309+(I1309/60))/60)</f>
        <v>-34.3746666666667</v>
      </c>
      <c r="AA1309" s="0" t="n">
        <f aca="false">SQRT((Y1309-AE$1)^2+(Z1309-AF$1)^2)</f>
        <v>0.138892649244685</v>
      </c>
      <c r="AB1309" s="0" t="n">
        <f aca="false">AD$2*(AA1309*PI()/180)</f>
        <v>0.339378765059233</v>
      </c>
      <c r="AH1309" s="0" t="n">
        <v>75.4</v>
      </c>
      <c r="AI1309" s="0" t="n">
        <v>0.339378765059233</v>
      </c>
    </row>
    <row r="1310" customFormat="false" ht="13.8" hidden="false" customHeight="false" outlineLevel="0" collapsed="false">
      <c r="A1310" s="0" t="s">
        <v>983</v>
      </c>
      <c r="B1310" s="0" t="s">
        <v>165</v>
      </c>
      <c r="C1310" s="0" t="n">
        <v>4027.679</v>
      </c>
      <c r="D1310" s="0" t="n">
        <v>2</v>
      </c>
      <c r="E1310" s="0" t="n">
        <v>40</v>
      </c>
      <c r="F1310" s="0" t="n">
        <v>0.88</v>
      </c>
      <c r="G1310" s="0" t="n">
        <v>-34</v>
      </c>
      <c r="H1310" s="0" t="n">
        <v>22</v>
      </c>
      <c r="I1310" s="0" t="n">
        <v>28.8</v>
      </c>
      <c r="J1310" s="0" t="n">
        <v>18.84</v>
      </c>
      <c r="K1310" s="0" t="n">
        <v>1.36</v>
      </c>
      <c r="L1310" s="0" t="n">
        <v>72.7</v>
      </c>
      <c r="M1310" s="0" t="n">
        <v>1.2</v>
      </c>
      <c r="N1310" s="0" t="n">
        <v>0.32</v>
      </c>
      <c r="O1310" s="0" t="n">
        <v>0.05</v>
      </c>
      <c r="P1310" s="0" t="n">
        <v>0.68</v>
      </c>
      <c r="Q1310" s="0" t="n">
        <v>0.1</v>
      </c>
      <c r="X1310" s="0" t="n">
        <f aca="false">D1310+(E1310+(F1310/60))/60</f>
        <v>2.66691111111111</v>
      </c>
      <c r="Y1310" s="0" t="n">
        <f aca="false">X1310*15</f>
        <v>40.0036666666667</v>
      </c>
      <c r="Z1310" s="0" t="n">
        <f aca="false">-(ABS(G1310)+(H1310+(I1310/60))/60)</f>
        <v>-34.3746666666667</v>
      </c>
      <c r="AA1310" s="0" t="n">
        <f aca="false">SQRT((Y1310-AE$1)^2+(Z1310-AF$1)^2)</f>
        <v>0.138892649244685</v>
      </c>
      <c r="AB1310" s="0" t="n">
        <f aca="false">AD$2*(AA1310*PI()/180)</f>
        <v>0.339378765059233</v>
      </c>
      <c r="AH1310" s="0" t="n">
        <v>72.7</v>
      </c>
      <c r="AI1310" s="0" t="n">
        <v>0.339378765059233</v>
      </c>
    </row>
    <row r="1311" customFormat="false" ht="13.8" hidden="false" customHeight="false" outlineLevel="0" collapsed="false">
      <c r="A1311" s="0" t="s">
        <v>984</v>
      </c>
      <c r="B1311" s="0" t="s">
        <v>165</v>
      </c>
      <c r="C1311" s="0" t="n">
        <v>4019.683</v>
      </c>
      <c r="D1311" s="0" t="n">
        <v>2</v>
      </c>
      <c r="E1311" s="0" t="n">
        <v>39</v>
      </c>
      <c r="F1311" s="0" t="n">
        <v>53.21</v>
      </c>
      <c r="G1311" s="0" t="n">
        <v>-34</v>
      </c>
      <c r="H1311" s="0" t="n">
        <v>22</v>
      </c>
      <c r="I1311" s="0" t="n">
        <v>59.1</v>
      </c>
      <c r="J1311" s="0" t="n">
        <v>18.36</v>
      </c>
      <c r="K1311" s="0" t="n">
        <v>1.2</v>
      </c>
      <c r="L1311" s="0" t="n">
        <v>30.7</v>
      </c>
      <c r="M1311" s="0" t="n">
        <v>1.8</v>
      </c>
      <c r="N1311" s="0" t="n">
        <v>0.22</v>
      </c>
      <c r="O1311" s="0" t="n">
        <v>0.07</v>
      </c>
      <c r="P1311" s="0" t="n">
        <v>0.67</v>
      </c>
      <c r="Q1311" s="0" t="n">
        <v>0.11</v>
      </c>
      <c r="R1311" s="0" t="n">
        <v>0.984</v>
      </c>
      <c r="S1311" s="0" t="n">
        <v>31.6</v>
      </c>
      <c r="T1311" s="0" t="n">
        <v>1.3</v>
      </c>
      <c r="U1311" s="0" t="n">
        <v>0.53</v>
      </c>
      <c r="V1311" s="0" t="n">
        <v>0.07</v>
      </c>
      <c r="X1311" s="0" t="n">
        <f aca="false">D1311+(E1311+(F1311/60))/60</f>
        <v>2.66478055555556</v>
      </c>
      <c r="Y1311" s="0" t="n">
        <f aca="false">X1311*15</f>
        <v>39.9717083333333</v>
      </c>
      <c r="Z1311" s="0" t="n">
        <f aca="false">-(ABS(G1311)+(H1311+(I1311/60))/60)</f>
        <v>-34.3830833333333</v>
      </c>
      <c r="AA1311" s="0" t="n">
        <f aca="false">SQRT((Y1311-AE$1)^2+(Z1311-AF$1)^2)</f>
        <v>0.114669840787655</v>
      </c>
      <c r="AB1311" s="0" t="n">
        <f aca="false">AD$2*(AA1311*PI()/180)</f>
        <v>0.280191278427516</v>
      </c>
      <c r="AH1311" s="0" t="n">
        <v>30.7</v>
      </c>
      <c r="AI1311" s="0" t="n">
        <v>0.280191278427516</v>
      </c>
    </row>
    <row r="1312" customFormat="false" ht="13.8" hidden="false" customHeight="false" outlineLevel="0" collapsed="false">
      <c r="A1312" s="0" t="s">
        <v>984</v>
      </c>
      <c r="B1312" s="0" t="s">
        <v>165</v>
      </c>
      <c r="C1312" s="0" t="n">
        <v>4027.679</v>
      </c>
      <c r="D1312" s="0" t="n">
        <v>2</v>
      </c>
      <c r="E1312" s="0" t="n">
        <v>39</v>
      </c>
      <c r="F1312" s="0" t="n">
        <v>53.21</v>
      </c>
      <c r="G1312" s="0" t="n">
        <v>-34</v>
      </c>
      <c r="H1312" s="0" t="n">
        <v>22</v>
      </c>
      <c r="I1312" s="0" t="n">
        <v>59.1</v>
      </c>
      <c r="J1312" s="0" t="n">
        <v>18.36</v>
      </c>
      <c r="K1312" s="0" t="n">
        <v>1.2</v>
      </c>
      <c r="L1312" s="0" t="n">
        <v>32.8</v>
      </c>
      <c r="M1312" s="0" t="n">
        <v>1.9</v>
      </c>
      <c r="N1312" s="0" t="n">
        <v>0.34</v>
      </c>
      <c r="O1312" s="0" t="n">
        <v>0.03</v>
      </c>
      <c r="P1312" s="0" t="n">
        <v>0.42</v>
      </c>
      <c r="Q1312" s="0" t="n">
        <v>0.09</v>
      </c>
      <c r="X1312" s="0" t="n">
        <f aca="false">D1312+(E1312+(F1312/60))/60</f>
        <v>2.66478055555556</v>
      </c>
      <c r="Y1312" s="0" t="n">
        <f aca="false">X1312*15</f>
        <v>39.9717083333333</v>
      </c>
      <c r="Z1312" s="0" t="n">
        <f aca="false">-(ABS(G1312)+(H1312+(I1312/60))/60)</f>
        <v>-34.3830833333333</v>
      </c>
      <c r="AA1312" s="0" t="n">
        <f aca="false">SQRT((Y1312-AE$1)^2+(Z1312-AF$1)^2)</f>
        <v>0.114669840787655</v>
      </c>
      <c r="AB1312" s="0" t="n">
        <f aca="false">AD$2*(AA1312*PI()/180)</f>
        <v>0.280191278427516</v>
      </c>
      <c r="AH1312" s="0" t="n">
        <v>32.8</v>
      </c>
      <c r="AI1312" s="0" t="n">
        <v>0.280191278427516</v>
      </c>
    </row>
    <row r="1313" customFormat="false" ht="13.8" hidden="false" customHeight="false" outlineLevel="0" collapsed="false">
      <c r="A1313" s="0" t="s">
        <v>985</v>
      </c>
      <c r="B1313" s="0" t="s">
        <v>165</v>
      </c>
      <c r="C1313" s="0" t="n">
        <v>4019.683</v>
      </c>
      <c r="D1313" s="0" t="n">
        <v>2</v>
      </c>
      <c r="E1313" s="0" t="n">
        <v>39</v>
      </c>
      <c r="F1313" s="0" t="n">
        <v>54.36</v>
      </c>
      <c r="G1313" s="0" t="n">
        <v>-34</v>
      </c>
      <c r="H1313" s="0" t="n">
        <v>23</v>
      </c>
      <c r="I1313" s="0" t="n">
        <v>31.8</v>
      </c>
      <c r="J1313" s="0" t="n">
        <v>18.26</v>
      </c>
      <c r="K1313" s="0" t="n">
        <v>1.46</v>
      </c>
      <c r="L1313" s="0" t="n">
        <v>47.2</v>
      </c>
      <c r="M1313" s="0" t="n">
        <v>3.7</v>
      </c>
      <c r="N1313" s="0" t="n">
        <v>0.38</v>
      </c>
      <c r="O1313" s="0" t="n">
        <v>0.06</v>
      </c>
      <c r="P1313" s="0" t="n">
        <v>0.38</v>
      </c>
      <c r="Q1313" s="0" t="n">
        <v>0.13</v>
      </c>
      <c r="R1313" s="0" t="n">
        <v>0.996</v>
      </c>
      <c r="S1313" s="0" t="n">
        <v>47</v>
      </c>
      <c r="T1313" s="0" t="n">
        <v>0.9</v>
      </c>
      <c r="U1313" s="0" t="n">
        <v>0.42</v>
      </c>
      <c r="V1313" s="0" t="n">
        <v>0.07</v>
      </c>
      <c r="X1313" s="0" t="n">
        <f aca="false">D1313+(E1313+(F1313/60))/60</f>
        <v>2.6651</v>
      </c>
      <c r="Y1313" s="0" t="n">
        <f aca="false">X1313*15</f>
        <v>39.9765</v>
      </c>
      <c r="Z1313" s="0" t="n">
        <f aca="false">-(ABS(G1313)+(H1313+(I1313/60))/60)</f>
        <v>-34.3921666666667</v>
      </c>
      <c r="AA1313" s="0" t="n">
        <f aca="false">SQRT((Y1313-AE$1)^2+(Z1313-AF$1)^2)</f>
        <v>0.109079193348741</v>
      </c>
      <c r="AB1313" s="0" t="n">
        <f aca="false">AD$2*(AA1313*PI()/180)</f>
        <v>0.266530749709704</v>
      </c>
      <c r="AH1313" s="0" t="n">
        <v>47.2</v>
      </c>
      <c r="AI1313" s="0" t="n">
        <v>0.266530749709704</v>
      </c>
    </row>
    <row r="1314" customFormat="false" ht="13.8" hidden="false" customHeight="false" outlineLevel="0" collapsed="false">
      <c r="A1314" s="0" t="s">
        <v>985</v>
      </c>
      <c r="B1314" s="0" t="s">
        <v>165</v>
      </c>
      <c r="C1314" s="0" t="n">
        <v>4021.61</v>
      </c>
      <c r="D1314" s="0" t="n">
        <v>2</v>
      </c>
      <c r="E1314" s="0" t="n">
        <v>39</v>
      </c>
      <c r="F1314" s="0" t="n">
        <v>54.36</v>
      </c>
      <c r="G1314" s="0" t="n">
        <v>-34</v>
      </c>
      <c r="H1314" s="0" t="n">
        <v>23</v>
      </c>
      <c r="I1314" s="0" t="n">
        <v>31.8</v>
      </c>
      <c r="J1314" s="0" t="n">
        <v>18.26</v>
      </c>
      <c r="K1314" s="0" t="n">
        <v>1.46</v>
      </c>
      <c r="L1314" s="0" t="n">
        <v>47</v>
      </c>
      <c r="M1314" s="0" t="n">
        <v>0.9</v>
      </c>
      <c r="N1314" s="0" t="n">
        <v>0.42</v>
      </c>
      <c r="O1314" s="0" t="n">
        <v>0.03</v>
      </c>
      <c r="P1314" s="0" t="n">
        <v>0.44</v>
      </c>
      <c r="Q1314" s="0" t="n">
        <v>0.09</v>
      </c>
      <c r="X1314" s="0" t="n">
        <f aca="false">D1314+(E1314+(F1314/60))/60</f>
        <v>2.6651</v>
      </c>
      <c r="Y1314" s="0" t="n">
        <f aca="false">X1314*15</f>
        <v>39.9765</v>
      </c>
      <c r="Z1314" s="0" t="n">
        <f aca="false">-(ABS(G1314)+(H1314+(I1314/60))/60)</f>
        <v>-34.3921666666667</v>
      </c>
      <c r="AA1314" s="0" t="n">
        <f aca="false">SQRT((Y1314-AE$1)^2+(Z1314-AF$1)^2)</f>
        <v>0.109079193348741</v>
      </c>
      <c r="AB1314" s="0" t="n">
        <f aca="false">AD$2*(AA1314*PI()/180)</f>
        <v>0.266530749709704</v>
      </c>
      <c r="AH1314" s="0" t="n">
        <v>47</v>
      </c>
      <c r="AI1314" s="0" t="n">
        <v>0.266530749709704</v>
      </c>
    </row>
    <row r="1315" customFormat="false" ht="13.8" hidden="false" customHeight="false" outlineLevel="0" collapsed="false">
      <c r="A1315" s="0" t="s">
        <v>986</v>
      </c>
      <c r="B1315" s="0" t="s">
        <v>165</v>
      </c>
      <c r="C1315" s="0" t="n">
        <v>4019.683</v>
      </c>
      <c r="D1315" s="0" t="n">
        <v>2</v>
      </c>
      <c r="E1315" s="0" t="n">
        <v>39</v>
      </c>
      <c r="F1315" s="0" t="n">
        <v>49.77</v>
      </c>
      <c r="G1315" s="0" t="n">
        <v>-34</v>
      </c>
      <c r="H1315" s="0" t="n">
        <v>23</v>
      </c>
      <c r="I1315" s="0" t="n">
        <v>53.3</v>
      </c>
      <c r="J1315" s="0" t="n">
        <v>18.43</v>
      </c>
      <c r="K1315" s="0" t="n">
        <v>1.28</v>
      </c>
      <c r="L1315" s="0" t="n">
        <v>52.6</v>
      </c>
      <c r="M1315" s="0" t="n">
        <v>1.9</v>
      </c>
      <c r="N1315" s="0" t="n">
        <v>0.37</v>
      </c>
      <c r="O1315" s="0" t="n">
        <v>0.08</v>
      </c>
      <c r="P1315" s="0" t="n">
        <v>0.33</v>
      </c>
      <c r="Q1315" s="0" t="n">
        <v>0.17</v>
      </c>
      <c r="R1315" s="0" t="n">
        <v>0.997</v>
      </c>
      <c r="S1315" s="0" t="n">
        <v>51.1</v>
      </c>
      <c r="T1315" s="0" t="n">
        <v>0.9</v>
      </c>
      <c r="U1315" s="0" t="n">
        <v>0.44</v>
      </c>
      <c r="V1315" s="0" t="n">
        <v>0.08</v>
      </c>
      <c r="X1315" s="0" t="n">
        <f aca="false">D1315+(E1315+(F1315/60))/60</f>
        <v>2.663825</v>
      </c>
      <c r="Y1315" s="0" t="n">
        <f aca="false">X1315*15</f>
        <v>39.957375</v>
      </c>
      <c r="Z1315" s="0" t="n">
        <f aca="false">-(ABS(G1315)+(H1315+(I1315/60))/60)</f>
        <v>-34.3981388888889</v>
      </c>
      <c r="AA1315" s="0" t="n">
        <f aca="false">SQRT((Y1315-AE$1)^2+(Z1315-AF$1)^2)</f>
        <v>0.0949306505512902</v>
      </c>
      <c r="AB1315" s="0" t="n">
        <f aca="false">AD$2*(AA1315*PI()/180)</f>
        <v>0.231959337845226</v>
      </c>
      <c r="AH1315" s="0" t="n">
        <v>52.6</v>
      </c>
      <c r="AI1315" s="0" t="n">
        <v>0.231959337845226</v>
      </c>
    </row>
    <row r="1316" customFormat="false" ht="13.8" hidden="false" customHeight="false" outlineLevel="0" collapsed="false">
      <c r="A1316" s="0" t="s">
        <v>986</v>
      </c>
      <c r="B1316" s="0" t="s">
        <v>165</v>
      </c>
      <c r="C1316" s="0" t="n">
        <v>4021.61</v>
      </c>
      <c r="D1316" s="0" t="n">
        <v>2</v>
      </c>
      <c r="E1316" s="0" t="n">
        <v>39</v>
      </c>
      <c r="F1316" s="0" t="n">
        <v>49.77</v>
      </c>
      <c r="G1316" s="0" t="n">
        <v>-34</v>
      </c>
      <c r="H1316" s="0" t="n">
        <v>23</v>
      </c>
      <c r="I1316" s="0" t="n">
        <v>53.3</v>
      </c>
      <c r="J1316" s="0" t="n">
        <v>18.43</v>
      </c>
      <c r="K1316" s="0" t="n">
        <v>1.28</v>
      </c>
      <c r="L1316" s="0" t="n">
        <v>50.6</v>
      </c>
      <c r="M1316" s="0" t="n">
        <v>1</v>
      </c>
      <c r="N1316" s="0" t="n">
        <v>0.42</v>
      </c>
      <c r="O1316" s="0" t="n">
        <v>0.04</v>
      </c>
      <c r="P1316" s="0" t="n">
        <v>0.48</v>
      </c>
      <c r="Q1316" s="0" t="n">
        <v>0.1</v>
      </c>
      <c r="X1316" s="0" t="n">
        <f aca="false">D1316+(E1316+(F1316/60))/60</f>
        <v>2.663825</v>
      </c>
      <c r="Y1316" s="0" t="n">
        <f aca="false">X1316*15</f>
        <v>39.957375</v>
      </c>
      <c r="Z1316" s="0" t="n">
        <f aca="false">-(ABS(G1316)+(H1316+(I1316/60))/60)</f>
        <v>-34.3981388888889</v>
      </c>
      <c r="AA1316" s="0" t="n">
        <f aca="false">SQRT((Y1316-AE$1)^2+(Z1316-AF$1)^2)</f>
        <v>0.0949306505512902</v>
      </c>
      <c r="AB1316" s="0" t="n">
        <f aca="false">AD$2*(AA1316*PI()/180)</f>
        <v>0.231959337845226</v>
      </c>
      <c r="AH1316" s="0" t="n">
        <v>50.6</v>
      </c>
      <c r="AI1316" s="0" t="n">
        <v>0.231959337845226</v>
      </c>
    </row>
    <row r="1317" customFormat="false" ht="13.8" hidden="false" customHeight="false" outlineLevel="0" collapsed="false">
      <c r="A1317" s="0" t="s">
        <v>987</v>
      </c>
      <c r="B1317" s="0" t="s">
        <v>165</v>
      </c>
      <c r="C1317" s="0" t="n">
        <v>4019.683</v>
      </c>
      <c r="D1317" s="0" t="n">
        <v>2</v>
      </c>
      <c r="E1317" s="0" t="n">
        <v>39</v>
      </c>
      <c r="F1317" s="0" t="n">
        <v>52.31</v>
      </c>
      <c r="G1317" s="0" t="n">
        <v>-34</v>
      </c>
      <c r="H1317" s="0" t="n">
        <v>24</v>
      </c>
      <c r="I1317" s="0" t="n">
        <v>50.5</v>
      </c>
      <c r="J1317" s="0" t="n">
        <v>18.7</v>
      </c>
      <c r="K1317" s="0" t="n">
        <v>1.27</v>
      </c>
      <c r="L1317" s="0" t="n">
        <v>62.9</v>
      </c>
      <c r="M1317" s="0" t="n">
        <v>1.3</v>
      </c>
      <c r="N1317" s="0" t="n">
        <v>0.47</v>
      </c>
      <c r="O1317" s="0" t="n">
        <v>0.05</v>
      </c>
      <c r="P1317" s="0" t="n">
        <v>0.6</v>
      </c>
      <c r="Q1317" s="0" t="n">
        <v>0.11</v>
      </c>
      <c r="R1317" s="0" t="n">
        <v>1</v>
      </c>
      <c r="X1317" s="0" t="n">
        <f aca="false">D1317+(E1317+(F1317/60))/60</f>
        <v>2.66453055555556</v>
      </c>
      <c r="Y1317" s="0" t="n">
        <f aca="false">X1317*15</f>
        <v>39.9679583333333</v>
      </c>
      <c r="Z1317" s="0" t="n">
        <f aca="false">-(ABS(G1317)+(H1317+(I1317/60))/60)</f>
        <v>-34.4140277777778</v>
      </c>
      <c r="AA1317" s="0" t="n">
        <f aca="false">SQRT((Y1317-AE$1)^2+(Z1317-AF$1)^2)</f>
        <v>0.0860706059137185</v>
      </c>
      <c r="AB1317" s="0" t="n">
        <f aca="false">AD$2*(AA1317*PI()/180)</f>
        <v>0.210310164733325</v>
      </c>
      <c r="AH1317" s="0" t="n">
        <v>62.9</v>
      </c>
      <c r="AI1317" s="0" t="n">
        <v>0.210310164733325</v>
      </c>
    </row>
    <row r="1318" customFormat="false" ht="13.8" hidden="false" customHeight="false" outlineLevel="0" collapsed="false">
      <c r="A1318" s="0" t="s">
        <v>988</v>
      </c>
      <c r="B1318" s="0" t="s">
        <v>165</v>
      </c>
      <c r="C1318" s="0" t="n">
        <v>4019.683</v>
      </c>
      <c r="D1318" s="0" t="n">
        <v>2</v>
      </c>
      <c r="E1318" s="0" t="n">
        <v>40</v>
      </c>
      <c r="F1318" s="0" t="n">
        <v>6.03</v>
      </c>
      <c r="G1318" s="0" t="n">
        <v>-34</v>
      </c>
      <c r="H1318" s="0" t="n">
        <v>16</v>
      </c>
      <c r="I1318" s="0" t="n">
        <v>51.6</v>
      </c>
      <c r="J1318" s="0" t="n">
        <v>18.62</v>
      </c>
      <c r="K1318" s="0" t="n">
        <v>1.27</v>
      </c>
      <c r="L1318" s="0" t="n">
        <v>70.2</v>
      </c>
      <c r="M1318" s="0" t="n">
        <v>5.3</v>
      </c>
      <c r="N1318" s="0" t="n">
        <v>0.18</v>
      </c>
      <c r="O1318" s="0" t="n">
        <v>0.1</v>
      </c>
      <c r="P1318" s="0" t="n">
        <v>0.66</v>
      </c>
      <c r="Q1318" s="0" t="n">
        <v>0.12</v>
      </c>
      <c r="R1318" s="0" t="n">
        <v>0.983</v>
      </c>
      <c r="S1318" s="0" t="n">
        <v>75.1</v>
      </c>
      <c r="T1318" s="0" t="n">
        <v>1.4</v>
      </c>
      <c r="U1318" s="0" t="n">
        <v>0.52</v>
      </c>
      <c r="V1318" s="0" t="n">
        <v>0.09</v>
      </c>
      <c r="X1318" s="0" t="n">
        <f aca="false">D1318+(E1318+(F1318/60))/60</f>
        <v>2.66834166666667</v>
      </c>
      <c r="Y1318" s="0" t="n">
        <f aca="false">X1318*15</f>
        <v>40.025125</v>
      </c>
      <c r="Z1318" s="0" t="n">
        <f aca="false">-(ABS(G1318)+(H1318+(I1318/60))/60)</f>
        <v>-34.281</v>
      </c>
      <c r="AA1318" s="0" t="n">
        <f aca="false">SQRT((Y1318-AE$1)^2+(Z1318-AF$1)^2)</f>
        <v>0.229881082425347</v>
      </c>
      <c r="AB1318" s="0" t="n">
        <f aca="false">AD$2*(AA1318*PI()/180)</f>
        <v>0.561705448691908</v>
      </c>
      <c r="AH1318" s="0" t="n">
        <v>70.2</v>
      </c>
      <c r="AI1318" s="0" t="n">
        <v>0.561705448691908</v>
      </c>
    </row>
    <row r="1319" customFormat="false" ht="13.8" hidden="false" customHeight="false" outlineLevel="0" collapsed="false">
      <c r="A1319" s="0" t="s">
        <v>988</v>
      </c>
      <c r="B1319" s="0" t="s">
        <v>165</v>
      </c>
      <c r="C1319" s="0" t="n">
        <v>4021.61</v>
      </c>
      <c r="D1319" s="0" t="n">
        <v>2</v>
      </c>
      <c r="E1319" s="0" t="n">
        <v>40</v>
      </c>
      <c r="F1319" s="0" t="n">
        <v>6.03</v>
      </c>
      <c r="G1319" s="0" t="n">
        <v>-34</v>
      </c>
      <c r="H1319" s="0" t="n">
        <v>16</v>
      </c>
      <c r="I1319" s="0" t="n">
        <v>51.6</v>
      </c>
      <c r="J1319" s="0" t="n">
        <v>18.62</v>
      </c>
      <c r="K1319" s="0" t="n">
        <v>1.27</v>
      </c>
      <c r="L1319" s="0" t="n">
        <v>75.5</v>
      </c>
      <c r="M1319" s="0" t="n">
        <v>1.4</v>
      </c>
      <c r="N1319" s="0" t="n">
        <v>0.44</v>
      </c>
      <c r="O1319" s="0" t="n">
        <v>0.05</v>
      </c>
      <c r="P1319" s="0" t="n">
        <v>0.39</v>
      </c>
      <c r="Q1319" s="0" t="n">
        <v>0.12</v>
      </c>
      <c r="X1319" s="0" t="n">
        <f aca="false">D1319+(E1319+(F1319/60))/60</f>
        <v>2.66834166666667</v>
      </c>
      <c r="Y1319" s="0" t="n">
        <f aca="false">X1319*15</f>
        <v>40.025125</v>
      </c>
      <c r="Z1319" s="0" t="n">
        <f aca="false">-(ABS(G1319)+(H1319+(I1319/60))/60)</f>
        <v>-34.281</v>
      </c>
      <c r="AA1319" s="0" t="n">
        <f aca="false">SQRT((Y1319-AE$1)^2+(Z1319-AF$1)^2)</f>
        <v>0.229881082425347</v>
      </c>
      <c r="AB1319" s="0" t="n">
        <f aca="false">AD$2*(AA1319*PI()/180)</f>
        <v>0.561705448691908</v>
      </c>
      <c r="AH1319" s="0" t="n">
        <v>75.5</v>
      </c>
      <c r="AI1319" s="0" t="n">
        <v>0.561705448691908</v>
      </c>
    </row>
    <row r="1320" customFormat="false" ht="13.8" hidden="false" customHeight="false" outlineLevel="0" collapsed="false">
      <c r="A1320" s="0" t="s">
        <v>989</v>
      </c>
      <c r="B1320" s="0" t="s">
        <v>165</v>
      </c>
      <c r="C1320" s="0" t="n">
        <v>4019.683</v>
      </c>
      <c r="D1320" s="0" t="n">
        <v>2</v>
      </c>
      <c r="E1320" s="0" t="n">
        <v>40</v>
      </c>
      <c r="F1320" s="0" t="n">
        <v>11.75</v>
      </c>
      <c r="G1320" s="0" t="n">
        <v>-34</v>
      </c>
      <c r="H1320" s="0" t="n">
        <v>21</v>
      </c>
      <c r="I1320" s="0" t="n">
        <v>34.5</v>
      </c>
      <c r="J1320" s="0" t="n">
        <v>18.65</v>
      </c>
      <c r="K1320" s="0" t="n">
        <v>1.33</v>
      </c>
      <c r="L1320" s="0" t="n">
        <v>36.1</v>
      </c>
      <c r="M1320" s="0" t="n">
        <v>1.8</v>
      </c>
      <c r="N1320" s="0" t="n">
        <v>0.5</v>
      </c>
      <c r="O1320" s="0" t="n">
        <v>0.08</v>
      </c>
      <c r="P1320" s="0" t="n">
        <v>0.7</v>
      </c>
      <c r="Q1320" s="0" t="n">
        <v>0.13</v>
      </c>
      <c r="R1320" s="0" t="n">
        <v>0.988</v>
      </c>
      <c r="S1320" s="0" t="n">
        <v>33.4</v>
      </c>
      <c r="T1320" s="0" t="n">
        <v>0.9</v>
      </c>
      <c r="U1320" s="0" t="n">
        <v>0.58</v>
      </c>
      <c r="V1320" s="0" t="n">
        <v>0.08</v>
      </c>
      <c r="X1320" s="0" t="n">
        <f aca="false">D1320+(E1320+(F1320/60))/60</f>
        <v>2.66993055555556</v>
      </c>
      <c r="Y1320" s="0" t="n">
        <f aca="false">X1320*15</f>
        <v>40.0489583333333</v>
      </c>
      <c r="Z1320" s="0" t="n">
        <f aca="false">-(ABS(G1320)+(H1320+(I1320/60))/60)</f>
        <v>-34.3595833333333</v>
      </c>
      <c r="AA1320" s="0" t="n">
        <f aca="false">SQRT((Y1320-AE$1)^2+(Z1320-AF$1)^2)</f>
        <v>0.180333160693506</v>
      </c>
      <c r="AB1320" s="0" t="n">
        <f aca="false">AD$2*(AA1320*PI()/180)</f>
        <v>0.440637036648157</v>
      </c>
      <c r="AH1320" s="0" t="n">
        <v>36.1</v>
      </c>
      <c r="AI1320" s="0" t="n">
        <v>0.440637036648157</v>
      </c>
    </row>
    <row r="1321" customFormat="false" ht="13.8" hidden="false" customHeight="false" outlineLevel="0" collapsed="false">
      <c r="A1321" s="0" t="s">
        <v>989</v>
      </c>
      <c r="B1321" s="0" t="s">
        <v>165</v>
      </c>
      <c r="C1321" s="0" t="n">
        <v>4021.61</v>
      </c>
      <c r="D1321" s="0" t="n">
        <v>2</v>
      </c>
      <c r="E1321" s="0" t="n">
        <v>40</v>
      </c>
      <c r="F1321" s="0" t="n">
        <v>11.75</v>
      </c>
      <c r="G1321" s="0" t="n">
        <v>-34</v>
      </c>
      <c r="H1321" s="0" t="n">
        <v>21</v>
      </c>
      <c r="I1321" s="0" t="n">
        <v>34.5</v>
      </c>
      <c r="J1321" s="0" t="n">
        <v>18.65</v>
      </c>
      <c r="K1321" s="0" t="n">
        <v>1.33</v>
      </c>
      <c r="L1321" s="0" t="n">
        <v>32.5</v>
      </c>
      <c r="M1321" s="0" t="n">
        <v>1</v>
      </c>
      <c r="N1321" s="0" t="n">
        <v>0.45</v>
      </c>
      <c r="O1321" s="0" t="n">
        <v>0.03</v>
      </c>
      <c r="P1321" s="0" t="n">
        <v>0.53</v>
      </c>
      <c r="Q1321" s="0" t="n">
        <v>0.09</v>
      </c>
      <c r="X1321" s="0" t="n">
        <f aca="false">D1321+(E1321+(F1321/60))/60</f>
        <v>2.66993055555556</v>
      </c>
      <c r="Y1321" s="0" t="n">
        <f aca="false">X1321*15</f>
        <v>40.0489583333333</v>
      </c>
      <c r="Z1321" s="0" t="n">
        <f aca="false">-(ABS(G1321)+(H1321+(I1321/60))/60)</f>
        <v>-34.3595833333333</v>
      </c>
      <c r="AA1321" s="0" t="n">
        <f aca="false">SQRT((Y1321-AE$1)^2+(Z1321-AF$1)^2)</f>
        <v>0.180333160693506</v>
      </c>
      <c r="AB1321" s="0" t="n">
        <f aca="false">AD$2*(AA1321*PI()/180)</f>
        <v>0.440637036648157</v>
      </c>
      <c r="AH1321" s="0" t="n">
        <v>32.5</v>
      </c>
      <c r="AI1321" s="0" t="n">
        <v>0.440637036648157</v>
      </c>
    </row>
    <row r="1322" customFormat="false" ht="13.8" hidden="false" customHeight="false" outlineLevel="0" collapsed="false">
      <c r="A1322" s="0" t="s">
        <v>990</v>
      </c>
      <c r="B1322" s="0" t="s">
        <v>165</v>
      </c>
      <c r="C1322" s="0" t="n">
        <v>4019.683</v>
      </c>
      <c r="D1322" s="0" t="n">
        <v>2</v>
      </c>
      <c r="E1322" s="0" t="n">
        <v>40</v>
      </c>
      <c r="F1322" s="0" t="n">
        <v>2.8</v>
      </c>
      <c r="G1322" s="0" t="n">
        <v>-34</v>
      </c>
      <c r="H1322" s="0" t="n">
        <v>23</v>
      </c>
      <c r="I1322" s="0" t="n">
        <v>33.4</v>
      </c>
      <c r="J1322" s="0" t="n">
        <v>18.36</v>
      </c>
      <c r="K1322" s="0" t="n">
        <v>1.58</v>
      </c>
      <c r="L1322" s="0" t="n">
        <v>68.7</v>
      </c>
      <c r="M1322" s="0" t="n">
        <v>1.4</v>
      </c>
      <c r="N1322" s="0" t="n">
        <v>0.33</v>
      </c>
      <c r="O1322" s="0" t="n">
        <v>0.06</v>
      </c>
      <c r="P1322" s="0" t="n">
        <v>0.65</v>
      </c>
      <c r="Q1322" s="0" t="n">
        <v>0.11</v>
      </c>
      <c r="R1322" s="0" t="n">
        <v>0.997</v>
      </c>
      <c r="S1322" s="0" t="n">
        <v>65.8</v>
      </c>
      <c r="T1322" s="0" t="n">
        <v>0.8</v>
      </c>
      <c r="U1322" s="0" t="n">
        <v>0.71</v>
      </c>
      <c r="V1322" s="0" t="n">
        <v>0.07</v>
      </c>
      <c r="X1322" s="0" t="n">
        <f aca="false">D1322+(E1322+(F1322/60))/60</f>
        <v>2.66744444444444</v>
      </c>
      <c r="Y1322" s="0" t="n">
        <f aca="false">X1322*15</f>
        <v>40.0116666666667</v>
      </c>
      <c r="Z1322" s="0" t="n">
        <f aca="false">-(ABS(G1322)+(H1322+(I1322/60))/60)</f>
        <v>-34.3926111111111</v>
      </c>
      <c r="AA1322" s="0" t="n">
        <f aca="false">SQRT((Y1322-AE$1)^2+(Z1322-AF$1)^2)</f>
        <v>0.130591365749246</v>
      </c>
      <c r="AB1322" s="0" t="n">
        <f aca="false">AD$2*(AA1322*PI()/180)</f>
        <v>0.31909490298007</v>
      </c>
      <c r="AH1322" s="0" t="n">
        <v>68.7</v>
      </c>
      <c r="AI1322" s="0" t="n">
        <v>0.31909490298007</v>
      </c>
    </row>
    <row r="1323" customFormat="false" ht="13.8" hidden="false" customHeight="false" outlineLevel="0" collapsed="false">
      <c r="A1323" s="0" t="s">
        <v>990</v>
      </c>
      <c r="B1323" s="0" t="s">
        <v>165</v>
      </c>
      <c r="C1323" s="0" t="n">
        <v>4021.61</v>
      </c>
      <c r="D1323" s="0" t="n">
        <v>2</v>
      </c>
      <c r="E1323" s="0" t="n">
        <v>40</v>
      </c>
      <c r="F1323" s="0" t="n">
        <v>2.8</v>
      </c>
      <c r="G1323" s="0" t="n">
        <v>-34</v>
      </c>
      <c r="H1323" s="0" t="n">
        <v>23</v>
      </c>
      <c r="I1323" s="0" t="n">
        <v>33.4</v>
      </c>
      <c r="J1323" s="0" t="n">
        <v>18.36</v>
      </c>
      <c r="K1323" s="0" t="n">
        <v>1.58</v>
      </c>
      <c r="L1323" s="0" t="n">
        <v>64.3</v>
      </c>
      <c r="M1323" s="0" t="n">
        <v>1</v>
      </c>
      <c r="N1323" s="0" t="n">
        <v>0.44</v>
      </c>
      <c r="O1323" s="0" t="n">
        <v>0.03</v>
      </c>
      <c r="P1323" s="0" t="n">
        <v>0.76</v>
      </c>
      <c r="Q1323" s="0" t="n">
        <v>0.09</v>
      </c>
      <c r="X1323" s="0" t="n">
        <f aca="false">D1323+(E1323+(F1323/60))/60</f>
        <v>2.66744444444444</v>
      </c>
      <c r="Y1323" s="0" t="n">
        <f aca="false">X1323*15</f>
        <v>40.0116666666667</v>
      </c>
      <c r="Z1323" s="0" t="n">
        <f aca="false">-(ABS(G1323)+(H1323+(I1323/60))/60)</f>
        <v>-34.3926111111111</v>
      </c>
      <c r="AA1323" s="0" t="n">
        <f aca="false">SQRT((Y1323-AE$1)^2+(Z1323-AF$1)^2)</f>
        <v>0.130591365749246</v>
      </c>
      <c r="AB1323" s="0" t="n">
        <f aca="false">AD$2*(AA1323*PI()/180)</f>
        <v>0.31909490298007</v>
      </c>
      <c r="AH1323" s="0" t="n">
        <v>64.3</v>
      </c>
      <c r="AI1323" s="0" t="n">
        <v>0.31909490298007</v>
      </c>
    </row>
    <row r="1324" customFormat="false" ht="13.8" hidden="false" customHeight="false" outlineLevel="0" collapsed="false">
      <c r="A1324" s="0" t="s">
        <v>991</v>
      </c>
      <c r="B1324" s="0" t="s">
        <v>165</v>
      </c>
      <c r="C1324" s="0" t="n">
        <v>4019.683</v>
      </c>
      <c r="D1324" s="0" t="n">
        <v>2</v>
      </c>
      <c r="E1324" s="0" t="n">
        <v>40</v>
      </c>
      <c r="F1324" s="0" t="n">
        <v>3.91</v>
      </c>
      <c r="G1324" s="0" t="n">
        <v>-34</v>
      </c>
      <c r="H1324" s="0" t="n">
        <v>24</v>
      </c>
      <c r="I1324" s="0" t="n">
        <v>41.4</v>
      </c>
      <c r="J1324" s="0" t="n">
        <v>18.45</v>
      </c>
      <c r="K1324" s="0" t="n">
        <v>1.28</v>
      </c>
      <c r="L1324" s="0" t="n">
        <v>63.1</v>
      </c>
      <c r="M1324" s="0" t="n">
        <v>1.1</v>
      </c>
      <c r="N1324" s="0" t="n">
        <v>0.35</v>
      </c>
      <c r="O1324" s="0" t="n">
        <v>0.06</v>
      </c>
      <c r="P1324" s="0" t="n">
        <v>0.58</v>
      </c>
      <c r="Q1324" s="0" t="n">
        <v>0.11</v>
      </c>
      <c r="R1324" s="0" t="n">
        <v>1</v>
      </c>
      <c r="X1324" s="0" t="n">
        <f aca="false">D1324+(E1324+(F1324/60))/60</f>
        <v>2.66775277777778</v>
      </c>
      <c r="Y1324" s="0" t="n">
        <f aca="false">X1324*15</f>
        <v>40.0162916666667</v>
      </c>
      <c r="Z1324" s="0" t="n">
        <f aca="false">-(ABS(G1324)+(H1324+(I1324/60))/60)</f>
        <v>-34.4115</v>
      </c>
      <c r="AA1324" s="0" t="n">
        <f aca="false">SQRT((Y1324-AE$1)^2+(Z1324-AF$1)^2)</f>
        <v>0.121592983895203</v>
      </c>
      <c r="AB1324" s="0" t="n">
        <f aca="false">AD$2*(AA1324*PI()/180)</f>
        <v>0.297107708281403</v>
      </c>
      <c r="AH1324" s="0" t="n">
        <v>63.1</v>
      </c>
      <c r="AI1324" s="0" t="n">
        <v>0.297107708281403</v>
      </c>
    </row>
    <row r="1325" customFormat="false" ht="13.8" hidden="false" customHeight="false" outlineLevel="0" collapsed="false">
      <c r="A1325" s="0" t="s">
        <v>992</v>
      </c>
      <c r="B1325" s="0" t="s">
        <v>165</v>
      </c>
      <c r="C1325" s="0" t="n">
        <v>4019.683</v>
      </c>
      <c r="D1325" s="0" t="n">
        <v>2</v>
      </c>
      <c r="E1325" s="0" t="n">
        <v>39</v>
      </c>
      <c r="F1325" s="0" t="n">
        <v>57.75</v>
      </c>
      <c r="G1325" s="0" t="n">
        <v>-34</v>
      </c>
      <c r="H1325" s="0" t="n">
        <v>33</v>
      </c>
      <c r="I1325" s="0" t="n">
        <v>40.6</v>
      </c>
      <c r="J1325" s="0" t="n">
        <v>18.71</v>
      </c>
      <c r="K1325" s="0" t="n">
        <v>1.45</v>
      </c>
      <c r="L1325" s="0" t="n">
        <v>50</v>
      </c>
      <c r="M1325" s="0" t="n">
        <v>2</v>
      </c>
      <c r="N1325" s="0" t="n">
        <v>0.35</v>
      </c>
      <c r="O1325" s="0" t="n">
        <v>0.06</v>
      </c>
      <c r="P1325" s="0" t="n">
        <v>0.69</v>
      </c>
      <c r="Q1325" s="0" t="n">
        <v>0.11</v>
      </c>
      <c r="R1325" s="0" t="n">
        <v>0.995</v>
      </c>
      <c r="S1325" s="0" t="n">
        <v>52.3</v>
      </c>
      <c r="T1325" s="0" t="n">
        <v>1.3</v>
      </c>
      <c r="U1325" s="0" t="n">
        <v>0.76</v>
      </c>
      <c r="V1325" s="0" t="n">
        <v>0.07</v>
      </c>
      <c r="X1325" s="0" t="n">
        <f aca="false">D1325+(E1325+(F1325/60))/60</f>
        <v>2.66604166666667</v>
      </c>
      <c r="Y1325" s="0" t="n">
        <f aca="false">X1325*15</f>
        <v>39.990625</v>
      </c>
      <c r="Z1325" s="0" t="n">
        <f aca="false">-(ABS(G1325)+(H1325+(I1325/60))/60)</f>
        <v>-34.5612777777778</v>
      </c>
      <c r="AA1325" s="0" t="n">
        <f aca="false">SQRT((Y1325-AE$1)^2+(Z1325-AF$1)^2)</f>
        <v>0.104052462985431</v>
      </c>
      <c r="AB1325" s="0" t="n">
        <f aca="false">AD$2*(AA1325*PI()/180)</f>
        <v>0.254248130346742</v>
      </c>
      <c r="AH1325" s="0" t="n">
        <v>50</v>
      </c>
      <c r="AI1325" s="0" t="n">
        <v>0.254248130346742</v>
      </c>
    </row>
    <row r="1326" customFormat="false" ht="13.8" hidden="false" customHeight="false" outlineLevel="0" collapsed="false">
      <c r="A1326" s="0" t="s">
        <v>992</v>
      </c>
      <c r="B1326" s="0" t="s">
        <v>165</v>
      </c>
      <c r="C1326" s="0" t="n">
        <v>4027.679</v>
      </c>
      <c r="D1326" s="0" t="n">
        <v>2</v>
      </c>
      <c r="E1326" s="0" t="n">
        <v>39</v>
      </c>
      <c r="F1326" s="0" t="n">
        <v>57.75</v>
      </c>
      <c r="G1326" s="0" t="n">
        <v>-34</v>
      </c>
      <c r="H1326" s="0" t="n">
        <v>33</v>
      </c>
      <c r="I1326" s="0" t="n">
        <v>40.6</v>
      </c>
      <c r="J1326" s="0" t="n">
        <v>18.71</v>
      </c>
      <c r="K1326" s="0" t="n">
        <v>1.45</v>
      </c>
      <c r="L1326" s="0" t="n">
        <v>53.8</v>
      </c>
      <c r="M1326" s="0" t="n">
        <v>1.7</v>
      </c>
      <c r="N1326" s="0" t="n">
        <v>0.47</v>
      </c>
      <c r="O1326" s="0" t="n">
        <v>0.05</v>
      </c>
      <c r="P1326" s="0" t="n">
        <v>0.82</v>
      </c>
      <c r="Q1326" s="0" t="n">
        <v>0.1</v>
      </c>
      <c r="X1326" s="0" t="n">
        <f aca="false">D1326+(E1326+(F1326/60))/60</f>
        <v>2.66604166666667</v>
      </c>
      <c r="Y1326" s="0" t="n">
        <f aca="false">X1326*15</f>
        <v>39.990625</v>
      </c>
      <c r="Z1326" s="0" t="n">
        <f aca="false">-(ABS(G1326)+(H1326+(I1326/60))/60)</f>
        <v>-34.5612777777778</v>
      </c>
      <c r="AA1326" s="0" t="n">
        <f aca="false">SQRT((Y1326-AE$1)^2+(Z1326-AF$1)^2)</f>
        <v>0.104052462985431</v>
      </c>
      <c r="AB1326" s="0" t="n">
        <f aca="false">AD$2*(AA1326*PI()/180)</f>
        <v>0.254248130346742</v>
      </c>
      <c r="AH1326" s="0" t="n">
        <v>53.8</v>
      </c>
      <c r="AI1326" s="0" t="n">
        <v>0.254248130346742</v>
      </c>
    </row>
    <row r="1327" customFormat="false" ht="13.8" hidden="false" customHeight="false" outlineLevel="0" collapsed="false">
      <c r="A1327" s="0" t="s">
        <v>993</v>
      </c>
      <c r="B1327" s="0" t="s">
        <v>165</v>
      </c>
      <c r="C1327" s="0" t="n">
        <v>4019.683</v>
      </c>
      <c r="D1327" s="0" t="n">
        <v>2</v>
      </c>
      <c r="E1327" s="0" t="n">
        <v>39</v>
      </c>
      <c r="F1327" s="0" t="n">
        <v>53.28</v>
      </c>
      <c r="G1327" s="0" t="n">
        <v>-34</v>
      </c>
      <c r="H1327" s="0" t="n">
        <v>29</v>
      </c>
      <c r="I1327" s="0" t="n">
        <v>45.5</v>
      </c>
      <c r="J1327" s="0" t="n">
        <v>18.61</v>
      </c>
      <c r="K1327" s="0" t="n">
        <v>1.5</v>
      </c>
      <c r="L1327" s="0" t="n">
        <v>63.6</v>
      </c>
      <c r="M1327" s="0" t="n">
        <v>1.5</v>
      </c>
      <c r="N1327" s="0" t="n">
        <v>0.49</v>
      </c>
      <c r="O1327" s="0" t="n">
        <v>0.04</v>
      </c>
      <c r="P1327" s="0" t="n">
        <v>0.72</v>
      </c>
      <c r="Q1327" s="0" t="n">
        <v>0.1</v>
      </c>
      <c r="R1327" s="0" t="n">
        <v>1</v>
      </c>
      <c r="S1327" s="0" t="n">
        <v>64.4</v>
      </c>
      <c r="T1327" s="0" t="n">
        <v>1.1</v>
      </c>
      <c r="U1327" s="0" t="n">
        <v>0.65</v>
      </c>
      <c r="V1327" s="0" t="n">
        <v>0.07</v>
      </c>
      <c r="X1327" s="0" t="n">
        <f aca="false">D1327+(E1327+(F1327/60))/60</f>
        <v>2.6648</v>
      </c>
      <c r="Y1327" s="0" t="n">
        <f aca="false">X1327*15</f>
        <v>39.972</v>
      </c>
      <c r="Z1327" s="0" t="n">
        <f aca="false">-(ABS(G1327)+(H1327+(I1327/60))/60)</f>
        <v>-34.4959722222222</v>
      </c>
      <c r="AA1327" s="0" t="n">
        <f aca="false">SQRT((Y1327-AE$1)^2+(Z1327-AF$1)^2)</f>
        <v>0.0534852064521849</v>
      </c>
      <c r="AB1327" s="0" t="n">
        <f aca="false">AD$2*(AA1327*PI()/180)</f>
        <v>0.130689013517936</v>
      </c>
      <c r="AH1327" s="0" t="n">
        <v>63.6</v>
      </c>
      <c r="AI1327" s="0" t="n">
        <v>0.130689013517936</v>
      </c>
    </row>
    <row r="1328" customFormat="false" ht="13.8" hidden="false" customHeight="false" outlineLevel="0" collapsed="false">
      <c r="A1328" s="0" t="s">
        <v>993</v>
      </c>
      <c r="B1328" s="0" t="s">
        <v>165</v>
      </c>
      <c r="C1328" s="0" t="n">
        <v>4027.679</v>
      </c>
      <c r="D1328" s="0" t="n">
        <v>2</v>
      </c>
      <c r="E1328" s="0" t="n">
        <v>39</v>
      </c>
      <c r="F1328" s="0" t="n">
        <v>53.28</v>
      </c>
      <c r="G1328" s="0" t="n">
        <v>-34</v>
      </c>
      <c r="H1328" s="0" t="n">
        <v>29</v>
      </c>
      <c r="I1328" s="0" t="n">
        <v>45.5</v>
      </c>
      <c r="J1328" s="0" t="n">
        <v>18.61</v>
      </c>
      <c r="K1328" s="0" t="n">
        <v>1.5</v>
      </c>
      <c r="L1328" s="0" t="n">
        <v>65.2</v>
      </c>
      <c r="M1328" s="0" t="n">
        <v>1.6</v>
      </c>
      <c r="N1328" s="0" t="n">
        <v>0.46</v>
      </c>
      <c r="O1328" s="0" t="n">
        <v>0.03</v>
      </c>
      <c r="P1328" s="0" t="n">
        <v>0.6</v>
      </c>
      <c r="Q1328" s="0" t="n">
        <v>0.09</v>
      </c>
      <c r="X1328" s="0" t="n">
        <f aca="false">D1328+(E1328+(F1328/60))/60</f>
        <v>2.6648</v>
      </c>
      <c r="Y1328" s="0" t="n">
        <f aca="false">X1328*15</f>
        <v>39.972</v>
      </c>
      <c r="Z1328" s="0" t="n">
        <f aca="false">-(ABS(G1328)+(H1328+(I1328/60))/60)</f>
        <v>-34.4959722222222</v>
      </c>
      <c r="AA1328" s="0" t="n">
        <f aca="false">SQRT((Y1328-AE$1)^2+(Z1328-AF$1)^2)</f>
        <v>0.0534852064521849</v>
      </c>
      <c r="AB1328" s="0" t="n">
        <f aca="false">AD$2*(AA1328*PI()/180)</f>
        <v>0.130689013517936</v>
      </c>
      <c r="AH1328" s="0" t="n">
        <v>65.2</v>
      </c>
      <c r="AI1328" s="0" t="n">
        <v>0.130689013517936</v>
      </c>
    </row>
    <row r="1329" customFormat="false" ht="13.8" hidden="false" customHeight="false" outlineLevel="0" collapsed="false">
      <c r="A1329" s="0" t="s">
        <v>994</v>
      </c>
      <c r="B1329" s="0" t="s">
        <v>165</v>
      </c>
      <c r="C1329" s="0" t="n">
        <v>4019.683</v>
      </c>
      <c r="D1329" s="0" t="n">
        <v>2</v>
      </c>
      <c r="E1329" s="0" t="n">
        <v>40</v>
      </c>
      <c r="F1329" s="0" t="n">
        <v>5.18</v>
      </c>
      <c r="G1329" s="0" t="n">
        <v>-34</v>
      </c>
      <c r="H1329" s="0" t="n">
        <v>29</v>
      </c>
      <c r="I1329" s="0" t="n">
        <v>3.7</v>
      </c>
      <c r="J1329" s="0" t="n">
        <v>18.75</v>
      </c>
      <c r="K1329" s="0" t="n">
        <v>1.52</v>
      </c>
      <c r="L1329" s="0" t="n">
        <v>54.9</v>
      </c>
      <c r="M1329" s="0" t="n">
        <v>1.1</v>
      </c>
      <c r="N1329" s="0" t="n">
        <v>0.22</v>
      </c>
      <c r="O1329" s="0" t="n">
        <v>0.09</v>
      </c>
      <c r="P1329" s="0" t="n">
        <v>0.77</v>
      </c>
      <c r="Q1329" s="0" t="n">
        <v>0.11</v>
      </c>
      <c r="R1329" s="0" t="n">
        <v>1</v>
      </c>
      <c r="S1329" s="0" t="n">
        <v>53.4</v>
      </c>
      <c r="T1329" s="0" t="n">
        <v>0.9</v>
      </c>
      <c r="U1329" s="0" t="n">
        <v>0.76</v>
      </c>
      <c r="V1329" s="0" t="n">
        <v>0.07</v>
      </c>
      <c r="X1329" s="0" t="n">
        <f aca="false">D1329+(E1329+(F1329/60))/60</f>
        <v>2.66810555555556</v>
      </c>
      <c r="Y1329" s="0" t="n">
        <f aca="false">X1329*15</f>
        <v>40.0215833333333</v>
      </c>
      <c r="Z1329" s="0" t="n">
        <f aca="false">-(ABS(G1329)+(H1329+(I1329/60))/60)</f>
        <v>-34.4843611111111</v>
      </c>
      <c r="AA1329" s="0" t="n">
        <f aca="false">SQRT((Y1329-AE$1)^2+(Z1329-AF$1)^2)</f>
        <v>0.10198279213687</v>
      </c>
      <c r="AB1329" s="0" t="n">
        <f aca="false">AD$2*(AA1329*PI()/180)</f>
        <v>0.249190970443151</v>
      </c>
      <c r="AH1329" s="0" t="n">
        <v>54.9</v>
      </c>
      <c r="AI1329" s="0" t="n">
        <v>0.249190970443151</v>
      </c>
    </row>
    <row r="1330" customFormat="false" ht="13.8" hidden="false" customHeight="false" outlineLevel="0" collapsed="false">
      <c r="A1330" s="0" t="s">
        <v>994</v>
      </c>
      <c r="B1330" s="0" t="s">
        <v>165</v>
      </c>
      <c r="C1330" s="0" t="n">
        <v>4027.679</v>
      </c>
      <c r="D1330" s="0" t="n">
        <v>2</v>
      </c>
      <c r="E1330" s="0" t="n">
        <v>40</v>
      </c>
      <c r="F1330" s="0" t="n">
        <v>5.18</v>
      </c>
      <c r="G1330" s="0" t="n">
        <v>-34</v>
      </c>
      <c r="H1330" s="0" t="n">
        <v>29</v>
      </c>
      <c r="I1330" s="0" t="n">
        <v>3.7</v>
      </c>
      <c r="J1330" s="0" t="n">
        <v>18.75</v>
      </c>
      <c r="K1330" s="0" t="n">
        <v>1.52</v>
      </c>
      <c r="L1330" s="0" t="n">
        <v>51.3</v>
      </c>
      <c r="M1330" s="0" t="n">
        <v>1.3</v>
      </c>
      <c r="N1330" s="0" t="n">
        <v>0.4</v>
      </c>
      <c r="O1330" s="0" t="n">
        <v>0.03</v>
      </c>
      <c r="P1330" s="0" t="n">
        <v>0.74</v>
      </c>
      <c r="Q1330" s="0" t="n">
        <v>0.09</v>
      </c>
      <c r="X1330" s="0" t="n">
        <f aca="false">D1330+(E1330+(F1330/60))/60</f>
        <v>2.66810555555556</v>
      </c>
      <c r="Y1330" s="0" t="n">
        <f aca="false">X1330*15</f>
        <v>40.0215833333333</v>
      </c>
      <c r="Z1330" s="0" t="n">
        <f aca="false">-(ABS(G1330)+(H1330+(I1330/60))/60)</f>
        <v>-34.4843611111111</v>
      </c>
      <c r="AA1330" s="0" t="n">
        <f aca="false">SQRT((Y1330-AE$1)^2+(Z1330-AF$1)^2)</f>
        <v>0.10198279213687</v>
      </c>
      <c r="AB1330" s="0" t="n">
        <f aca="false">AD$2*(AA1330*PI()/180)</f>
        <v>0.249190970443151</v>
      </c>
      <c r="AH1330" s="0" t="n">
        <v>51.3</v>
      </c>
      <c r="AI1330" s="0" t="n">
        <v>0.249190970443151</v>
      </c>
    </row>
    <row r="1331" customFormat="false" ht="13.8" hidden="false" customHeight="false" outlineLevel="0" collapsed="false">
      <c r="A1331" s="0" t="s">
        <v>995</v>
      </c>
      <c r="B1331" s="0" t="s">
        <v>165</v>
      </c>
      <c r="C1331" s="0" t="n">
        <v>4019.683</v>
      </c>
      <c r="D1331" s="0" t="n">
        <v>2</v>
      </c>
      <c r="E1331" s="0" t="n">
        <v>39</v>
      </c>
      <c r="F1331" s="0" t="n">
        <v>54.88</v>
      </c>
      <c r="G1331" s="0" t="n">
        <v>-34</v>
      </c>
      <c r="H1331" s="0" t="n">
        <v>28</v>
      </c>
      <c r="I1331" s="0" t="n">
        <v>35.5</v>
      </c>
      <c r="J1331" s="0" t="n">
        <v>18.64</v>
      </c>
      <c r="K1331" s="0" t="n">
        <v>1.25</v>
      </c>
      <c r="L1331" s="0" t="n">
        <v>41.8</v>
      </c>
      <c r="M1331" s="0" t="n">
        <v>1.3</v>
      </c>
      <c r="N1331" s="0" t="n">
        <v>0.44</v>
      </c>
      <c r="O1331" s="0" t="n">
        <v>0.04</v>
      </c>
      <c r="P1331" s="0" t="n">
        <v>0.66</v>
      </c>
      <c r="Q1331" s="0" t="n">
        <v>0.1</v>
      </c>
      <c r="R1331" s="0" t="n">
        <v>1</v>
      </c>
      <c r="X1331" s="0" t="n">
        <f aca="false">D1331+(E1331+(F1331/60))/60</f>
        <v>2.66524444444444</v>
      </c>
      <c r="Y1331" s="0" t="n">
        <f aca="false">X1331*15</f>
        <v>39.9786666666667</v>
      </c>
      <c r="Z1331" s="0" t="n">
        <f aca="false">-(ABS(G1331)+(H1331+(I1331/60))/60)</f>
        <v>-34.4765277777778</v>
      </c>
      <c r="AA1331" s="0" t="n">
        <f aca="false">SQRT((Y1331-AE$1)^2+(Z1331-AF$1)^2)</f>
        <v>0.0597003384359684</v>
      </c>
      <c r="AB1331" s="0" t="n">
        <f aca="false">AD$2*(AA1331*PI()/180)</f>
        <v>0.14587544583676</v>
      </c>
      <c r="AH1331" s="0" t="n">
        <v>41.8</v>
      </c>
      <c r="AI1331" s="0" t="n">
        <v>0.14587544583676</v>
      </c>
    </row>
    <row r="1332" customFormat="false" ht="13.8" hidden="false" customHeight="false" outlineLevel="0" collapsed="false">
      <c r="A1332" s="0" t="s">
        <v>996</v>
      </c>
      <c r="B1332" s="0" t="s">
        <v>165</v>
      </c>
      <c r="C1332" s="0" t="n">
        <v>4019.683</v>
      </c>
      <c r="D1332" s="0" t="n">
        <v>2</v>
      </c>
      <c r="E1332" s="0" t="n">
        <v>39</v>
      </c>
      <c r="F1332" s="0" t="n">
        <v>58.2</v>
      </c>
      <c r="G1332" s="0" t="n">
        <v>-34</v>
      </c>
      <c r="H1332" s="0" t="n">
        <v>27</v>
      </c>
      <c r="I1332" s="0" t="n">
        <v>45.8</v>
      </c>
      <c r="J1332" s="0" t="n">
        <v>18.75</v>
      </c>
      <c r="K1332" s="0" t="n">
        <v>1.39</v>
      </c>
      <c r="L1332" s="0" t="n">
        <v>67.1</v>
      </c>
      <c r="M1332" s="0" t="n">
        <v>1.8</v>
      </c>
      <c r="N1332" s="0" t="n">
        <v>0.34</v>
      </c>
      <c r="O1332" s="0" t="n">
        <v>0.06</v>
      </c>
      <c r="P1332" s="0" t="n">
        <v>0.82</v>
      </c>
      <c r="Q1332" s="0" t="n">
        <v>0.1</v>
      </c>
      <c r="R1332" s="0" t="n">
        <v>1</v>
      </c>
      <c r="X1332" s="0" t="n">
        <f aca="false">D1332+(E1332+(F1332/60))/60</f>
        <v>2.66616666666667</v>
      </c>
      <c r="Y1332" s="0" t="n">
        <f aca="false">X1332*15</f>
        <v>39.9925</v>
      </c>
      <c r="Z1332" s="0" t="n">
        <f aca="false">-(ABS(G1332)+(H1332+(I1332/60))/60)</f>
        <v>-34.4627222222222</v>
      </c>
      <c r="AA1332" s="0" t="n">
        <f aca="false">SQRT((Y1332-AE$1)^2+(Z1332-AF$1)^2)</f>
        <v>0.0762920468605463</v>
      </c>
      <c r="AB1332" s="0" t="n">
        <f aca="false">AD$2*(AA1332*PI()/180)</f>
        <v>0.186416637512327</v>
      </c>
      <c r="AH1332" s="0" t="n">
        <v>67.1</v>
      </c>
      <c r="AI1332" s="0" t="n">
        <v>0.186416637512327</v>
      </c>
    </row>
    <row r="1333" customFormat="false" ht="13.8" hidden="false" customHeight="false" outlineLevel="0" collapsed="false">
      <c r="A1333" s="0" t="s">
        <v>997</v>
      </c>
      <c r="B1333" s="0" t="s">
        <v>165</v>
      </c>
      <c r="C1333" s="0" t="n">
        <v>4019.683</v>
      </c>
      <c r="D1333" s="0" t="n">
        <v>2</v>
      </c>
      <c r="E1333" s="0" t="n">
        <v>39</v>
      </c>
      <c r="F1333" s="0" t="n">
        <v>54.79</v>
      </c>
      <c r="G1333" s="0" t="n">
        <v>-34</v>
      </c>
      <c r="H1333" s="0" t="n">
        <v>27</v>
      </c>
      <c r="I1333" s="0" t="n">
        <v>3.3</v>
      </c>
      <c r="J1333" s="0" t="n">
        <v>18.67</v>
      </c>
      <c r="K1333" s="0" t="n">
        <v>1.28</v>
      </c>
      <c r="L1333" s="0" t="n">
        <v>29.4</v>
      </c>
      <c r="M1333" s="0" t="n">
        <v>3.2</v>
      </c>
      <c r="N1333" s="0" t="n">
        <v>0.35</v>
      </c>
      <c r="O1333" s="0" t="n">
        <v>0.05</v>
      </c>
      <c r="P1333" s="0" t="n">
        <v>0.5</v>
      </c>
      <c r="Q1333" s="0" t="n">
        <v>0.11</v>
      </c>
      <c r="R1333" s="0" t="n">
        <v>1</v>
      </c>
      <c r="X1333" s="0" t="n">
        <f aca="false">D1333+(E1333+(F1333/60))/60</f>
        <v>2.66521944444444</v>
      </c>
      <c r="Y1333" s="0" t="n">
        <f aca="false">X1333*15</f>
        <v>39.9782916666667</v>
      </c>
      <c r="Z1333" s="0" t="n">
        <f aca="false">-(ABS(G1333)+(H1333+(I1333/60))/60)</f>
        <v>-34.4509166666667</v>
      </c>
      <c r="AA1333" s="0" t="n">
        <f aca="false">SQRT((Y1333-AE$1)^2+(Z1333-AF$1)^2)</f>
        <v>0.0679834522113288</v>
      </c>
      <c r="AB1333" s="0" t="n">
        <f aca="false">AD$2*(AA1333*PI()/180)</f>
        <v>0.166114910914387</v>
      </c>
      <c r="AH1333" s="0" t="n">
        <v>29.4</v>
      </c>
      <c r="AI1333" s="0" t="n">
        <v>0.166114910914387</v>
      </c>
    </row>
    <row r="1334" customFormat="false" ht="13.8" hidden="false" customHeight="false" outlineLevel="0" collapsed="false">
      <c r="A1334" s="0" t="s">
        <v>998</v>
      </c>
      <c r="B1334" s="0" t="s">
        <v>165</v>
      </c>
      <c r="C1334" s="0" t="n">
        <v>4019.683</v>
      </c>
      <c r="D1334" s="0" t="n">
        <v>2</v>
      </c>
      <c r="E1334" s="0" t="n">
        <v>40</v>
      </c>
      <c r="F1334" s="0" t="n">
        <v>5.63</v>
      </c>
      <c r="G1334" s="0" t="n">
        <v>-34</v>
      </c>
      <c r="H1334" s="0" t="n">
        <v>25</v>
      </c>
      <c r="I1334" s="0" t="n">
        <v>36</v>
      </c>
      <c r="J1334" s="0" t="n">
        <v>18.63</v>
      </c>
      <c r="K1334" s="0" t="n">
        <v>1.41</v>
      </c>
      <c r="L1334" s="0" t="n">
        <v>55</v>
      </c>
      <c r="M1334" s="0" t="n">
        <v>1.2</v>
      </c>
      <c r="N1334" s="0" t="n">
        <v>0.47</v>
      </c>
      <c r="O1334" s="0" t="n">
        <v>0.05</v>
      </c>
      <c r="P1334" s="0" t="n">
        <v>0.44</v>
      </c>
      <c r="Q1334" s="0" t="n">
        <v>0.11</v>
      </c>
      <c r="R1334" s="0" t="n">
        <v>1</v>
      </c>
      <c r="X1334" s="0" t="n">
        <f aca="false">D1334+(E1334+(F1334/60))/60</f>
        <v>2.66823055555556</v>
      </c>
      <c r="Y1334" s="0" t="n">
        <f aca="false">X1334*15</f>
        <v>40.0234583333333</v>
      </c>
      <c r="Z1334" s="0" t="n">
        <f aca="false">-(ABS(G1334)+(H1334+(I1334/60))/60)</f>
        <v>-34.4266666666667</v>
      </c>
      <c r="AA1334" s="0" t="n">
        <f aca="false">SQRT((Y1334-AE$1)^2+(Z1334-AF$1)^2)</f>
        <v>0.119229023088057</v>
      </c>
      <c r="AB1334" s="0" t="n">
        <f aca="false">AD$2*(AA1334*PI()/180)</f>
        <v>0.29133146235521</v>
      </c>
      <c r="AH1334" s="0" t="n">
        <v>55</v>
      </c>
      <c r="AI1334" s="0" t="n">
        <v>0.29133146235521</v>
      </c>
    </row>
    <row r="1335" customFormat="false" ht="13.8" hidden="false" customHeight="false" outlineLevel="0" collapsed="false">
      <c r="A1335" s="0" t="s">
        <v>999</v>
      </c>
      <c r="B1335" s="0" t="s">
        <v>165</v>
      </c>
      <c r="C1335" s="0" t="n">
        <v>4019.683</v>
      </c>
      <c r="D1335" s="0" t="n">
        <v>2</v>
      </c>
      <c r="E1335" s="0" t="n">
        <v>39</v>
      </c>
      <c r="F1335" s="0" t="n">
        <v>49.03</v>
      </c>
      <c r="G1335" s="0" t="n">
        <v>-34</v>
      </c>
      <c r="H1335" s="0" t="n">
        <v>32</v>
      </c>
      <c r="I1335" s="0" t="n">
        <v>44.1</v>
      </c>
      <c r="J1335" s="0" t="n">
        <v>18.59</v>
      </c>
      <c r="K1335" s="0" t="n">
        <v>1.37</v>
      </c>
      <c r="L1335" s="0" t="n">
        <v>60.8</v>
      </c>
      <c r="M1335" s="0" t="n">
        <v>1</v>
      </c>
      <c r="N1335" s="0" t="n">
        <v>0.36</v>
      </c>
      <c r="O1335" s="0" t="n">
        <v>0.06</v>
      </c>
      <c r="P1335" s="0" t="n">
        <v>0.88</v>
      </c>
      <c r="Q1335" s="0" t="n">
        <v>0.1</v>
      </c>
      <c r="R1335" s="0" t="n">
        <v>0.994</v>
      </c>
      <c r="X1335" s="0" t="n">
        <f aca="false">D1335+(E1335+(F1335/60))/60</f>
        <v>2.66361944444444</v>
      </c>
      <c r="Y1335" s="0" t="n">
        <f aca="false">X1335*15</f>
        <v>39.9542916666667</v>
      </c>
      <c r="Z1335" s="0" t="n">
        <f aca="false">-(ABS(G1335)+(H1335+(I1335/60))/60)</f>
        <v>-34.5455833333333</v>
      </c>
      <c r="AA1335" s="0" t="n">
        <f aca="false">SQRT((Y1335-AE$1)^2+(Z1335-AF$1)^2)</f>
        <v>0.0696096753739861</v>
      </c>
      <c r="AB1335" s="0" t="n">
        <f aca="false">AD$2*(AA1335*PI()/180)</f>
        <v>0.170088523712866</v>
      </c>
      <c r="AH1335" s="0" t="n">
        <v>60.8</v>
      </c>
      <c r="AI1335" s="0" t="n">
        <v>0.170088523712866</v>
      </c>
    </row>
    <row r="1336" customFormat="false" ht="13.8" hidden="false" customHeight="false" outlineLevel="0" collapsed="false">
      <c r="A1336" s="0" t="s">
        <v>1000</v>
      </c>
      <c r="B1336" s="0" t="s">
        <v>165</v>
      </c>
      <c r="C1336" s="0" t="n">
        <v>4019.683</v>
      </c>
      <c r="D1336" s="0" t="n">
        <v>2</v>
      </c>
      <c r="E1336" s="0" t="n">
        <v>39</v>
      </c>
      <c r="F1336" s="0" t="n">
        <v>40.67</v>
      </c>
      <c r="G1336" s="0" t="n">
        <v>-34</v>
      </c>
      <c r="H1336" s="0" t="n">
        <v>30</v>
      </c>
      <c r="I1336" s="0" t="n">
        <v>24.9</v>
      </c>
      <c r="J1336" s="0" t="n">
        <v>18.49</v>
      </c>
      <c r="K1336" s="0" t="n">
        <v>1.19</v>
      </c>
      <c r="L1336" s="0" t="n">
        <v>84</v>
      </c>
      <c r="M1336" s="0" t="n">
        <v>1.1</v>
      </c>
      <c r="N1336" s="0" t="n">
        <v>0.44</v>
      </c>
      <c r="O1336" s="0" t="n">
        <v>0.04</v>
      </c>
      <c r="P1336" s="0" t="n">
        <v>0.54</v>
      </c>
      <c r="Q1336" s="0" t="n">
        <v>0.1</v>
      </c>
      <c r="R1336" s="0" t="n">
        <v>0.973</v>
      </c>
      <c r="X1336" s="0" t="n">
        <f aca="false">D1336+(E1336+(F1336/60))/60</f>
        <v>2.66129722222222</v>
      </c>
      <c r="Y1336" s="0" t="n">
        <f aca="false">X1336*15</f>
        <v>39.9194583333333</v>
      </c>
      <c r="Z1336" s="0" t="n">
        <f aca="false">-(ABS(G1336)+(H1336+(I1336/60))/60)</f>
        <v>-34.5069166666667</v>
      </c>
      <c r="AA1336" s="0" t="n">
        <f aca="false">SQRT((Y1336-AE$1)^2+(Z1336-AF$1)^2)</f>
        <v>0.0216852176252689</v>
      </c>
      <c r="AB1336" s="0" t="n">
        <f aca="false">AD$2*(AA1336*PI()/180)</f>
        <v>0.0529869825201428</v>
      </c>
      <c r="AH1336" s="0" t="n">
        <v>84</v>
      </c>
      <c r="AI1336" s="0" t="n">
        <v>0.0529869825201428</v>
      </c>
    </row>
    <row r="1337" customFormat="false" ht="13.8" hidden="false" customHeight="false" outlineLevel="0" collapsed="false">
      <c r="A1337" s="0" t="s">
        <v>1001</v>
      </c>
      <c r="B1337" s="0" t="s">
        <v>165</v>
      </c>
      <c r="C1337" s="0" t="n">
        <v>4019.683</v>
      </c>
      <c r="D1337" s="0" t="n">
        <v>2</v>
      </c>
      <c r="E1337" s="0" t="n">
        <v>39</v>
      </c>
      <c r="F1337" s="0" t="n">
        <v>49.68</v>
      </c>
      <c r="G1337" s="0" t="n">
        <v>-34</v>
      </c>
      <c r="H1337" s="0" t="n">
        <v>28</v>
      </c>
      <c r="I1337" s="0" t="n">
        <v>50.6</v>
      </c>
      <c r="J1337" s="0" t="n">
        <v>18.6</v>
      </c>
      <c r="K1337" s="0" t="n">
        <v>1.54</v>
      </c>
      <c r="L1337" s="0" t="n">
        <v>51.1</v>
      </c>
      <c r="M1337" s="0" t="n">
        <v>1.4</v>
      </c>
      <c r="N1337" s="0" t="n">
        <v>0.53</v>
      </c>
      <c r="O1337" s="0" t="n">
        <v>0.05</v>
      </c>
      <c r="P1337" s="0" t="n">
        <v>0.65</v>
      </c>
      <c r="Q1337" s="0" t="n">
        <v>0.12</v>
      </c>
      <c r="R1337" s="0" t="n">
        <v>1</v>
      </c>
      <c r="S1337" s="0" t="n">
        <v>50.4</v>
      </c>
      <c r="T1337" s="0" t="n">
        <v>0.9</v>
      </c>
      <c r="U1337" s="0" t="n">
        <v>0.69</v>
      </c>
      <c r="V1337" s="0" t="n">
        <v>0.08</v>
      </c>
      <c r="X1337" s="0" t="n">
        <f aca="false">D1337+(E1337+(F1337/60))/60</f>
        <v>2.6638</v>
      </c>
      <c r="Y1337" s="0" t="n">
        <f aca="false">X1337*15</f>
        <v>39.957</v>
      </c>
      <c r="Z1337" s="0" t="n">
        <f aca="false">-(ABS(G1337)+(H1337+(I1337/60))/60)</f>
        <v>-34.4807222222222</v>
      </c>
      <c r="AA1337" s="0" t="n">
        <f aca="false">SQRT((Y1337-AE$1)^2+(Z1337-AF$1)^2)</f>
        <v>0.0376666826294296</v>
      </c>
      <c r="AB1337" s="0" t="n">
        <f aca="false">AD$2*(AA1337*PI()/180)</f>
        <v>0.0920370682262222</v>
      </c>
      <c r="AH1337" s="0" t="n">
        <v>51.1</v>
      </c>
      <c r="AI1337" s="0" t="n">
        <v>0.0920370682262222</v>
      </c>
    </row>
    <row r="1338" customFormat="false" ht="13.8" hidden="false" customHeight="false" outlineLevel="0" collapsed="false">
      <c r="A1338" s="0" t="s">
        <v>1001</v>
      </c>
      <c r="B1338" s="0" t="s">
        <v>165</v>
      </c>
      <c r="C1338" s="0" t="n">
        <v>4021.61</v>
      </c>
      <c r="D1338" s="0" t="n">
        <v>2</v>
      </c>
      <c r="E1338" s="0" t="n">
        <v>39</v>
      </c>
      <c r="F1338" s="0" t="n">
        <v>49.68</v>
      </c>
      <c r="G1338" s="0" t="n">
        <v>-34</v>
      </c>
      <c r="H1338" s="0" t="n">
        <v>28</v>
      </c>
      <c r="I1338" s="0" t="n">
        <v>50.6</v>
      </c>
      <c r="J1338" s="0" t="n">
        <v>18.6</v>
      </c>
      <c r="K1338" s="0" t="n">
        <v>1.54</v>
      </c>
      <c r="L1338" s="0" t="n">
        <v>49.9</v>
      </c>
      <c r="M1338" s="0" t="n">
        <v>1.3</v>
      </c>
      <c r="N1338" s="0" t="n">
        <v>0.4</v>
      </c>
      <c r="O1338" s="0" t="n">
        <v>0.06</v>
      </c>
      <c r="P1338" s="0" t="n">
        <v>0.72</v>
      </c>
      <c r="Q1338" s="0" t="n">
        <v>0.11</v>
      </c>
      <c r="X1338" s="0" t="n">
        <f aca="false">D1338+(E1338+(F1338/60))/60</f>
        <v>2.6638</v>
      </c>
      <c r="Y1338" s="0" t="n">
        <f aca="false">X1338*15</f>
        <v>39.957</v>
      </c>
      <c r="Z1338" s="0" t="n">
        <f aca="false">-(ABS(G1338)+(H1338+(I1338/60))/60)</f>
        <v>-34.4807222222222</v>
      </c>
      <c r="AA1338" s="0" t="n">
        <f aca="false">SQRT((Y1338-AE$1)^2+(Z1338-AF$1)^2)</f>
        <v>0.0376666826294296</v>
      </c>
      <c r="AB1338" s="0" t="n">
        <f aca="false">AD$2*(AA1338*PI()/180)</f>
        <v>0.0920370682262222</v>
      </c>
      <c r="AH1338" s="0" t="n">
        <v>49.9</v>
      </c>
      <c r="AI1338" s="0" t="n">
        <v>0.0920370682262222</v>
      </c>
    </row>
    <row r="1339" customFormat="false" ht="13.8" hidden="false" customHeight="false" outlineLevel="0" collapsed="false">
      <c r="A1339" s="0" t="s">
        <v>1002</v>
      </c>
      <c r="B1339" s="0" t="s">
        <v>165</v>
      </c>
      <c r="C1339" s="0" t="n">
        <v>4019.683</v>
      </c>
      <c r="D1339" s="0" t="n">
        <v>2</v>
      </c>
      <c r="E1339" s="0" t="n">
        <v>39</v>
      </c>
      <c r="F1339" s="0" t="n">
        <v>50.06</v>
      </c>
      <c r="G1339" s="0" t="n">
        <v>-34</v>
      </c>
      <c r="H1339" s="0" t="n">
        <v>27</v>
      </c>
      <c r="I1339" s="0" t="n">
        <v>25.2</v>
      </c>
      <c r="J1339" s="0" t="n">
        <v>18.73</v>
      </c>
      <c r="K1339" s="0" t="n">
        <v>1.37</v>
      </c>
      <c r="L1339" s="0" t="n">
        <v>48.5</v>
      </c>
      <c r="M1339" s="0" t="n">
        <v>1.6</v>
      </c>
      <c r="N1339" s="0" t="n">
        <v>0.38</v>
      </c>
      <c r="O1339" s="0" t="n">
        <v>0.05</v>
      </c>
      <c r="P1339" s="0" t="n">
        <v>0.66</v>
      </c>
      <c r="Q1339" s="0" t="n">
        <v>0.11</v>
      </c>
      <c r="R1339" s="0" t="n">
        <v>1</v>
      </c>
      <c r="X1339" s="0" t="n">
        <f aca="false">D1339+(E1339+(F1339/60))/60</f>
        <v>2.66390555555556</v>
      </c>
      <c r="Y1339" s="0" t="n">
        <f aca="false">X1339*15</f>
        <v>39.9585833333333</v>
      </c>
      <c r="Z1339" s="0" t="n">
        <f aca="false">-(ABS(G1339)+(H1339+(I1339/60))/60)</f>
        <v>-34.457</v>
      </c>
      <c r="AA1339" s="0" t="n">
        <f aca="false">SQRT((Y1339-AE$1)^2+(Z1339-AF$1)^2)</f>
        <v>0.0481291040206459</v>
      </c>
      <c r="AB1339" s="0" t="n">
        <f aca="false">AD$2*(AA1339*PI()/180)</f>
        <v>0.117601586367316</v>
      </c>
      <c r="AH1339" s="0" t="n">
        <v>48.5</v>
      </c>
      <c r="AI1339" s="0" t="n">
        <v>0.117601586367316</v>
      </c>
    </row>
    <row r="1340" customFormat="false" ht="13.8" hidden="false" customHeight="false" outlineLevel="0" collapsed="false">
      <c r="A1340" s="0" t="s">
        <v>1003</v>
      </c>
      <c r="B1340" s="0" t="s">
        <v>165</v>
      </c>
      <c r="C1340" s="0" t="n">
        <v>4019.683</v>
      </c>
      <c r="D1340" s="0" t="n">
        <v>2</v>
      </c>
      <c r="E1340" s="0" t="n">
        <v>39</v>
      </c>
      <c r="F1340" s="0" t="n">
        <v>47.94</v>
      </c>
      <c r="G1340" s="0" t="n">
        <v>-34</v>
      </c>
      <c r="H1340" s="0" t="n">
        <v>26</v>
      </c>
      <c r="I1340" s="0" t="n">
        <v>43.9</v>
      </c>
      <c r="J1340" s="0" t="n">
        <v>18.16</v>
      </c>
      <c r="K1340" s="0" t="n">
        <v>1.42</v>
      </c>
      <c r="L1340" s="0" t="n">
        <v>22.8</v>
      </c>
      <c r="M1340" s="0" t="n">
        <v>2.1</v>
      </c>
      <c r="N1340" s="0" t="n">
        <v>0.39</v>
      </c>
      <c r="O1340" s="0" t="n">
        <v>0.05</v>
      </c>
      <c r="P1340" s="0" t="n">
        <v>0.82</v>
      </c>
      <c r="Q1340" s="0" t="n">
        <v>0.1</v>
      </c>
      <c r="R1340" s="0" t="n">
        <v>0.878</v>
      </c>
      <c r="S1340" s="0" t="n">
        <v>21.2</v>
      </c>
      <c r="T1340" s="0" t="n">
        <v>1.8</v>
      </c>
      <c r="U1340" s="0" t="n">
        <v>0.72</v>
      </c>
      <c r="V1340" s="0" t="n">
        <v>0.07</v>
      </c>
      <c r="X1340" s="0" t="n">
        <f aca="false">D1340+(E1340+(F1340/60))/60</f>
        <v>2.66331666666667</v>
      </c>
      <c r="Y1340" s="0" t="n">
        <f aca="false">X1340*15</f>
        <v>39.94975</v>
      </c>
      <c r="Z1340" s="0" t="n">
        <f aca="false">-(ABS(G1340)+(H1340+(I1340/60))/60)</f>
        <v>-34.4455277777778</v>
      </c>
      <c r="AA1340" s="0" t="n">
        <f aca="false">SQRT((Y1340-AE$1)^2+(Z1340-AF$1)^2)</f>
        <v>0.0498516417520943</v>
      </c>
      <c r="AB1340" s="0" t="n">
        <f aca="false">AD$2*(AA1340*PI()/180)</f>
        <v>0.121810540053821</v>
      </c>
      <c r="AH1340" s="0" t="n">
        <v>22.8</v>
      </c>
      <c r="AI1340" s="0" t="n">
        <v>0.121810540053821</v>
      </c>
    </row>
    <row r="1341" customFormat="false" ht="13.8" hidden="false" customHeight="false" outlineLevel="0" collapsed="false">
      <c r="A1341" s="0" t="s">
        <v>1003</v>
      </c>
      <c r="B1341" s="0" t="s">
        <v>165</v>
      </c>
      <c r="C1341" s="0" t="n">
        <v>4021.61</v>
      </c>
      <c r="D1341" s="0" t="n">
        <v>2</v>
      </c>
      <c r="E1341" s="0" t="n">
        <v>39</v>
      </c>
      <c r="F1341" s="0" t="n">
        <v>47.94</v>
      </c>
      <c r="G1341" s="0" t="n">
        <v>-34</v>
      </c>
      <c r="H1341" s="0" t="n">
        <v>26</v>
      </c>
      <c r="I1341" s="0" t="n">
        <v>43.9</v>
      </c>
      <c r="J1341" s="0" t="n">
        <v>18.16</v>
      </c>
      <c r="K1341" s="0" t="n">
        <v>1.42</v>
      </c>
      <c r="L1341" s="0" t="n">
        <v>16.1</v>
      </c>
      <c r="M1341" s="0" t="n">
        <v>3.9</v>
      </c>
      <c r="N1341" s="0" t="n">
        <v>0.3</v>
      </c>
      <c r="O1341" s="0" t="n">
        <v>0.05</v>
      </c>
      <c r="P1341" s="0" t="n">
        <v>0.62</v>
      </c>
      <c r="Q1341" s="0" t="n">
        <v>0.11</v>
      </c>
      <c r="X1341" s="0" t="n">
        <f aca="false">D1341+(E1341+(F1341/60))/60</f>
        <v>2.66331666666667</v>
      </c>
      <c r="Y1341" s="0" t="n">
        <f aca="false">X1341*15</f>
        <v>39.94975</v>
      </c>
      <c r="Z1341" s="0" t="n">
        <f aca="false">-(ABS(G1341)+(H1341+(I1341/60))/60)</f>
        <v>-34.4455277777778</v>
      </c>
      <c r="AA1341" s="0" t="n">
        <f aca="false">SQRT((Y1341-AE$1)^2+(Z1341-AF$1)^2)</f>
        <v>0.0498516417520943</v>
      </c>
      <c r="AB1341" s="0" t="n">
        <f aca="false">AD$2*(AA1341*PI()/180)</f>
        <v>0.121810540053821</v>
      </c>
      <c r="AH1341" s="0" t="n">
        <v>16.1</v>
      </c>
      <c r="AI1341" s="0" t="n">
        <v>0.121810540053821</v>
      </c>
    </row>
    <row r="1342" customFormat="false" ht="13.8" hidden="false" customHeight="false" outlineLevel="0" collapsed="false">
      <c r="A1342" s="0" t="s">
        <v>1004</v>
      </c>
      <c r="B1342" s="0" t="s">
        <v>165</v>
      </c>
      <c r="C1342" s="0" t="n">
        <v>4019.683</v>
      </c>
      <c r="D1342" s="0" t="n">
        <v>2</v>
      </c>
      <c r="E1342" s="0" t="n">
        <v>39</v>
      </c>
      <c r="F1342" s="0" t="n">
        <v>50.64</v>
      </c>
      <c r="G1342" s="0" t="n">
        <v>-34</v>
      </c>
      <c r="H1342" s="0" t="n">
        <v>26</v>
      </c>
      <c r="I1342" s="0" t="n">
        <v>47.4</v>
      </c>
      <c r="J1342" s="0" t="n">
        <v>18.39</v>
      </c>
      <c r="K1342" s="0" t="n">
        <v>1.48</v>
      </c>
      <c r="L1342" s="0" t="n">
        <v>59.2</v>
      </c>
      <c r="M1342" s="0" t="n">
        <v>1</v>
      </c>
      <c r="N1342" s="0" t="n">
        <v>0.46</v>
      </c>
      <c r="O1342" s="0" t="n">
        <v>0.04</v>
      </c>
      <c r="P1342" s="0" t="n">
        <v>0.81</v>
      </c>
      <c r="Q1342" s="0" t="n">
        <v>0.1</v>
      </c>
      <c r="R1342" s="0" t="n">
        <v>1</v>
      </c>
      <c r="S1342" s="0" t="n">
        <v>58.4</v>
      </c>
      <c r="T1342" s="0" t="n">
        <v>0.7</v>
      </c>
      <c r="U1342" s="0" t="n">
        <v>0.72</v>
      </c>
      <c r="V1342" s="0" t="n">
        <v>0.07</v>
      </c>
      <c r="X1342" s="0" t="n">
        <f aca="false">D1342+(E1342+(F1342/60))/60</f>
        <v>2.66406666666667</v>
      </c>
      <c r="Y1342" s="0" t="n">
        <f aca="false">X1342*15</f>
        <v>39.961</v>
      </c>
      <c r="Z1342" s="0" t="n">
        <f aca="false">-(ABS(G1342)+(H1342+(I1342/60))/60)</f>
        <v>-34.4465</v>
      </c>
      <c r="AA1342" s="0" t="n">
        <f aca="false">SQRT((Y1342-AE$1)^2+(Z1342-AF$1)^2)</f>
        <v>0.0566901272742731</v>
      </c>
      <c r="AB1342" s="0" t="n">
        <f aca="false">AD$2*(AA1342*PI()/180)</f>
        <v>0.138520112403499</v>
      </c>
      <c r="AH1342" s="0" t="n">
        <v>59.2</v>
      </c>
      <c r="AI1342" s="0" t="n">
        <v>0.138520112403499</v>
      </c>
    </row>
    <row r="1343" customFormat="false" ht="13.8" hidden="false" customHeight="false" outlineLevel="0" collapsed="false">
      <c r="A1343" s="0" t="s">
        <v>1004</v>
      </c>
      <c r="B1343" s="0" t="s">
        <v>165</v>
      </c>
      <c r="C1343" s="0" t="n">
        <v>4027.679</v>
      </c>
      <c r="D1343" s="0" t="n">
        <v>2</v>
      </c>
      <c r="E1343" s="0" t="n">
        <v>39</v>
      </c>
      <c r="F1343" s="0" t="n">
        <v>50.64</v>
      </c>
      <c r="G1343" s="0" t="n">
        <v>-34</v>
      </c>
      <c r="H1343" s="0" t="n">
        <v>26</v>
      </c>
      <c r="I1343" s="0" t="n">
        <v>47.4</v>
      </c>
      <c r="J1343" s="0" t="n">
        <v>18.39</v>
      </c>
      <c r="K1343" s="0" t="n">
        <v>1.48</v>
      </c>
      <c r="L1343" s="0" t="n">
        <v>57.4</v>
      </c>
      <c r="M1343" s="0" t="n">
        <v>1.1</v>
      </c>
      <c r="N1343" s="0" t="n">
        <v>0.4</v>
      </c>
      <c r="O1343" s="0" t="n">
        <v>0.03</v>
      </c>
      <c r="P1343" s="0" t="n">
        <v>0.66</v>
      </c>
      <c r="Q1343" s="0" t="n">
        <v>0.09</v>
      </c>
      <c r="X1343" s="0" t="n">
        <f aca="false">D1343+(E1343+(F1343/60))/60</f>
        <v>2.66406666666667</v>
      </c>
      <c r="Y1343" s="0" t="n">
        <f aca="false">X1343*15</f>
        <v>39.961</v>
      </c>
      <c r="Z1343" s="0" t="n">
        <f aca="false">-(ABS(G1343)+(H1343+(I1343/60))/60)</f>
        <v>-34.4465</v>
      </c>
      <c r="AA1343" s="0" t="n">
        <f aca="false">SQRT((Y1343-AE$1)^2+(Z1343-AF$1)^2)</f>
        <v>0.0566901272742731</v>
      </c>
      <c r="AB1343" s="0" t="n">
        <f aca="false">AD$2*(AA1343*PI()/180)</f>
        <v>0.138520112403499</v>
      </c>
      <c r="AH1343" s="0" t="n">
        <v>57.4</v>
      </c>
      <c r="AI1343" s="0" t="n">
        <v>0.138520112403499</v>
      </c>
    </row>
    <row r="1344" customFormat="false" ht="13.8" hidden="false" customHeight="false" outlineLevel="0" collapsed="false">
      <c r="A1344" s="0" t="s">
        <v>1005</v>
      </c>
      <c r="B1344" s="0" t="s">
        <v>165</v>
      </c>
      <c r="C1344" s="0" t="n">
        <v>4019.683</v>
      </c>
      <c r="D1344" s="0" t="n">
        <v>2</v>
      </c>
      <c r="E1344" s="0" t="n">
        <v>39</v>
      </c>
      <c r="F1344" s="0" t="n">
        <v>49.15</v>
      </c>
      <c r="G1344" s="0" t="n">
        <v>-34</v>
      </c>
      <c r="H1344" s="0" t="n">
        <v>25</v>
      </c>
      <c r="I1344" s="0" t="n">
        <v>36</v>
      </c>
      <c r="J1344" s="0" t="n">
        <v>18.77</v>
      </c>
      <c r="K1344" s="0" t="n">
        <v>1.46</v>
      </c>
      <c r="L1344" s="0" t="n">
        <v>53.8</v>
      </c>
      <c r="M1344" s="0" t="n">
        <v>1.6</v>
      </c>
      <c r="N1344" s="0" t="n">
        <v>0.4</v>
      </c>
      <c r="O1344" s="0" t="n">
        <v>0.05</v>
      </c>
      <c r="P1344" s="0" t="n">
        <v>0.7</v>
      </c>
      <c r="Q1344" s="0" t="n">
        <v>0.1</v>
      </c>
      <c r="R1344" s="0" t="n">
        <v>0.998</v>
      </c>
      <c r="S1344" s="0" t="n">
        <v>54.6</v>
      </c>
      <c r="T1344" s="0" t="n">
        <v>1</v>
      </c>
      <c r="U1344" s="0" t="n">
        <v>0.68</v>
      </c>
      <c r="V1344" s="0" t="n">
        <v>0.07</v>
      </c>
      <c r="X1344" s="0" t="n">
        <f aca="false">D1344+(E1344+(F1344/60))/60</f>
        <v>2.66365277777778</v>
      </c>
      <c r="Y1344" s="0" t="n">
        <f aca="false">X1344*15</f>
        <v>39.9547916666667</v>
      </c>
      <c r="Z1344" s="0" t="n">
        <f aca="false">-(ABS(G1344)+(H1344+(I1344/60))/60)</f>
        <v>-34.4266666666667</v>
      </c>
      <c r="AA1344" s="0" t="n">
        <f aca="false">SQRT((Y1344-AE$1)^2+(Z1344-AF$1)^2)</f>
        <v>0.0683230918855051</v>
      </c>
      <c r="AB1344" s="0" t="n">
        <f aca="false">AD$2*(AA1344*PI()/180)</f>
        <v>0.166944807196256</v>
      </c>
      <c r="AH1344" s="0" t="n">
        <v>53.8</v>
      </c>
      <c r="AI1344" s="0" t="n">
        <v>0.166944807196256</v>
      </c>
    </row>
    <row r="1345" customFormat="false" ht="13.8" hidden="false" customHeight="false" outlineLevel="0" collapsed="false">
      <c r="A1345" s="0" t="s">
        <v>1005</v>
      </c>
      <c r="B1345" s="0" t="s">
        <v>165</v>
      </c>
      <c r="C1345" s="0" t="n">
        <v>4027.679</v>
      </c>
      <c r="D1345" s="0" t="n">
        <v>2</v>
      </c>
      <c r="E1345" s="0" t="n">
        <v>39</v>
      </c>
      <c r="F1345" s="0" t="n">
        <v>49.15</v>
      </c>
      <c r="G1345" s="0" t="n">
        <v>-34</v>
      </c>
      <c r="H1345" s="0" t="n">
        <v>25</v>
      </c>
      <c r="I1345" s="0" t="n">
        <v>36</v>
      </c>
      <c r="J1345" s="0" t="n">
        <v>18.77</v>
      </c>
      <c r="K1345" s="0" t="n">
        <v>1.46</v>
      </c>
      <c r="L1345" s="0" t="n">
        <v>55.1</v>
      </c>
      <c r="M1345" s="0" t="n">
        <v>1.3</v>
      </c>
      <c r="N1345" s="0" t="n">
        <v>0.39</v>
      </c>
      <c r="O1345" s="0" t="n">
        <v>0.04</v>
      </c>
      <c r="P1345" s="0" t="n">
        <v>0.67</v>
      </c>
      <c r="Q1345" s="0" t="n">
        <v>0.09</v>
      </c>
      <c r="X1345" s="0" t="n">
        <f aca="false">D1345+(E1345+(F1345/60))/60</f>
        <v>2.66365277777778</v>
      </c>
      <c r="Y1345" s="0" t="n">
        <f aca="false">X1345*15</f>
        <v>39.9547916666667</v>
      </c>
      <c r="Z1345" s="0" t="n">
        <f aca="false">-(ABS(G1345)+(H1345+(I1345/60))/60)</f>
        <v>-34.4266666666667</v>
      </c>
      <c r="AA1345" s="0" t="n">
        <f aca="false">SQRT((Y1345-AE$1)^2+(Z1345-AF$1)^2)</f>
        <v>0.0683230918855051</v>
      </c>
      <c r="AB1345" s="0" t="n">
        <f aca="false">AD$2*(AA1345*PI()/180)</f>
        <v>0.166944807196256</v>
      </c>
      <c r="AH1345" s="0" t="n">
        <v>55.1</v>
      </c>
      <c r="AI1345" s="0" t="n">
        <v>0.166944807196256</v>
      </c>
    </row>
    <row r="1346" customFormat="false" ht="13.8" hidden="false" customHeight="false" outlineLevel="0" collapsed="false">
      <c r="A1346" s="0" t="s">
        <v>1006</v>
      </c>
      <c r="B1346" s="0" t="s">
        <v>165</v>
      </c>
      <c r="C1346" s="0" t="n">
        <v>4019.683</v>
      </c>
      <c r="D1346" s="0" t="n">
        <v>2</v>
      </c>
      <c r="E1346" s="0" t="n">
        <v>40</v>
      </c>
      <c r="F1346" s="0" t="n">
        <v>14.22</v>
      </c>
      <c r="G1346" s="0" t="n">
        <v>-34</v>
      </c>
      <c r="H1346" s="0" t="n">
        <v>19</v>
      </c>
      <c r="I1346" s="0" t="n">
        <v>1.2</v>
      </c>
      <c r="J1346" s="0" t="n">
        <v>18.32</v>
      </c>
      <c r="K1346" s="0" t="n">
        <v>1.36</v>
      </c>
      <c r="L1346" s="0" t="n">
        <v>71.7</v>
      </c>
      <c r="M1346" s="0" t="n">
        <v>1.2</v>
      </c>
      <c r="N1346" s="0" t="n">
        <v>0.37</v>
      </c>
      <c r="O1346" s="0" t="n">
        <v>0.07</v>
      </c>
      <c r="P1346" s="0" t="n">
        <v>0.5</v>
      </c>
      <c r="Q1346" s="0" t="n">
        <v>0.11</v>
      </c>
      <c r="R1346" s="0" t="n">
        <v>0.989</v>
      </c>
      <c r="X1346" s="0" t="n">
        <f aca="false">D1346+(E1346+(F1346/60))/60</f>
        <v>2.67061666666667</v>
      </c>
      <c r="Y1346" s="0" t="n">
        <f aca="false">X1346*15</f>
        <v>40.05925</v>
      </c>
      <c r="Z1346" s="0" t="n">
        <f aca="false">-(ABS(G1346)+(H1346+(I1346/60))/60)</f>
        <v>-34.317</v>
      </c>
      <c r="AA1346" s="0" t="n">
        <f aca="false">SQRT((Y1346-AE$1)^2+(Z1346-AF$1)^2)</f>
        <v>0.218638785568959</v>
      </c>
      <c r="AB1346" s="0" t="n">
        <f aca="false">AD$2*(AA1346*PI()/180)</f>
        <v>0.534235335303627</v>
      </c>
      <c r="AH1346" s="0" t="n">
        <v>71.7</v>
      </c>
      <c r="AI1346" s="0" t="n">
        <v>0.534235335303627</v>
      </c>
    </row>
    <row r="1347" customFormat="false" ht="13.8" hidden="false" customHeight="false" outlineLevel="0" collapsed="false">
      <c r="A1347" s="0" t="s">
        <v>1007</v>
      </c>
      <c r="B1347" s="0" t="s">
        <v>165</v>
      </c>
      <c r="C1347" s="0" t="n">
        <v>4019.683</v>
      </c>
      <c r="D1347" s="0" t="n">
        <v>2</v>
      </c>
      <c r="E1347" s="0" t="n">
        <v>40</v>
      </c>
      <c r="F1347" s="0" t="n">
        <v>17.07</v>
      </c>
      <c r="G1347" s="0" t="n">
        <v>-34</v>
      </c>
      <c r="H1347" s="0" t="n">
        <v>22</v>
      </c>
      <c r="I1347" s="0" t="n">
        <v>56.3</v>
      </c>
      <c r="J1347" s="0" t="n">
        <v>18.62</v>
      </c>
      <c r="K1347" s="0" t="n">
        <v>1.28</v>
      </c>
      <c r="L1347" s="0" t="n">
        <v>36.5</v>
      </c>
      <c r="M1347" s="0" t="n">
        <v>2.6</v>
      </c>
      <c r="N1347" s="0" t="n">
        <v>0.38</v>
      </c>
      <c r="O1347" s="0" t="n">
        <v>0.05</v>
      </c>
      <c r="P1347" s="0" t="n">
        <v>0.53</v>
      </c>
      <c r="Q1347" s="0" t="n">
        <v>0.11</v>
      </c>
      <c r="R1347" s="0" t="n">
        <v>0.992</v>
      </c>
      <c r="S1347" s="0" t="n">
        <v>38</v>
      </c>
      <c r="T1347" s="0" t="n">
        <v>1.3</v>
      </c>
      <c r="U1347" s="0" t="n">
        <v>0.5</v>
      </c>
      <c r="V1347" s="0" t="n">
        <v>0.07</v>
      </c>
      <c r="X1347" s="0" t="n">
        <f aca="false">D1347+(E1347+(F1347/60))/60</f>
        <v>2.67140833333333</v>
      </c>
      <c r="Y1347" s="0" t="n">
        <f aca="false">X1347*15</f>
        <v>40.071125</v>
      </c>
      <c r="Z1347" s="0" t="n">
        <f aca="false">-(ABS(G1347)+(H1347+(I1347/60))/60)</f>
        <v>-34.3823055555556</v>
      </c>
      <c r="AA1347" s="0" t="n">
        <f aca="false">SQRT((Y1347-AE$1)^2+(Z1347-AF$1)^2)</f>
        <v>0.183173075250438</v>
      </c>
      <c r="AB1347" s="0" t="n">
        <f aca="false">AD$2*(AA1347*PI()/180)</f>
        <v>0.447576256977287</v>
      </c>
      <c r="AH1347" s="0" t="n">
        <v>36.5</v>
      </c>
      <c r="AI1347" s="0" t="n">
        <v>0.447576256977287</v>
      </c>
    </row>
    <row r="1348" customFormat="false" ht="13.8" hidden="false" customHeight="false" outlineLevel="0" collapsed="false">
      <c r="A1348" s="0" t="s">
        <v>1007</v>
      </c>
      <c r="B1348" s="0" t="s">
        <v>165</v>
      </c>
      <c r="C1348" s="0" t="n">
        <v>4021.61</v>
      </c>
      <c r="D1348" s="0" t="n">
        <v>2</v>
      </c>
      <c r="E1348" s="0" t="n">
        <v>40</v>
      </c>
      <c r="F1348" s="0" t="n">
        <v>17.07</v>
      </c>
      <c r="G1348" s="0" t="n">
        <v>-34</v>
      </c>
      <c r="H1348" s="0" t="n">
        <v>22</v>
      </c>
      <c r="I1348" s="0" t="n">
        <v>56.3</v>
      </c>
      <c r="J1348" s="0" t="n">
        <v>18.62</v>
      </c>
      <c r="K1348" s="0" t="n">
        <v>1.28</v>
      </c>
      <c r="L1348" s="0" t="n">
        <v>38.5</v>
      </c>
      <c r="M1348" s="0" t="n">
        <v>1.5</v>
      </c>
      <c r="N1348" s="0" t="n">
        <v>0.43</v>
      </c>
      <c r="O1348" s="0" t="n">
        <v>0.04</v>
      </c>
      <c r="P1348" s="0" t="n">
        <v>0.47</v>
      </c>
      <c r="Q1348" s="0" t="n">
        <v>0.1</v>
      </c>
      <c r="X1348" s="0" t="n">
        <f aca="false">D1348+(E1348+(F1348/60))/60</f>
        <v>2.67140833333333</v>
      </c>
      <c r="Y1348" s="0" t="n">
        <f aca="false">X1348*15</f>
        <v>40.071125</v>
      </c>
      <c r="Z1348" s="0" t="n">
        <f aca="false">-(ABS(G1348)+(H1348+(I1348/60))/60)</f>
        <v>-34.3823055555556</v>
      </c>
      <c r="AA1348" s="0" t="n">
        <f aca="false">SQRT((Y1348-AE$1)^2+(Z1348-AF$1)^2)</f>
        <v>0.183173075250438</v>
      </c>
      <c r="AB1348" s="0" t="n">
        <f aca="false">AD$2*(AA1348*PI()/180)</f>
        <v>0.447576256977287</v>
      </c>
      <c r="AH1348" s="0" t="n">
        <v>38.5</v>
      </c>
      <c r="AI1348" s="0" t="n">
        <v>0.447576256977287</v>
      </c>
    </row>
    <row r="1349" customFormat="false" ht="13.8" hidden="false" customHeight="false" outlineLevel="0" collapsed="false">
      <c r="A1349" s="0" t="s">
        <v>1008</v>
      </c>
      <c r="B1349" s="0" t="s">
        <v>165</v>
      </c>
      <c r="C1349" s="0" t="n">
        <v>4019.683</v>
      </c>
      <c r="D1349" s="0" t="n">
        <v>2</v>
      </c>
      <c r="E1349" s="0" t="n">
        <v>40</v>
      </c>
      <c r="F1349" s="0" t="n">
        <v>20.45</v>
      </c>
      <c r="G1349" s="0" t="n">
        <v>-34</v>
      </c>
      <c r="H1349" s="0" t="n">
        <v>24</v>
      </c>
      <c r="I1349" s="0" t="n">
        <v>0.4</v>
      </c>
      <c r="J1349" s="0" t="n">
        <v>18.37</v>
      </c>
      <c r="K1349" s="0" t="n">
        <v>1.64</v>
      </c>
      <c r="L1349" s="0" t="n">
        <v>69.1</v>
      </c>
      <c r="M1349" s="0" t="n">
        <v>1.2</v>
      </c>
      <c r="N1349" s="0" t="n">
        <v>0.45</v>
      </c>
      <c r="O1349" s="0" t="n">
        <v>0.05</v>
      </c>
      <c r="P1349" s="0" t="n">
        <v>0.68</v>
      </c>
      <c r="Q1349" s="0" t="n">
        <v>0.11</v>
      </c>
      <c r="R1349" s="0" t="n">
        <v>0.993</v>
      </c>
      <c r="S1349" s="0" t="n">
        <v>68.9</v>
      </c>
      <c r="T1349" s="0" t="n">
        <v>0.9</v>
      </c>
      <c r="U1349" s="0" t="n">
        <v>0.73</v>
      </c>
      <c r="V1349" s="0" t="n">
        <v>0.07</v>
      </c>
      <c r="X1349" s="0" t="n">
        <f aca="false">D1349+(E1349+(F1349/60))/60</f>
        <v>2.67234722222222</v>
      </c>
      <c r="Y1349" s="0" t="n">
        <f aca="false">X1349*15</f>
        <v>40.0852083333333</v>
      </c>
      <c r="Z1349" s="0" t="n">
        <f aca="false">-(ABS(G1349)+(H1349+(I1349/60))/60)</f>
        <v>-34.4001111111111</v>
      </c>
      <c r="AA1349" s="0" t="n">
        <f aca="false">SQRT((Y1349-AE$1)^2+(Z1349-AF$1)^2)</f>
        <v>0.186199529716601</v>
      </c>
      <c r="AB1349" s="0" t="n">
        <f aca="false">AD$2*(AA1349*PI()/180)</f>
        <v>0.454971280290758</v>
      </c>
      <c r="AH1349" s="0" t="n">
        <v>69.1</v>
      </c>
      <c r="AI1349" s="0" t="n">
        <v>0.454971280290758</v>
      </c>
    </row>
    <row r="1350" customFormat="false" ht="13.8" hidden="false" customHeight="false" outlineLevel="0" collapsed="false">
      <c r="A1350" s="0" t="s">
        <v>1008</v>
      </c>
      <c r="B1350" s="0" t="s">
        <v>165</v>
      </c>
      <c r="C1350" s="0" t="n">
        <v>4021.61</v>
      </c>
      <c r="D1350" s="0" t="n">
        <v>2</v>
      </c>
      <c r="E1350" s="0" t="n">
        <v>40</v>
      </c>
      <c r="F1350" s="0" t="n">
        <v>20.45</v>
      </c>
      <c r="G1350" s="0" t="n">
        <v>-34</v>
      </c>
      <c r="H1350" s="0" t="n">
        <v>24</v>
      </c>
      <c r="I1350" s="0" t="n">
        <v>0.4</v>
      </c>
      <c r="J1350" s="0" t="n">
        <v>18.37</v>
      </c>
      <c r="K1350" s="0" t="n">
        <v>1.64</v>
      </c>
      <c r="L1350" s="0" t="n">
        <v>68.7</v>
      </c>
      <c r="M1350" s="0" t="n">
        <v>1.4</v>
      </c>
      <c r="N1350" s="0" t="n">
        <v>0.28</v>
      </c>
      <c r="O1350" s="0" t="n">
        <v>0.05</v>
      </c>
      <c r="P1350" s="0" t="n">
        <v>0.78</v>
      </c>
      <c r="Q1350" s="0" t="n">
        <v>0.1</v>
      </c>
      <c r="X1350" s="0" t="n">
        <f aca="false">D1350+(E1350+(F1350/60))/60</f>
        <v>2.67234722222222</v>
      </c>
      <c r="Y1350" s="0" t="n">
        <f aca="false">X1350*15</f>
        <v>40.0852083333333</v>
      </c>
      <c r="Z1350" s="0" t="n">
        <f aca="false">-(ABS(G1350)+(H1350+(I1350/60))/60)</f>
        <v>-34.4001111111111</v>
      </c>
      <c r="AA1350" s="0" t="n">
        <f aca="false">SQRT((Y1350-AE$1)^2+(Z1350-AF$1)^2)</f>
        <v>0.186199529716601</v>
      </c>
      <c r="AB1350" s="0" t="n">
        <f aca="false">AD$2*(AA1350*PI()/180)</f>
        <v>0.454971280290758</v>
      </c>
      <c r="AH1350" s="0" t="n">
        <v>68.7</v>
      </c>
      <c r="AI1350" s="0" t="n">
        <v>0.454971280290758</v>
      </c>
    </row>
    <row r="1351" customFormat="false" ht="13.8" hidden="false" customHeight="false" outlineLevel="0" collapsed="false">
      <c r="A1351" s="0" t="s">
        <v>1009</v>
      </c>
      <c r="B1351" s="0" t="s">
        <v>165</v>
      </c>
      <c r="C1351" s="0" t="n">
        <v>4019.683</v>
      </c>
      <c r="D1351" s="0" t="n">
        <v>2</v>
      </c>
      <c r="E1351" s="0" t="n">
        <v>40</v>
      </c>
      <c r="F1351" s="0" t="n">
        <v>22.83</v>
      </c>
      <c r="G1351" s="0" t="n">
        <v>-34</v>
      </c>
      <c r="H1351" s="0" t="n">
        <v>24</v>
      </c>
      <c r="I1351" s="0" t="n">
        <v>3.5</v>
      </c>
      <c r="J1351" s="0" t="n">
        <v>18.71</v>
      </c>
      <c r="K1351" s="0" t="n">
        <v>1.47</v>
      </c>
      <c r="L1351" s="0" t="n">
        <v>30.6</v>
      </c>
      <c r="M1351" s="0" t="n">
        <v>2.4</v>
      </c>
      <c r="N1351" s="0" t="n">
        <v>0.45</v>
      </c>
      <c r="O1351" s="0" t="n">
        <v>0.06</v>
      </c>
      <c r="P1351" s="0" t="n">
        <v>0.65</v>
      </c>
      <c r="Q1351" s="0" t="n">
        <v>0.12</v>
      </c>
      <c r="R1351" s="0" t="n">
        <v>0.966</v>
      </c>
      <c r="X1351" s="0" t="n">
        <f aca="false">D1351+(E1351+(F1351/60))/60</f>
        <v>2.67300833333333</v>
      </c>
      <c r="Y1351" s="0" t="n">
        <f aca="false">X1351*15</f>
        <v>40.095125</v>
      </c>
      <c r="Z1351" s="0" t="n">
        <f aca="false">-(ABS(G1351)+(H1351+(I1351/60))/60)</f>
        <v>-34.4009722222222</v>
      </c>
      <c r="AA1351" s="0" t="n">
        <f aca="false">SQRT((Y1351-AE$1)^2+(Z1351-AF$1)^2)</f>
        <v>0.194697792684272</v>
      </c>
      <c r="AB1351" s="0" t="n">
        <f aca="false">AD$2*(AA1351*PI()/180)</f>
        <v>0.475736454018822</v>
      </c>
      <c r="AH1351" s="0" t="n">
        <v>30.6</v>
      </c>
      <c r="AI1351" s="0" t="n">
        <v>0.475736454018822</v>
      </c>
    </row>
    <row r="1352" customFormat="false" ht="13.8" hidden="false" customHeight="false" outlineLevel="0" collapsed="false">
      <c r="A1352" s="0" t="s">
        <v>1010</v>
      </c>
      <c r="B1352" s="0" t="s">
        <v>165</v>
      </c>
      <c r="C1352" s="0" t="n">
        <v>4019.683</v>
      </c>
      <c r="D1352" s="0" t="n">
        <v>2</v>
      </c>
      <c r="E1352" s="0" t="n">
        <v>40</v>
      </c>
      <c r="F1352" s="0" t="n">
        <v>24.32</v>
      </c>
      <c r="G1352" s="0" t="n">
        <v>-34</v>
      </c>
      <c r="H1352" s="0" t="n">
        <v>24</v>
      </c>
      <c r="I1352" s="0" t="n">
        <v>15.8</v>
      </c>
      <c r="J1352" s="0" t="n">
        <v>18.46</v>
      </c>
      <c r="K1352" s="0" t="n">
        <v>1.31</v>
      </c>
      <c r="L1352" s="0" t="n">
        <v>31.3</v>
      </c>
      <c r="M1352" s="0" t="n">
        <v>3.5</v>
      </c>
      <c r="N1352" s="0" t="n">
        <v>0.36</v>
      </c>
      <c r="O1352" s="0" t="n">
        <v>0.05</v>
      </c>
      <c r="P1352" s="0" t="n">
        <v>0.58</v>
      </c>
      <c r="Q1352" s="0" t="n">
        <v>0.11</v>
      </c>
      <c r="R1352" s="0" t="n">
        <v>0.984</v>
      </c>
      <c r="S1352" s="0" t="n">
        <v>34.6</v>
      </c>
      <c r="T1352" s="0" t="n">
        <v>1.2</v>
      </c>
      <c r="U1352" s="0" t="n">
        <v>0.58</v>
      </c>
      <c r="V1352" s="0" t="n">
        <v>0.07</v>
      </c>
      <c r="X1352" s="0" t="n">
        <f aca="false">D1352+(E1352+(F1352/60))/60</f>
        <v>2.67342222222222</v>
      </c>
      <c r="Y1352" s="0" t="n">
        <f aca="false">X1352*15</f>
        <v>40.1013333333333</v>
      </c>
      <c r="Z1352" s="0" t="n">
        <f aca="false">-(ABS(G1352)+(H1352+(I1352/60))/60)</f>
        <v>-34.4043888888889</v>
      </c>
      <c r="AA1352" s="0" t="n">
        <f aca="false">SQRT((Y1352-AE$1)^2+(Z1352-AF$1)^2)</f>
        <v>0.198899611066727</v>
      </c>
      <c r="AB1352" s="0" t="n">
        <f aca="false">AD$2*(AA1352*PI()/180)</f>
        <v>0.486003433167074</v>
      </c>
      <c r="AH1352" s="0" t="n">
        <v>31.3</v>
      </c>
      <c r="AI1352" s="0" t="n">
        <v>0.486003433167074</v>
      </c>
    </row>
    <row r="1353" customFormat="false" ht="13.8" hidden="false" customHeight="false" outlineLevel="0" collapsed="false">
      <c r="A1353" s="0" t="s">
        <v>1010</v>
      </c>
      <c r="B1353" s="0" t="s">
        <v>165</v>
      </c>
      <c r="C1353" s="0" t="n">
        <v>4027.679</v>
      </c>
      <c r="D1353" s="0" t="n">
        <v>2</v>
      </c>
      <c r="E1353" s="0" t="n">
        <v>40</v>
      </c>
      <c r="F1353" s="0" t="n">
        <v>24.32</v>
      </c>
      <c r="G1353" s="0" t="n">
        <v>-34</v>
      </c>
      <c r="H1353" s="0" t="n">
        <v>24</v>
      </c>
      <c r="I1353" s="0" t="n">
        <v>15.8</v>
      </c>
      <c r="J1353" s="0" t="n">
        <v>18.46</v>
      </c>
      <c r="K1353" s="0" t="n">
        <v>1.31</v>
      </c>
      <c r="L1353" s="0" t="n">
        <v>35</v>
      </c>
      <c r="M1353" s="0" t="n">
        <v>1.3</v>
      </c>
      <c r="N1353" s="0" t="n">
        <v>0.41</v>
      </c>
      <c r="O1353" s="0" t="n">
        <v>0.03</v>
      </c>
      <c r="P1353" s="0" t="n">
        <v>0.58</v>
      </c>
      <c r="Q1353" s="0" t="n">
        <v>0.09</v>
      </c>
      <c r="X1353" s="0" t="n">
        <f aca="false">D1353+(E1353+(F1353/60))/60</f>
        <v>2.67342222222222</v>
      </c>
      <c r="Y1353" s="0" t="n">
        <f aca="false">X1353*15</f>
        <v>40.1013333333333</v>
      </c>
      <c r="Z1353" s="0" t="n">
        <f aca="false">-(ABS(G1353)+(H1353+(I1353/60))/60)</f>
        <v>-34.4043888888889</v>
      </c>
      <c r="AA1353" s="0" t="n">
        <f aca="false">SQRT((Y1353-AE$1)^2+(Z1353-AF$1)^2)</f>
        <v>0.198899611066727</v>
      </c>
      <c r="AB1353" s="0" t="n">
        <f aca="false">AD$2*(AA1353*PI()/180)</f>
        <v>0.486003433167074</v>
      </c>
      <c r="AH1353" s="0" t="n">
        <v>35</v>
      </c>
      <c r="AI1353" s="0" t="n">
        <v>0.486003433167074</v>
      </c>
    </row>
    <row r="1354" customFormat="false" ht="13.8" hidden="false" customHeight="false" outlineLevel="0" collapsed="false">
      <c r="A1354" s="0" t="s">
        <v>1011</v>
      </c>
      <c r="B1354" s="0" t="s">
        <v>165</v>
      </c>
      <c r="C1354" s="0" t="n">
        <v>4019.683</v>
      </c>
      <c r="D1354" s="0" t="n">
        <v>2</v>
      </c>
      <c r="E1354" s="0" t="n">
        <v>40</v>
      </c>
      <c r="F1354" s="0" t="n">
        <v>29.38</v>
      </c>
      <c r="G1354" s="0" t="n">
        <v>-34</v>
      </c>
      <c r="H1354" s="0" t="n">
        <v>20</v>
      </c>
      <c r="I1354" s="0" t="n">
        <v>56.9</v>
      </c>
      <c r="J1354" s="0" t="n">
        <v>18.66</v>
      </c>
      <c r="K1354" s="0" t="n">
        <v>1.18</v>
      </c>
      <c r="L1354" s="0" t="n">
        <v>43.3</v>
      </c>
      <c r="M1354" s="0" t="n">
        <v>4.1</v>
      </c>
      <c r="N1354" s="0" t="n">
        <v>0.37</v>
      </c>
      <c r="O1354" s="0" t="n">
        <v>0.08</v>
      </c>
      <c r="P1354" s="0" t="n">
        <v>0.36</v>
      </c>
      <c r="Q1354" s="0" t="n">
        <v>0.17</v>
      </c>
      <c r="R1354" s="0" t="n">
        <v>0.984</v>
      </c>
      <c r="S1354" s="0" t="n">
        <v>43.4</v>
      </c>
      <c r="T1354" s="0" t="n">
        <v>1.6</v>
      </c>
      <c r="U1354" s="0" t="n">
        <v>0.42</v>
      </c>
      <c r="V1354" s="0" t="n">
        <v>0.08</v>
      </c>
      <c r="X1354" s="0" t="n">
        <f aca="false">D1354+(E1354+(F1354/60))/60</f>
        <v>2.67482777777778</v>
      </c>
      <c r="Y1354" s="0" t="n">
        <f aca="false">X1354*15</f>
        <v>40.1224166666667</v>
      </c>
      <c r="Z1354" s="0" t="n">
        <f aca="false">-(ABS(G1354)+(H1354+(I1354/60))/60)</f>
        <v>-34.3491388888889</v>
      </c>
      <c r="AA1354" s="0" t="n">
        <f aca="false">SQRT((Y1354-AE$1)^2+(Z1354-AF$1)^2)</f>
        <v>0.244242074935374</v>
      </c>
      <c r="AB1354" s="0" t="n">
        <f aca="false">AD$2*(AA1354*PI()/180)</f>
        <v>0.5967959731335</v>
      </c>
      <c r="AH1354" s="0" t="n">
        <v>43.3</v>
      </c>
      <c r="AI1354" s="0" t="n">
        <v>0.5967959731335</v>
      </c>
    </row>
    <row r="1355" customFormat="false" ht="13.8" hidden="false" customHeight="false" outlineLevel="0" collapsed="false">
      <c r="A1355" s="0" t="s">
        <v>1011</v>
      </c>
      <c r="B1355" s="0" t="s">
        <v>165</v>
      </c>
      <c r="C1355" s="0" t="n">
        <v>4027.679</v>
      </c>
      <c r="D1355" s="0" t="n">
        <v>2</v>
      </c>
      <c r="E1355" s="0" t="n">
        <v>40</v>
      </c>
      <c r="F1355" s="0" t="n">
        <v>29.38</v>
      </c>
      <c r="G1355" s="0" t="n">
        <v>-34</v>
      </c>
      <c r="H1355" s="0" t="n">
        <v>20</v>
      </c>
      <c r="I1355" s="0" t="n">
        <v>56.9</v>
      </c>
      <c r="J1355" s="0" t="n">
        <v>18.66</v>
      </c>
      <c r="K1355" s="0" t="n">
        <v>1.18</v>
      </c>
      <c r="L1355" s="0" t="n">
        <v>43.5</v>
      </c>
      <c r="M1355" s="0" t="n">
        <v>1.8</v>
      </c>
      <c r="N1355" s="0" t="n">
        <v>0.38</v>
      </c>
      <c r="O1355" s="0" t="n">
        <v>0.04</v>
      </c>
      <c r="P1355" s="0" t="n">
        <v>0.45</v>
      </c>
      <c r="Q1355" s="0" t="n">
        <v>0.1</v>
      </c>
      <c r="X1355" s="0" t="n">
        <f aca="false">D1355+(E1355+(F1355/60))/60</f>
        <v>2.67482777777778</v>
      </c>
      <c r="Y1355" s="0" t="n">
        <f aca="false">X1355*15</f>
        <v>40.1224166666667</v>
      </c>
      <c r="Z1355" s="0" t="n">
        <f aca="false">-(ABS(G1355)+(H1355+(I1355/60))/60)</f>
        <v>-34.3491388888889</v>
      </c>
      <c r="AA1355" s="0" t="n">
        <f aca="false">SQRT((Y1355-AE$1)^2+(Z1355-AF$1)^2)</f>
        <v>0.244242074935374</v>
      </c>
      <c r="AB1355" s="0" t="n">
        <f aca="false">AD$2*(AA1355*PI()/180)</f>
        <v>0.5967959731335</v>
      </c>
      <c r="AH1355" s="0" t="n">
        <v>43.5</v>
      </c>
      <c r="AI1355" s="0" t="n">
        <v>0.5967959731335</v>
      </c>
    </row>
    <row r="1356" customFormat="false" ht="13.8" hidden="false" customHeight="false" outlineLevel="0" collapsed="false">
      <c r="A1356" s="0" t="s">
        <v>1012</v>
      </c>
      <c r="B1356" s="0" t="s">
        <v>165</v>
      </c>
      <c r="C1356" s="0" t="n">
        <v>4019.683</v>
      </c>
      <c r="D1356" s="0" t="n">
        <v>2</v>
      </c>
      <c r="E1356" s="0" t="n">
        <v>40</v>
      </c>
      <c r="F1356" s="0" t="n">
        <v>32.77</v>
      </c>
      <c r="G1356" s="0" t="n">
        <v>-34</v>
      </c>
      <c r="H1356" s="0" t="n">
        <v>22</v>
      </c>
      <c r="I1356" s="0" t="n">
        <v>32.3</v>
      </c>
      <c r="J1356" s="0" t="n">
        <v>18.9</v>
      </c>
      <c r="K1356" s="0" t="n">
        <v>1.4</v>
      </c>
      <c r="L1356" s="0" t="n">
        <v>61.9</v>
      </c>
      <c r="M1356" s="0" t="n">
        <v>2.6</v>
      </c>
      <c r="N1356" s="0" t="n">
        <v>0.29</v>
      </c>
      <c r="O1356" s="0" t="n">
        <v>0.09</v>
      </c>
      <c r="P1356" s="0" t="n">
        <v>0.65</v>
      </c>
      <c r="Q1356" s="0" t="n">
        <v>0.14</v>
      </c>
      <c r="R1356" s="0" t="n">
        <v>0.993</v>
      </c>
      <c r="S1356" s="0" t="n">
        <v>63.9</v>
      </c>
      <c r="T1356" s="0" t="n">
        <v>1.1</v>
      </c>
      <c r="U1356" s="0" t="n">
        <v>0.73</v>
      </c>
      <c r="V1356" s="0" t="n">
        <v>0.08</v>
      </c>
      <c r="X1356" s="0" t="n">
        <f aca="false">D1356+(E1356+(F1356/60))/60</f>
        <v>2.67576944444444</v>
      </c>
      <c r="Y1356" s="0" t="n">
        <f aca="false">X1356*15</f>
        <v>40.1365416666667</v>
      </c>
      <c r="Z1356" s="0" t="n">
        <f aca="false">-(ABS(G1356)+(H1356+(I1356/60))/60)</f>
        <v>-34.3756388888889</v>
      </c>
      <c r="AA1356" s="0" t="n">
        <f aca="false">SQRT((Y1356-AE$1)^2+(Z1356-AF$1)^2)</f>
        <v>0.243048298887781</v>
      </c>
      <c r="AB1356" s="0" t="n">
        <f aca="false">AD$2*(AA1356*PI()/180)</f>
        <v>0.593879027974827</v>
      </c>
      <c r="AH1356" s="0" t="n">
        <v>61.9</v>
      </c>
      <c r="AI1356" s="0" t="n">
        <v>0.593879027974827</v>
      </c>
    </row>
    <row r="1357" customFormat="false" ht="13.8" hidden="false" customHeight="false" outlineLevel="0" collapsed="false">
      <c r="A1357" s="0" t="s">
        <v>1012</v>
      </c>
      <c r="B1357" s="0" t="s">
        <v>165</v>
      </c>
      <c r="C1357" s="0" t="n">
        <v>4027.679</v>
      </c>
      <c r="D1357" s="0" t="n">
        <v>2</v>
      </c>
      <c r="E1357" s="0" t="n">
        <v>40</v>
      </c>
      <c r="F1357" s="0" t="n">
        <v>32.77</v>
      </c>
      <c r="G1357" s="0" t="n">
        <v>-34</v>
      </c>
      <c r="H1357" s="0" t="n">
        <v>22</v>
      </c>
      <c r="I1357" s="0" t="n">
        <v>32.3</v>
      </c>
      <c r="J1357" s="0" t="n">
        <v>18.9</v>
      </c>
      <c r="K1357" s="0" t="n">
        <v>1.4</v>
      </c>
      <c r="L1357" s="0" t="n">
        <v>64.4</v>
      </c>
      <c r="M1357" s="0" t="n">
        <v>1.2</v>
      </c>
      <c r="N1357" s="0" t="n">
        <v>0.42</v>
      </c>
      <c r="O1357" s="0" t="n">
        <v>0.05</v>
      </c>
      <c r="P1357" s="0" t="n">
        <v>0.77</v>
      </c>
      <c r="Q1357" s="0" t="n">
        <v>0.1</v>
      </c>
      <c r="X1357" s="0" t="n">
        <f aca="false">D1357+(E1357+(F1357/60))/60</f>
        <v>2.67576944444444</v>
      </c>
      <c r="Y1357" s="0" t="n">
        <f aca="false">X1357*15</f>
        <v>40.1365416666667</v>
      </c>
      <c r="Z1357" s="0" t="n">
        <f aca="false">-(ABS(G1357)+(H1357+(I1357/60))/60)</f>
        <v>-34.3756388888889</v>
      </c>
      <c r="AA1357" s="0" t="n">
        <f aca="false">SQRT((Y1357-AE$1)^2+(Z1357-AF$1)^2)</f>
        <v>0.243048298887781</v>
      </c>
      <c r="AB1357" s="0" t="n">
        <f aca="false">AD$2*(AA1357*PI()/180)</f>
        <v>0.593879027974827</v>
      </c>
      <c r="AH1357" s="0" t="n">
        <v>64.4</v>
      </c>
      <c r="AI1357" s="0" t="n">
        <v>0.593879027974827</v>
      </c>
    </row>
    <row r="1358" customFormat="false" ht="13.8" hidden="false" customHeight="false" outlineLevel="0" collapsed="false">
      <c r="A1358" s="0" t="s">
        <v>1013</v>
      </c>
      <c r="B1358" s="0" t="s">
        <v>165</v>
      </c>
      <c r="C1358" s="0" t="n">
        <v>4019.683</v>
      </c>
      <c r="D1358" s="0" t="n">
        <v>2</v>
      </c>
      <c r="E1358" s="0" t="n">
        <v>40</v>
      </c>
      <c r="F1358" s="0" t="n">
        <v>34.93</v>
      </c>
      <c r="G1358" s="0" t="n">
        <v>-34</v>
      </c>
      <c r="H1358" s="0" t="n">
        <v>24</v>
      </c>
      <c r="I1358" s="0" t="n">
        <v>33.4</v>
      </c>
      <c r="J1358" s="0" t="n">
        <v>18.47</v>
      </c>
      <c r="K1358" s="0" t="n">
        <v>1.45</v>
      </c>
      <c r="L1358" s="0" t="n">
        <v>34</v>
      </c>
      <c r="M1358" s="0" t="n">
        <v>1.9</v>
      </c>
      <c r="N1358" s="0" t="n">
        <v>0.55</v>
      </c>
      <c r="O1358" s="0" t="n">
        <v>0.06</v>
      </c>
      <c r="P1358" s="0" t="n">
        <v>0.82</v>
      </c>
      <c r="Q1358" s="0" t="n">
        <v>0.12</v>
      </c>
      <c r="R1358" s="0" t="n">
        <v>0.956</v>
      </c>
      <c r="X1358" s="0" t="n">
        <f aca="false">D1358+(E1358+(F1358/60))/60</f>
        <v>2.67636944444444</v>
      </c>
      <c r="Y1358" s="0" t="n">
        <f aca="false">X1358*15</f>
        <v>40.1455416666667</v>
      </c>
      <c r="Z1358" s="0" t="n">
        <f aca="false">-(ABS(G1358)+(H1358+(I1358/60))/60)</f>
        <v>-34.4092777777778</v>
      </c>
      <c r="AA1358" s="0" t="n">
        <f aca="false">SQRT((Y1358-AE$1)^2+(Z1358-AF$1)^2)</f>
        <v>0.238362637236292</v>
      </c>
      <c r="AB1358" s="0" t="n">
        <f aca="false">AD$2*(AA1358*PI()/180)</f>
        <v>0.582429796691419</v>
      </c>
      <c r="AH1358" s="0" t="n">
        <v>34</v>
      </c>
      <c r="AI1358" s="0" t="n">
        <v>0.582429796691419</v>
      </c>
    </row>
    <row r="1359" customFormat="false" ht="13.8" hidden="false" customHeight="false" outlineLevel="0" collapsed="false">
      <c r="A1359" s="0" t="s">
        <v>1014</v>
      </c>
      <c r="B1359" s="0" t="s">
        <v>165</v>
      </c>
      <c r="C1359" s="0" t="n">
        <v>4019.683</v>
      </c>
      <c r="D1359" s="0" t="n">
        <v>2</v>
      </c>
      <c r="E1359" s="0" t="n">
        <v>40</v>
      </c>
      <c r="F1359" s="0" t="n">
        <v>26.84</v>
      </c>
      <c r="G1359" s="0" t="n">
        <v>-34</v>
      </c>
      <c r="H1359" s="0" t="n">
        <v>24</v>
      </c>
      <c r="I1359" s="0" t="n">
        <v>53.4</v>
      </c>
      <c r="J1359" s="0" t="n">
        <v>18.46</v>
      </c>
      <c r="K1359" s="0" t="n">
        <v>1.42</v>
      </c>
      <c r="L1359" s="0" t="n">
        <v>49.9</v>
      </c>
      <c r="M1359" s="0" t="n">
        <v>3.3</v>
      </c>
      <c r="N1359" s="0" t="n">
        <v>0.43</v>
      </c>
      <c r="O1359" s="0" t="n">
        <v>0.08</v>
      </c>
      <c r="P1359" s="0" t="n">
        <v>0.65</v>
      </c>
      <c r="Q1359" s="0" t="n">
        <v>0.15</v>
      </c>
      <c r="R1359" s="0" t="n">
        <v>0.995</v>
      </c>
      <c r="X1359" s="0" t="n">
        <f aca="false">D1359+(E1359+(F1359/60))/60</f>
        <v>2.67412222222222</v>
      </c>
      <c r="Y1359" s="0" t="n">
        <f aca="false">X1359*15</f>
        <v>40.1118333333333</v>
      </c>
      <c r="Z1359" s="0" t="n">
        <f aca="false">-(ABS(G1359)+(H1359+(I1359/60))/60)</f>
        <v>-34.4148333333333</v>
      </c>
      <c r="AA1359" s="0" t="n">
        <f aca="false">SQRT((Y1359-AE$1)^2+(Z1359-AF$1)^2)</f>
        <v>0.204714388221657</v>
      </c>
      <c r="AB1359" s="0" t="n">
        <f aca="false">AD$2*(AA1359*PI()/180)</f>
        <v>0.500211614094334</v>
      </c>
      <c r="AH1359" s="0" t="n">
        <v>49.9</v>
      </c>
      <c r="AI1359" s="0" t="n">
        <v>0.500211614094334</v>
      </c>
    </row>
    <row r="1360" customFormat="false" ht="13.8" hidden="false" customHeight="false" outlineLevel="0" collapsed="false">
      <c r="A1360" s="0" t="s">
        <v>1015</v>
      </c>
      <c r="B1360" s="0" t="s">
        <v>165</v>
      </c>
      <c r="C1360" s="0" t="n">
        <v>4019.683</v>
      </c>
      <c r="D1360" s="0" t="n">
        <v>2</v>
      </c>
      <c r="E1360" s="0" t="n">
        <v>40</v>
      </c>
      <c r="F1360" s="0" t="n">
        <v>15.6</v>
      </c>
      <c r="G1360" s="0" t="n">
        <v>-34</v>
      </c>
      <c r="H1360" s="0" t="n">
        <v>32</v>
      </c>
      <c r="I1360" s="0" t="n">
        <v>36.2</v>
      </c>
      <c r="J1360" s="0" t="n">
        <v>18.64</v>
      </c>
      <c r="K1360" s="0" t="n">
        <v>1.31</v>
      </c>
      <c r="L1360" s="0" t="n">
        <v>64.4</v>
      </c>
      <c r="M1360" s="0" t="n">
        <v>1.2</v>
      </c>
      <c r="N1360" s="0" t="n">
        <v>0.43</v>
      </c>
      <c r="O1360" s="0" t="n">
        <v>0.05</v>
      </c>
      <c r="P1360" s="0" t="n">
        <v>0.42</v>
      </c>
      <c r="Q1360" s="0" t="n">
        <v>0.12</v>
      </c>
      <c r="R1360" s="0" t="n">
        <v>0.992</v>
      </c>
      <c r="X1360" s="0" t="n">
        <f aca="false">D1360+(E1360+(F1360/60))/60</f>
        <v>2.671</v>
      </c>
      <c r="Y1360" s="0" t="n">
        <f aca="false">X1360*15</f>
        <v>40.065</v>
      </c>
      <c r="Z1360" s="0" t="n">
        <f aca="false">-(ABS(G1360)+(H1360+(I1360/60))/60)</f>
        <v>-34.5433888888889</v>
      </c>
      <c r="AA1360" s="0" t="n">
        <f aca="false">SQRT((Y1360-AE$1)^2+(Z1360-AF$1)^2)</f>
        <v>0.156595504806268</v>
      </c>
      <c r="AB1360" s="0" t="n">
        <f aca="false">AD$2*(AA1360*PI()/180)</f>
        <v>0.382635001376877</v>
      </c>
      <c r="AH1360" s="0" t="n">
        <v>64.4</v>
      </c>
      <c r="AI1360" s="0" t="n">
        <v>0.382635001376877</v>
      </c>
    </row>
    <row r="1361" customFormat="false" ht="13.8" hidden="false" customHeight="false" outlineLevel="0" collapsed="false">
      <c r="A1361" s="0" t="s">
        <v>1016</v>
      </c>
      <c r="B1361" s="0" t="s">
        <v>165</v>
      </c>
      <c r="C1361" s="0" t="n">
        <v>4019.683</v>
      </c>
      <c r="D1361" s="0" t="n">
        <v>2</v>
      </c>
      <c r="E1361" s="0" t="n">
        <v>40</v>
      </c>
      <c r="F1361" s="0" t="n">
        <v>23.97</v>
      </c>
      <c r="G1361" s="0" t="n">
        <v>-34</v>
      </c>
      <c r="H1361" s="0" t="n">
        <v>28</v>
      </c>
      <c r="I1361" s="0" t="n">
        <v>12</v>
      </c>
      <c r="J1361" s="0" t="n">
        <v>18.35</v>
      </c>
      <c r="K1361" s="0" t="n">
        <v>1.66</v>
      </c>
      <c r="L1361" s="0" t="n">
        <v>66.3</v>
      </c>
      <c r="M1361" s="0" t="n">
        <v>1.1</v>
      </c>
      <c r="N1361" s="0" t="n">
        <v>0.46</v>
      </c>
      <c r="O1361" s="0" t="n">
        <v>0.04</v>
      </c>
      <c r="P1361" s="0" t="n">
        <v>0.82</v>
      </c>
      <c r="Q1361" s="0" t="n">
        <v>0.1</v>
      </c>
      <c r="R1361" s="0" t="n">
        <v>0.992</v>
      </c>
      <c r="X1361" s="0" t="n">
        <f aca="false">D1361+(E1361+(F1361/60))/60</f>
        <v>2.673325</v>
      </c>
      <c r="Y1361" s="0" t="n">
        <f aca="false">X1361*15</f>
        <v>40.099875</v>
      </c>
      <c r="Z1361" s="0" t="n">
        <f aca="false">-(ABS(G1361)+(H1361+(I1361/60))/60)</f>
        <v>-34.47</v>
      </c>
      <c r="AA1361" s="0" t="n">
        <f aca="false">SQRT((Y1361-AE$1)^2+(Z1361-AF$1)^2)</f>
        <v>0.180913106115823</v>
      </c>
      <c r="AB1361" s="0" t="n">
        <f aca="false">AD$2*(AA1361*PI()/180)</f>
        <v>0.44205411064234</v>
      </c>
      <c r="AH1361" s="0" t="n">
        <v>66.3</v>
      </c>
      <c r="AI1361" s="0" t="n">
        <v>0.44205411064234</v>
      </c>
    </row>
    <row r="1362" customFormat="false" ht="13.8" hidden="false" customHeight="false" outlineLevel="0" collapsed="false">
      <c r="A1362" s="0" t="s">
        <v>1017</v>
      </c>
      <c r="B1362" s="0" t="s">
        <v>165</v>
      </c>
      <c r="C1362" s="0" t="n">
        <v>4019.683</v>
      </c>
      <c r="D1362" s="0" t="n">
        <v>2</v>
      </c>
      <c r="E1362" s="0" t="n">
        <v>40</v>
      </c>
      <c r="F1362" s="0" t="n">
        <v>28.6</v>
      </c>
      <c r="G1362" s="0" t="n">
        <v>-34</v>
      </c>
      <c r="H1362" s="0" t="n">
        <v>27</v>
      </c>
      <c r="I1362" s="0" t="n">
        <v>55.1</v>
      </c>
      <c r="J1362" s="0" t="n">
        <v>18.54</v>
      </c>
      <c r="K1362" s="0" t="n">
        <v>1.49</v>
      </c>
      <c r="L1362" s="0" t="n">
        <v>48.6</v>
      </c>
      <c r="M1362" s="0" t="n">
        <v>1</v>
      </c>
      <c r="N1362" s="0" t="n">
        <v>0.51</v>
      </c>
      <c r="O1362" s="0" t="n">
        <v>0.04</v>
      </c>
      <c r="P1362" s="0" t="n">
        <v>0.82</v>
      </c>
      <c r="Q1362" s="0" t="n">
        <v>0.1</v>
      </c>
      <c r="R1362" s="0" t="n">
        <v>0.992</v>
      </c>
      <c r="X1362" s="0" t="n">
        <f aca="false">D1362+(E1362+(F1362/60))/60</f>
        <v>2.67461111111111</v>
      </c>
      <c r="Y1362" s="0" t="n">
        <f aca="false">X1362*15</f>
        <v>40.1191666666667</v>
      </c>
      <c r="Z1362" s="0" t="n">
        <f aca="false">-(ABS(G1362)+(H1362+(I1362/60))/60)</f>
        <v>-34.4653055555556</v>
      </c>
      <c r="AA1362" s="0" t="n">
        <f aca="false">SQRT((Y1362-AE$1)^2+(Z1362-AF$1)^2)</f>
        <v>0.200554768700958</v>
      </c>
      <c r="AB1362" s="0" t="n">
        <f aca="false">AD$2*(AA1362*PI()/180)</f>
        <v>0.490047746217034</v>
      </c>
      <c r="AH1362" s="0" t="n">
        <v>48.6</v>
      </c>
      <c r="AI1362" s="0" t="n">
        <v>0.490047746217034</v>
      </c>
    </row>
    <row r="1363" customFormat="false" ht="13.8" hidden="false" customHeight="false" outlineLevel="0" collapsed="false">
      <c r="A1363" s="0" t="s">
        <v>1018</v>
      </c>
      <c r="B1363" s="0" t="s">
        <v>165</v>
      </c>
      <c r="C1363" s="0" t="n">
        <v>4019.683</v>
      </c>
      <c r="D1363" s="0" t="n">
        <v>2</v>
      </c>
      <c r="E1363" s="0" t="n">
        <v>40</v>
      </c>
      <c r="F1363" s="0" t="n">
        <v>24.37</v>
      </c>
      <c r="G1363" s="0" t="n">
        <v>-34</v>
      </c>
      <c r="H1363" s="0" t="n">
        <v>26</v>
      </c>
      <c r="I1363" s="0" t="n">
        <v>47.5</v>
      </c>
      <c r="J1363" s="0" t="n">
        <v>18.8</v>
      </c>
      <c r="K1363" s="0" t="n">
        <v>1.34</v>
      </c>
      <c r="L1363" s="0" t="n">
        <v>55.8</v>
      </c>
      <c r="M1363" s="0" t="n">
        <v>1.3</v>
      </c>
      <c r="N1363" s="0" t="n">
        <v>0.4</v>
      </c>
      <c r="O1363" s="0" t="n">
        <v>0.07</v>
      </c>
      <c r="P1363" s="0" t="n">
        <v>0.65</v>
      </c>
      <c r="Q1363" s="0" t="n">
        <v>0.12</v>
      </c>
      <c r="R1363" s="0" t="n">
        <v>0.996</v>
      </c>
      <c r="S1363" s="0" t="n">
        <v>56.4</v>
      </c>
      <c r="T1363" s="0" t="n">
        <v>0.8</v>
      </c>
      <c r="U1363" s="0" t="n">
        <v>0.7</v>
      </c>
      <c r="V1363" s="0" t="n">
        <v>0.07</v>
      </c>
      <c r="X1363" s="0" t="n">
        <f aca="false">D1363+(E1363+(F1363/60))/60</f>
        <v>2.67343611111111</v>
      </c>
      <c r="Y1363" s="0" t="n">
        <f aca="false">X1363*15</f>
        <v>40.1015416666667</v>
      </c>
      <c r="Z1363" s="0" t="n">
        <f aca="false">-(ABS(G1363)+(H1363+(I1363/60))/60)</f>
        <v>-34.4465277777778</v>
      </c>
      <c r="AA1363" s="0" t="n">
        <f aca="false">SQRT((Y1363-AE$1)^2+(Z1363-AF$1)^2)</f>
        <v>0.186008689018023</v>
      </c>
      <c r="AB1363" s="0" t="n">
        <f aca="false">AD$2*(AA1363*PI()/180)</f>
        <v>0.454504968495581</v>
      </c>
      <c r="AH1363" s="0" t="n">
        <v>55.8</v>
      </c>
      <c r="AI1363" s="0" t="n">
        <v>0.454504968495581</v>
      </c>
    </row>
    <row r="1364" customFormat="false" ht="13.8" hidden="false" customHeight="false" outlineLevel="0" collapsed="false">
      <c r="A1364" s="0" t="s">
        <v>1018</v>
      </c>
      <c r="B1364" s="0" t="s">
        <v>165</v>
      </c>
      <c r="C1364" s="0" t="n">
        <v>4027.679</v>
      </c>
      <c r="D1364" s="0" t="n">
        <v>2</v>
      </c>
      <c r="E1364" s="0" t="n">
        <v>40</v>
      </c>
      <c r="F1364" s="0" t="n">
        <v>24.37</v>
      </c>
      <c r="G1364" s="0" t="n">
        <v>-34</v>
      </c>
      <c r="H1364" s="0" t="n">
        <v>26</v>
      </c>
      <c r="I1364" s="0" t="n">
        <v>47.5</v>
      </c>
      <c r="J1364" s="0" t="n">
        <v>18.8</v>
      </c>
      <c r="K1364" s="0" t="n">
        <v>1.34</v>
      </c>
      <c r="L1364" s="0" t="n">
        <v>56.8</v>
      </c>
      <c r="M1364" s="0" t="n">
        <v>1</v>
      </c>
      <c r="N1364" s="0" t="n">
        <v>0.47</v>
      </c>
      <c r="O1364" s="0" t="n">
        <v>0.03</v>
      </c>
      <c r="P1364" s="0" t="n">
        <v>0.73</v>
      </c>
      <c r="Q1364" s="0" t="n">
        <v>0.09</v>
      </c>
      <c r="X1364" s="0" t="n">
        <f aca="false">D1364+(E1364+(F1364/60))/60</f>
        <v>2.67343611111111</v>
      </c>
      <c r="Y1364" s="0" t="n">
        <f aca="false">X1364*15</f>
        <v>40.1015416666667</v>
      </c>
      <c r="Z1364" s="0" t="n">
        <f aca="false">-(ABS(G1364)+(H1364+(I1364/60))/60)</f>
        <v>-34.4465277777778</v>
      </c>
      <c r="AA1364" s="0" t="n">
        <f aca="false">SQRT((Y1364-AE$1)^2+(Z1364-AF$1)^2)</f>
        <v>0.186008689018023</v>
      </c>
      <c r="AB1364" s="0" t="n">
        <f aca="false">AD$2*(AA1364*PI()/180)</f>
        <v>0.454504968495581</v>
      </c>
      <c r="AH1364" s="0" t="n">
        <v>56.8</v>
      </c>
      <c r="AI1364" s="0" t="n">
        <v>0.454504968495581</v>
      </c>
    </row>
    <row r="1365" customFormat="false" ht="13.8" hidden="false" customHeight="false" outlineLevel="0" collapsed="false">
      <c r="A1365" s="0" t="s">
        <v>1019</v>
      </c>
      <c r="B1365" s="0" t="s">
        <v>165</v>
      </c>
      <c r="C1365" s="0" t="n">
        <v>4019.683</v>
      </c>
      <c r="D1365" s="0" t="n">
        <v>2</v>
      </c>
      <c r="E1365" s="0" t="n">
        <v>40</v>
      </c>
      <c r="F1365" s="0" t="n">
        <v>27</v>
      </c>
      <c r="G1365" s="0" t="n">
        <v>-34</v>
      </c>
      <c r="H1365" s="0" t="n">
        <v>26</v>
      </c>
      <c r="I1365" s="0" t="n">
        <v>44.5</v>
      </c>
      <c r="J1365" s="0" t="n">
        <v>18.46</v>
      </c>
      <c r="K1365" s="0" t="n">
        <v>1.41</v>
      </c>
      <c r="L1365" s="0" t="n">
        <v>21</v>
      </c>
      <c r="M1365" s="0" t="n">
        <v>1.1</v>
      </c>
      <c r="N1365" s="0" t="n">
        <v>0.34</v>
      </c>
      <c r="O1365" s="0" t="n">
        <v>0.05</v>
      </c>
      <c r="P1365" s="0" t="n">
        <v>0.72</v>
      </c>
      <c r="Q1365" s="0" t="n">
        <v>0.1</v>
      </c>
      <c r="R1365" s="0" t="n">
        <v>0.74</v>
      </c>
      <c r="X1365" s="0" t="n">
        <f aca="false">D1365+(E1365+(F1365/60))/60</f>
        <v>2.67416666666667</v>
      </c>
      <c r="Y1365" s="0" t="n">
        <f aca="false">X1365*15</f>
        <v>40.1125</v>
      </c>
      <c r="Z1365" s="0" t="n">
        <f aca="false">-(ABS(G1365)+(H1365+(I1365/60))/60)</f>
        <v>-34.4456944444444</v>
      </c>
      <c r="AA1365" s="0" t="n">
        <f aca="false">SQRT((Y1365-AE$1)^2+(Z1365-AF$1)^2)</f>
        <v>0.196906019089148</v>
      </c>
      <c r="AB1365" s="0" t="n">
        <f aca="false">AD$2*(AA1365*PI()/180)</f>
        <v>0.481132169014061</v>
      </c>
      <c r="AH1365" s="0" t="n">
        <v>21</v>
      </c>
      <c r="AI1365" s="0" t="n">
        <v>0.481132169014061</v>
      </c>
    </row>
    <row r="1366" customFormat="false" ht="13.8" hidden="false" customHeight="false" outlineLevel="0" collapsed="false">
      <c r="A1366" s="0" t="s">
        <v>1020</v>
      </c>
      <c r="B1366" s="0" t="s">
        <v>165</v>
      </c>
      <c r="C1366" s="0" t="n">
        <v>4019.683</v>
      </c>
      <c r="D1366" s="0" t="n">
        <v>2</v>
      </c>
      <c r="E1366" s="0" t="n">
        <v>40</v>
      </c>
      <c r="F1366" s="0" t="n">
        <v>24.23</v>
      </c>
      <c r="G1366" s="0" t="n">
        <v>-34</v>
      </c>
      <c r="H1366" s="0" t="n">
        <v>26</v>
      </c>
      <c r="I1366" s="0" t="n">
        <v>20.4</v>
      </c>
      <c r="J1366" s="0" t="n">
        <v>18.41</v>
      </c>
      <c r="K1366" s="0" t="n">
        <v>1.37</v>
      </c>
      <c r="L1366" s="0" t="n">
        <v>55.5</v>
      </c>
      <c r="M1366" s="0" t="n">
        <v>1</v>
      </c>
      <c r="N1366" s="0" t="n">
        <v>0.46</v>
      </c>
      <c r="O1366" s="0" t="n">
        <v>0.03</v>
      </c>
      <c r="P1366" s="0" t="n">
        <v>0.64</v>
      </c>
      <c r="Q1366" s="0" t="n">
        <v>0.1</v>
      </c>
      <c r="R1366" s="0" t="n">
        <v>0.997</v>
      </c>
      <c r="X1366" s="0" t="n">
        <f aca="false">D1366+(E1366+(F1366/60))/60</f>
        <v>2.67339722222222</v>
      </c>
      <c r="Y1366" s="0" t="n">
        <f aca="false">X1366*15</f>
        <v>40.1009583333333</v>
      </c>
      <c r="Z1366" s="0" t="n">
        <f aca="false">-(ABS(G1366)+(H1366+(I1366/60))/60)</f>
        <v>-34.439</v>
      </c>
      <c r="AA1366" s="0" t="n">
        <f aca="false">SQRT((Y1366-AE$1)^2+(Z1366-AF$1)^2)</f>
        <v>0.187154194349766</v>
      </c>
      <c r="AB1366" s="0" t="n">
        <f aca="false">AD$2*(AA1366*PI()/180)</f>
        <v>0.45730396604491</v>
      </c>
      <c r="AH1366" s="0" t="n">
        <v>55.5</v>
      </c>
      <c r="AI1366" s="0" t="n">
        <v>0.45730396604491</v>
      </c>
    </row>
    <row r="1367" customFormat="false" ht="13.8" hidden="false" customHeight="false" outlineLevel="0" collapsed="false">
      <c r="A1367" s="0" t="s">
        <v>1021</v>
      </c>
      <c r="B1367" s="0" t="s">
        <v>165</v>
      </c>
      <c r="C1367" s="0" t="n">
        <v>4019.683</v>
      </c>
      <c r="D1367" s="0" t="n">
        <v>2</v>
      </c>
      <c r="E1367" s="0" t="n">
        <v>40</v>
      </c>
      <c r="F1367" s="0" t="n">
        <v>21.48</v>
      </c>
      <c r="G1367" s="0" t="n">
        <v>-34</v>
      </c>
      <c r="H1367" s="0" t="n">
        <v>25</v>
      </c>
      <c r="I1367" s="0" t="n">
        <v>57.5</v>
      </c>
      <c r="J1367" s="0" t="n">
        <v>18.23</v>
      </c>
      <c r="K1367" s="0" t="n">
        <v>1.45</v>
      </c>
      <c r="L1367" s="0" t="n">
        <v>66.1</v>
      </c>
      <c r="M1367" s="0" t="n">
        <v>1</v>
      </c>
      <c r="N1367" s="0" t="n">
        <v>0.39</v>
      </c>
      <c r="O1367" s="0" t="n">
        <v>0.03</v>
      </c>
      <c r="P1367" s="0" t="n">
        <v>0.5</v>
      </c>
      <c r="Q1367" s="0" t="n">
        <v>0.09</v>
      </c>
      <c r="R1367" s="0" t="n">
        <v>0.994</v>
      </c>
      <c r="X1367" s="0" t="n">
        <f aca="false">D1367+(E1367+(F1367/60))/60</f>
        <v>2.67263333333333</v>
      </c>
      <c r="Y1367" s="0" t="n">
        <f aca="false">X1367*15</f>
        <v>40.0895</v>
      </c>
      <c r="Z1367" s="0" t="n">
        <f aca="false">-(ABS(G1367)+(H1367+(I1367/60))/60)</f>
        <v>-34.4326388888889</v>
      </c>
      <c r="AA1367" s="0" t="n">
        <f aca="false">SQRT((Y1367-AE$1)^2+(Z1367-AF$1)^2)</f>
        <v>0.177849913552828</v>
      </c>
      <c r="AB1367" s="0" t="n">
        <f aca="false">AD$2*(AA1367*PI()/180)</f>
        <v>0.434569319223779</v>
      </c>
      <c r="AH1367" s="0" t="n">
        <v>66.1</v>
      </c>
      <c r="AI1367" s="0" t="n">
        <v>0.434569319223779</v>
      </c>
    </row>
    <row r="1368" customFormat="false" ht="13.8" hidden="false" customHeight="false" outlineLevel="0" collapsed="false">
      <c r="A1368" s="0" t="s">
        <v>1022</v>
      </c>
      <c r="B1368" s="0" t="s">
        <v>165</v>
      </c>
      <c r="C1368" s="0" t="n">
        <v>4019.683</v>
      </c>
      <c r="D1368" s="0" t="n">
        <v>2</v>
      </c>
      <c r="E1368" s="0" t="n">
        <v>40</v>
      </c>
      <c r="F1368" s="0" t="n">
        <v>10</v>
      </c>
      <c r="G1368" s="0" t="n">
        <v>-34</v>
      </c>
      <c r="H1368" s="0" t="n">
        <v>29</v>
      </c>
      <c r="I1368" s="0" t="n">
        <v>58.9</v>
      </c>
      <c r="J1368" s="0" t="n">
        <v>18.2</v>
      </c>
      <c r="K1368" s="0" t="n">
        <v>1.45</v>
      </c>
      <c r="L1368" s="0" t="n">
        <v>54.6</v>
      </c>
      <c r="M1368" s="0" t="n">
        <v>2</v>
      </c>
      <c r="N1368" s="0" t="n">
        <v>0.36</v>
      </c>
      <c r="O1368" s="0" t="n">
        <v>0.04</v>
      </c>
      <c r="P1368" s="0" t="n">
        <v>0.2</v>
      </c>
      <c r="Q1368" s="0" t="n">
        <v>0.11</v>
      </c>
      <c r="R1368" s="0" t="n">
        <v>0.995</v>
      </c>
      <c r="S1368" s="0" t="n">
        <v>54.2</v>
      </c>
      <c r="T1368" s="0" t="n">
        <v>1.3</v>
      </c>
      <c r="U1368" s="0" t="n">
        <v>0.38</v>
      </c>
      <c r="V1368" s="0" t="n">
        <v>0.07</v>
      </c>
      <c r="X1368" s="0" t="n">
        <f aca="false">D1368+(E1368+(F1368/60))/60</f>
        <v>2.66944444444444</v>
      </c>
      <c r="Y1368" s="0" t="n">
        <f aca="false">X1368*15</f>
        <v>40.0416666666667</v>
      </c>
      <c r="Z1368" s="0" t="n">
        <f aca="false">-(ABS(G1368)+(H1368+(I1368/60))/60)</f>
        <v>-34.4996944444444</v>
      </c>
      <c r="AA1368" s="0" t="n">
        <f aca="false">SQRT((Y1368-AE$1)^2+(Z1368-AF$1)^2)</f>
        <v>0.122916212664934</v>
      </c>
      <c r="AB1368" s="0" t="n">
        <f aca="false">AD$2*(AA1368*PI()/180)</f>
        <v>0.300340966111851</v>
      </c>
      <c r="AH1368" s="0" t="n">
        <v>54.6</v>
      </c>
      <c r="AI1368" s="0" t="n">
        <v>0.300340966111851</v>
      </c>
    </row>
    <row r="1369" customFormat="false" ht="13.8" hidden="false" customHeight="false" outlineLevel="0" collapsed="false">
      <c r="A1369" s="0" t="s">
        <v>1022</v>
      </c>
      <c r="B1369" s="0" t="s">
        <v>165</v>
      </c>
      <c r="C1369" s="0" t="n">
        <v>4021.61</v>
      </c>
      <c r="D1369" s="0" t="n">
        <v>2</v>
      </c>
      <c r="E1369" s="0" t="n">
        <v>40</v>
      </c>
      <c r="F1369" s="0" t="n">
        <v>10</v>
      </c>
      <c r="G1369" s="0" t="n">
        <v>-34</v>
      </c>
      <c r="H1369" s="0" t="n">
        <v>29</v>
      </c>
      <c r="I1369" s="0" t="n">
        <v>58.9</v>
      </c>
      <c r="J1369" s="0" t="n">
        <v>18.2</v>
      </c>
      <c r="K1369" s="0" t="n">
        <v>1.45</v>
      </c>
      <c r="L1369" s="0" t="n">
        <v>54</v>
      </c>
      <c r="M1369" s="0" t="n">
        <v>1.7</v>
      </c>
      <c r="N1369" s="0" t="n">
        <v>0.36</v>
      </c>
      <c r="O1369" s="0" t="n">
        <v>0.04</v>
      </c>
      <c r="P1369" s="0" t="n">
        <v>0.51</v>
      </c>
      <c r="Q1369" s="0" t="n">
        <v>0.09</v>
      </c>
      <c r="X1369" s="0" t="n">
        <f aca="false">D1369+(E1369+(F1369/60))/60</f>
        <v>2.66944444444444</v>
      </c>
      <c r="Y1369" s="0" t="n">
        <f aca="false">X1369*15</f>
        <v>40.0416666666667</v>
      </c>
      <c r="Z1369" s="0" t="n">
        <f aca="false">-(ABS(G1369)+(H1369+(I1369/60))/60)</f>
        <v>-34.4996944444444</v>
      </c>
      <c r="AA1369" s="0" t="n">
        <f aca="false">SQRT((Y1369-AE$1)^2+(Z1369-AF$1)^2)</f>
        <v>0.122916212664934</v>
      </c>
      <c r="AB1369" s="0" t="n">
        <f aca="false">AD$2*(AA1369*PI()/180)</f>
        <v>0.300340966111851</v>
      </c>
      <c r="AH1369" s="0" t="n">
        <v>54</v>
      </c>
      <c r="AI1369" s="0" t="n">
        <v>0.300340966111851</v>
      </c>
    </row>
    <row r="1370" customFormat="false" ht="13.8" hidden="false" customHeight="false" outlineLevel="0" collapsed="false">
      <c r="A1370" s="0" t="s">
        <v>1023</v>
      </c>
      <c r="B1370" s="0" t="s">
        <v>165</v>
      </c>
      <c r="C1370" s="0" t="n">
        <v>4019.683</v>
      </c>
      <c r="D1370" s="0" t="n">
        <v>2</v>
      </c>
      <c r="E1370" s="0" t="n">
        <v>40</v>
      </c>
      <c r="F1370" s="0" t="n">
        <v>17.04</v>
      </c>
      <c r="G1370" s="0" t="n">
        <v>-34</v>
      </c>
      <c r="H1370" s="0" t="n">
        <v>29</v>
      </c>
      <c r="I1370" s="0" t="n">
        <v>49.3</v>
      </c>
      <c r="J1370" s="0" t="n">
        <v>18.47</v>
      </c>
      <c r="K1370" s="0" t="n">
        <v>1.67</v>
      </c>
      <c r="L1370" s="0" t="n">
        <v>64.6</v>
      </c>
      <c r="M1370" s="0" t="n">
        <v>1</v>
      </c>
      <c r="N1370" s="0" t="n">
        <v>0.44</v>
      </c>
      <c r="O1370" s="0" t="n">
        <v>0.04</v>
      </c>
      <c r="P1370" s="0" t="n">
        <v>0.61</v>
      </c>
      <c r="Q1370" s="0" t="n">
        <v>0.1</v>
      </c>
      <c r="R1370" s="0" t="n">
        <v>0.997</v>
      </c>
      <c r="X1370" s="0" t="n">
        <f aca="false">D1370+(E1370+(F1370/60))/60</f>
        <v>2.6714</v>
      </c>
      <c r="Y1370" s="0" t="n">
        <f aca="false">X1370*15</f>
        <v>40.071</v>
      </c>
      <c r="Z1370" s="0" t="n">
        <f aca="false">-(ABS(G1370)+(H1370+(I1370/60))/60)</f>
        <v>-34.4970277777778</v>
      </c>
      <c r="AA1370" s="0" t="n">
        <f aca="false">SQRT((Y1370-AE$1)^2+(Z1370-AF$1)^2)</f>
        <v>0.151854575507307</v>
      </c>
      <c r="AB1370" s="0" t="n">
        <f aca="false">AD$2*(AA1370*PI()/180)</f>
        <v>0.37105072575492</v>
      </c>
      <c r="AH1370" s="0" t="n">
        <v>64.6</v>
      </c>
      <c r="AI1370" s="0" t="n">
        <v>0.37105072575492</v>
      </c>
    </row>
    <row r="1371" customFormat="false" ht="13.8" hidden="false" customHeight="false" outlineLevel="0" collapsed="false">
      <c r="A1371" s="0" t="s">
        <v>1024</v>
      </c>
      <c r="B1371" s="0" t="s">
        <v>165</v>
      </c>
      <c r="C1371" s="0" t="n">
        <v>4019.683</v>
      </c>
      <c r="D1371" s="0" t="n">
        <v>2</v>
      </c>
      <c r="E1371" s="0" t="n">
        <v>40</v>
      </c>
      <c r="F1371" s="0" t="n">
        <v>9.32</v>
      </c>
      <c r="G1371" s="0" t="n">
        <v>-34</v>
      </c>
      <c r="H1371" s="0" t="n">
        <v>28</v>
      </c>
      <c r="I1371" s="0" t="n">
        <v>11.3</v>
      </c>
      <c r="J1371" s="0" t="n">
        <v>18.86</v>
      </c>
      <c r="K1371" s="0" t="n">
        <v>1.45</v>
      </c>
      <c r="L1371" s="0" t="n">
        <v>57.8</v>
      </c>
      <c r="M1371" s="0" t="n">
        <v>2.9</v>
      </c>
      <c r="N1371" s="0" t="n">
        <v>0.39</v>
      </c>
      <c r="O1371" s="0" t="n">
        <v>0.08</v>
      </c>
      <c r="P1371" s="0" t="n">
        <v>0.64</v>
      </c>
      <c r="Q1371" s="0" t="n">
        <v>0.13</v>
      </c>
      <c r="R1371" s="0" t="n">
        <v>0.998</v>
      </c>
      <c r="S1371" s="0" t="n">
        <v>60.6</v>
      </c>
      <c r="T1371" s="0" t="n">
        <v>0.9</v>
      </c>
      <c r="U1371" s="0" t="n">
        <v>0.73</v>
      </c>
      <c r="V1371" s="0" t="n">
        <v>0.07</v>
      </c>
      <c r="X1371" s="0" t="n">
        <f aca="false">D1371+(E1371+(F1371/60))/60</f>
        <v>2.66925555555556</v>
      </c>
      <c r="Y1371" s="0" t="n">
        <f aca="false">X1371*15</f>
        <v>40.0388333333333</v>
      </c>
      <c r="Z1371" s="0" t="n">
        <f aca="false">-(ABS(G1371)+(H1371+(I1371/60))/60)</f>
        <v>-34.4698055555556</v>
      </c>
      <c r="AA1371" s="0" t="n">
        <f aca="false">SQRT((Y1371-AE$1)^2+(Z1371-AF$1)^2)</f>
        <v>0.120222898994697</v>
      </c>
      <c r="AB1371" s="0" t="n">
        <f aca="false">AD$2*(AA1371*PI()/180)</f>
        <v>0.293759959325006</v>
      </c>
      <c r="AH1371" s="0" t="n">
        <v>57.8</v>
      </c>
      <c r="AI1371" s="0" t="n">
        <v>0.293759959325006</v>
      </c>
    </row>
    <row r="1372" customFormat="false" ht="13.8" hidden="false" customHeight="false" outlineLevel="0" collapsed="false">
      <c r="A1372" s="0" t="s">
        <v>1024</v>
      </c>
      <c r="B1372" s="0" t="s">
        <v>165</v>
      </c>
      <c r="C1372" s="0" t="n">
        <v>4027.679</v>
      </c>
      <c r="D1372" s="0" t="n">
        <v>2</v>
      </c>
      <c r="E1372" s="0" t="n">
        <v>40</v>
      </c>
      <c r="F1372" s="0" t="n">
        <v>9.32</v>
      </c>
      <c r="G1372" s="0" t="n">
        <v>-34</v>
      </c>
      <c r="H1372" s="0" t="n">
        <v>28</v>
      </c>
      <c r="I1372" s="0" t="n">
        <v>11.3</v>
      </c>
      <c r="J1372" s="0" t="n">
        <v>18.86</v>
      </c>
      <c r="K1372" s="0" t="n">
        <v>1.45</v>
      </c>
      <c r="L1372" s="0" t="n">
        <v>61</v>
      </c>
      <c r="M1372" s="0" t="n">
        <v>1</v>
      </c>
      <c r="N1372" s="0" t="n">
        <v>0.46</v>
      </c>
      <c r="O1372" s="0" t="n">
        <v>0.02</v>
      </c>
      <c r="P1372" s="0" t="n">
        <v>0.78</v>
      </c>
      <c r="Q1372" s="0" t="n">
        <v>0.09</v>
      </c>
      <c r="X1372" s="0" t="n">
        <f aca="false">D1372+(E1372+(F1372/60))/60</f>
        <v>2.66925555555556</v>
      </c>
      <c r="Y1372" s="0" t="n">
        <f aca="false">X1372*15</f>
        <v>40.0388333333333</v>
      </c>
      <c r="Z1372" s="0" t="n">
        <f aca="false">-(ABS(G1372)+(H1372+(I1372/60))/60)</f>
        <v>-34.4698055555556</v>
      </c>
      <c r="AA1372" s="0" t="n">
        <f aca="false">SQRT((Y1372-AE$1)^2+(Z1372-AF$1)^2)</f>
        <v>0.120222898994697</v>
      </c>
      <c r="AB1372" s="0" t="n">
        <f aca="false">AD$2*(AA1372*PI()/180)</f>
        <v>0.293759959325006</v>
      </c>
      <c r="AH1372" s="0" t="n">
        <v>61</v>
      </c>
      <c r="AI1372" s="0" t="n">
        <v>0.293759959325006</v>
      </c>
    </row>
    <row r="1373" customFormat="false" ht="13.8" hidden="false" customHeight="false" outlineLevel="0" collapsed="false">
      <c r="A1373" s="0" t="s">
        <v>1025</v>
      </c>
      <c r="B1373" s="0" t="s">
        <v>165</v>
      </c>
      <c r="C1373" s="0" t="n">
        <v>4019.683</v>
      </c>
      <c r="D1373" s="0" t="n">
        <v>2</v>
      </c>
      <c r="E1373" s="0" t="n">
        <v>40</v>
      </c>
      <c r="F1373" s="0" t="n">
        <v>17.51</v>
      </c>
      <c r="G1373" s="0" t="n">
        <v>-34</v>
      </c>
      <c r="H1373" s="0" t="n">
        <v>26</v>
      </c>
      <c r="I1373" s="0" t="n">
        <v>6.5</v>
      </c>
      <c r="J1373" s="0" t="n">
        <v>18.2</v>
      </c>
      <c r="K1373" s="0" t="n">
        <v>1.44</v>
      </c>
      <c r="L1373" s="0" t="n">
        <v>63.2</v>
      </c>
      <c r="M1373" s="0" t="n">
        <v>1</v>
      </c>
      <c r="N1373" s="0" t="n">
        <v>0.44</v>
      </c>
      <c r="O1373" s="0" t="n">
        <v>0.03</v>
      </c>
      <c r="P1373" s="0" t="n">
        <v>0.7</v>
      </c>
      <c r="Q1373" s="0" t="n">
        <v>0.09</v>
      </c>
      <c r="R1373" s="0" t="n">
        <v>0.997</v>
      </c>
      <c r="X1373" s="0" t="n">
        <f aca="false">D1373+(E1373+(F1373/60))/60</f>
        <v>2.67153055555556</v>
      </c>
      <c r="Y1373" s="0" t="n">
        <f aca="false">X1373*15</f>
        <v>40.0729583333333</v>
      </c>
      <c r="Z1373" s="0" t="n">
        <f aca="false">-(ABS(G1373)+(H1373+(I1373/60))/60)</f>
        <v>-34.4351388888889</v>
      </c>
      <c r="AA1373" s="0" t="n">
        <f aca="false">SQRT((Y1373-AE$1)^2+(Z1373-AF$1)^2)</f>
        <v>0.161328192850121</v>
      </c>
      <c r="AB1373" s="0" t="n">
        <f aca="false">AD$2*(AA1373*PI()/180)</f>
        <v>0.394199139813778</v>
      </c>
      <c r="AH1373" s="0" t="n">
        <v>63.2</v>
      </c>
      <c r="AI1373" s="0" t="n">
        <v>0.394199139813778</v>
      </c>
    </row>
    <row r="1374" customFormat="false" ht="13.8" hidden="false" customHeight="false" outlineLevel="0" collapsed="false">
      <c r="A1374" s="0" t="s">
        <v>1026</v>
      </c>
      <c r="B1374" s="0" t="s">
        <v>165</v>
      </c>
      <c r="C1374" s="0" t="n">
        <v>4019.683</v>
      </c>
      <c r="D1374" s="0" t="n">
        <v>2</v>
      </c>
      <c r="E1374" s="0" t="n">
        <v>40</v>
      </c>
      <c r="F1374" s="0" t="n">
        <v>6.5</v>
      </c>
      <c r="G1374" s="0" t="n">
        <v>-34</v>
      </c>
      <c r="H1374" s="0" t="n">
        <v>26</v>
      </c>
      <c r="I1374" s="0" t="n">
        <v>12</v>
      </c>
      <c r="J1374" s="0" t="n">
        <v>18.69</v>
      </c>
      <c r="K1374" s="0" t="n">
        <v>1.43</v>
      </c>
      <c r="L1374" s="0" t="n">
        <v>63.7</v>
      </c>
      <c r="M1374" s="0" t="n">
        <v>2.7</v>
      </c>
      <c r="N1374" s="0" t="n">
        <v>0.35</v>
      </c>
      <c r="O1374" s="0" t="n">
        <v>0.05</v>
      </c>
      <c r="P1374" s="0" t="n">
        <v>0.57</v>
      </c>
      <c r="Q1374" s="0" t="n">
        <v>0.11</v>
      </c>
      <c r="R1374" s="0" t="n">
        <v>1</v>
      </c>
      <c r="X1374" s="0" t="n">
        <f aca="false">D1374+(E1374+(F1374/60))/60</f>
        <v>2.66847222222222</v>
      </c>
      <c r="Y1374" s="0" t="n">
        <f aca="false">X1374*15</f>
        <v>40.0270833333333</v>
      </c>
      <c r="Z1374" s="0" t="n">
        <f aca="false">-(ABS(G1374)+(H1374+(I1374/60))/60)</f>
        <v>-34.4366666666667</v>
      </c>
      <c r="AA1374" s="0" t="n">
        <f aca="false">SQRT((Y1374-AE$1)^2+(Z1374-AF$1)^2)</f>
        <v>0.117942092321607</v>
      </c>
      <c r="AB1374" s="0" t="n">
        <f aca="false">AD$2*(AA1374*PI()/180)</f>
        <v>0.288186897278442</v>
      </c>
      <c r="AH1374" s="0" t="n">
        <v>63.7</v>
      </c>
      <c r="AI1374" s="0" t="n">
        <v>0.288186897278442</v>
      </c>
    </row>
    <row r="1375" customFormat="false" ht="13.8" hidden="false" customHeight="false" outlineLevel="0" collapsed="false">
      <c r="A1375" s="0" t="s">
        <v>1027</v>
      </c>
      <c r="B1375" s="0" t="s">
        <v>165</v>
      </c>
      <c r="C1375" s="0" t="n">
        <v>4019.683</v>
      </c>
      <c r="D1375" s="0" t="n">
        <v>2</v>
      </c>
      <c r="E1375" s="0" t="n">
        <v>40</v>
      </c>
      <c r="F1375" s="0" t="n">
        <v>7.98</v>
      </c>
      <c r="G1375" s="0" t="n">
        <v>-34</v>
      </c>
      <c r="H1375" s="0" t="n">
        <v>25</v>
      </c>
      <c r="I1375" s="0" t="n">
        <v>40.4</v>
      </c>
      <c r="J1375" s="0" t="n">
        <v>18.39</v>
      </c>
      <c r="K1375" s="0" t="n">
        <v>1.61</v>
      </c>
      <c r="L1375" s="0" t="n">
        <v>55.8</v>
      </c>
      <c r="M1375" s="0" t="n">
        <v>1.1</v>
      </c>
      <c r="N1375" s="0" t="n">
        <v>0.39</v>
      </c>
      <c r="O1375" s="0" t="n">
        <v>0.04</v>
      </c>
      <c r="P1375" s="0" t="n">
        <v>0.77</v>
      </c>
      <c r="Q1375" s="0" t="n">
        <v>0.1</v>
      </c>
      <c r="R1375" s="0" t="n">
        <v>1</v>
      </c>
      <c r="S1375" s="0" t="n">
        <v>55.4</v>
      </c>
      <c r="T1375" s="0" t="n">
        <v>0.9</v>
      </c>
      <c r="U1375" s="0" t="n">
        <v>0.73</v>
      </c>
      <c r="V1375" s="0" t="n">
        <v>0.07</v>
      </c>
      <c r="X1375" s="0" t="n">
        <f aca="false">D1375+(E1375+(F1375/60))/60</f>
        <v>2.66888333333333</v>
      </c>
      <c r="Y1375" s="0" t="n">
        <f aca="false">X1375*15</f>
        <v>40.03325</v>
      </c>
      <c r="Z1375" s="0" t="n">
        <f aca="false">-(ABS(G1375)+(H1375+(I1375/60))/60)</f>
        <v>-34.4278888888889</v>
      </c>
      <c r="AA1375" s="0" t="n">
        <f aca="false">SQRT((Y1375-AE$1)^2+(Z1375-AF$1)^2)</f>
        <v>0.127293283025065</v>
      </c>
      <c r="AB1375" s="0" t="n">
        <f aca="false">AD$2*(AA1375*PI()/180)</f>
        <v>0.311036166624456</v>
      </c>
      <c r="AH1375" s="0" t="n">
        <v>55.8</v>
      </c>
      <c r="AI1375" s="0" t="n">
        <v>0.311036166624456</v>
      </c>
    </row>
    <row r="1376" customFormat="false" ht="13.8" hidden="false" customHeight="false" outlineLevel="0" collapsed="false">
      <c r="A1376" s="0" t="s">
        <v>1027</v>
      </c>
      <c r="B1376" s="0" t="s">
        <v>165</v>
      </c>
      <c r="C1376" s="0" t="n">
        <v>4021.61</v>
      </c>
      <c r="D1376" s="0" t="n">
        <v>2</v>
      </c>
      <c r="E1376" s="0" t="n">
        <v>40</v>
      </c>
      <c r="F1376" s="0" t="n">
        <v>7.98</v>
      </c>
      <c r="G1376" s="0" t="n">
        <v>-34</v>
      </c>
      <c r="H1376" s="0" t="n">
        <v>25</v>
      </c>
      <c r="I1376" s="0" t="n">
        <v>40.4</v>
      </c>
      <c r="J1376" s="0" t="n">
        <v>18.39</v>
      </c>
      <c r="K1376" s="0" t="n">
        <v>1.61</v>
      </c>
      <c r="L1376" s="0" t="n">
        <v>54.6</v>
      </c>
      <c r="M1376" s="0" t="n">
        <v>1.6</v>
      </c>
      <c r="N1376" s="0" t="n">
        <v>0.39</v>
      </c>
      <c r="O1376" s="0" t="n">
        <v>0.05</v>
      </c>
      <c r="P1376" s="0" t="n">
        <v>0.67</v>
      </c>
      <c r="Q1376" s="0" t="n">
        <v>0.11</v>
      </c>
      <c r="X1376" s="0" t="n">
        <f aca="false">D1376+(E1376+(F1376/60))/60</f>
        <v>2.66888333333333</v>
      </c>
      <c r="Y1376" s="0" t="n">
        <f aca="false">X1376*15</f>
        <v>40.03325</v>
      </c>
      <c r="Z1376" s="0" t="n">
        <f aca="false">-(ABS(G1376)+(H1376+(I1376/60))/60)</f>
        <v>-34.4278888888889</v>
      </c>
      <c r="AA1376" s="0" t="n">
        <f aca="false">SQRT((Y1376-AE$1)^2+(Z1376-AF$1)^2)</f>
        <v>0.127293283025065</v>
      </c>
      <c r="AB1376" s="0" t="n">
        <f aca="false">AD$2*(AA1376*PI()/180)</f>
        <v>0.311036166624456</v>
      </c>
      <c r="AH1376" s="0" t="n">
        <v>54.6</v>
      </c>
      <c r="AI1376" s="0" t="n">
        <v>0.311036166624456</v>
      </c>
    </row>
    <row r="1377" customFormat="false" ht="13.8" hidden="false" customHeight="false" outlineLevel="0" collapsed="false">
      <c r="A1377" s="0" t="s">
        <v>1028</v>
      </c>
      <c r="B1377" s="0" t="s">
        <v>165</v>
      </c>
      <c r="C1377" s="0" t="n">
        <v>4019.683</v>
      </c>
      <c r="D1377" s="0" t="n">
        <v>2</v>
      </c>
      <c r="E1377" s="0" t="n">
        <v>40</v>
      </c>
      <c r="F1377" s="0" t="n">
        <v>12.71</v>
      </c>
      <c r="G1377" s="0" t="n">
        <v>-34</v>
      </c>
      <c r="H1377" s="0" t="n">
        <v>25</v>
      </c>
      <c r="I1377" s="0" t="n">
        <v>20.2</v>
      </c>
      <c r="J1377" s="0" t="n">
        <v>18.85</v>
      </c>
      <c r="K1377" s="0" t="n">
        <v>1.36</v>
      </c>
      <c r="L1377" s="0" t="n">
        <v>68.1</v>
      </c>
      <c r="M1377" s="0" t="n">
        <v>1.9</v>
      </c>
      <c r="N1377" s="0" t="n">
        <v>0.48</v>
      </c>
      <c r="O1377" s="0" t="n">
        <v>0.05</v>
      </c>
      <c r="P1377" s="0" t="n">
        <v>0.6</v>
      </c>
      <c r="Q1377" s="0" t="n">
        <v>0.12</v>
      </c>
      <c r="R1377" s="0" t="n">
        <v>0.997</v>
      </c>
      <c r="S1377" s="0" t="n">
        <v>70</v>
      </c>
      <c r="T1377" s="0" t="n">
        <v>0.8</v>
      </c>
      <c r="U1377" s="0" t="n">
        <v>0.67</v>
      </c>
      <c r="V1377" s="0" t="n">
        <v>0.07</v>
      </c>
      <c r="X1377" s="0" t="n">
        <f aca="false">D1377+(E1377+(F1377/60))/60</f>
        <v>2.67019722222222</v>
      </c>
      <c r="Y1377" s="0" t="n">
        <f aca="false">X1377*15</f>
        <v>40.0529583333333</v>
      </c>
      <c r="Z1377" s="0" t="n">
        <f aca="false">-(ABS(G1377)+(H1377+(I1377/60))/60)</f>
        <v>-34.4222777777778</v>
      </c>
      <c r="AA1377" s="0" t="n">
        <f aca="false">SQRT((Y1377-AE$1)^2+(Z1377-AF$1)^2)</f>
        <v>0.147467066213814</v>
      </c>
      <c r="AB1377" s="0" t="n">
        <f aca="false">AD$2*(AA1377*PI()/180)</f>
        <v>0.360330018116256</v>
      </c>
      <c r="AH1377" s="0" t="n">
        <v>68.1</v>
      </c>
      <c r="AI1377" s="0" t="n">
        <v>0.360330018116256</v>
      </c>
    </row>
    <row r="1378" customFormat="false" ht="13.8" hidden="false" customHeight="false" outlineLevel="0" collapsed="false">
      <c r="A1378" s="0" t="s">
        <v>1028</v>
      </c>
      <c r="B1378" s="0" t="s">
        <v>165</v>
      </c>
      <c r="C1378" s="0" t="n">
        <v>4021.61</v>
      </c>
      <c r="D1378" s="0" t="n">
        <v>2</v>
      </c>
      <c r="E1378" s="0" t="n">
        <v>40</v>
      </c>
      <c r="F1378" s="0" t="n">
        <v>12.71</v>
      </c>
      <c r="G1378" s="0" t="n">
        <v>-34</v>
      </c>
      <c r="H1378" s="0" t="n">
        <v>25</v>
      </c>
      <c r="I1378" s="0" t="n">
        <v>20.2</v>
      </c>
      <c r="J1378" s="0" t="n">
        <v>18.85</v>
      </c>
      <c r="K1378" s="0" t="n">
        <v>1.36</v>
      </c>
      <c r="L1378" s="0" t="n">
        <v>70.5</v>
      </c>
      <c r="M1378" s="0" t="n">
        <v>0.9</v>
      </c>
      <c r="N1378" s="0" t="n">
        <v>0.42</v>
      </c>
      <c r="O1378" s="0" t="n">
        <v>0.03</v>
      </c>
      <c r="P1378" s="0" t="n">
        <v>0.71</v>
      </c>
      <c r="Q1378" s="0" t="n">
        <v>0.09</v>
      </c>
      <c r="X1378" s="0" t="n">
        <f aca="false">D1378+(E1378+(F1378/60))/60</f>
        <v>2.67019722222222</v>
      </c>
      <c r="Y1378" s="0" t="n">
        <f aca="false">X1378*15</f>
        <v>40.0529583333333</v>
      </c>
      <c r="Z1378" s="0" t="n">
        <f aca="false">-(ABS(G1378)+(H1378+(I1378/60))/60)</f>
        <v>-34.4222777777778</v>
      </c>
      <c r="AA1378" s="0" t="n">
        <f aca="false">SQRT((Y1378-AE$1)^2+(Z1378-AF$1)^2)</f>
        <v>0.147467066213814</v>
      </c>
      <c r="AB1378" s="0" t="n">
        <f aca="false">AD$2*(AA1378*PI()/180)</f>
        <v>0.360330018116256</v>
      </c>
      <c r="AH1378" s="0" t="n">
        <v>70.5</v>
      </c>
      <c r="AI1378" s="0" t="n">
        <v>0.360330018116256</v>
      </c>
    </row>
    <row r="1379" customFormat="false" ht="13.8" hidden="false" customHeight="false" outlineLevel="0" collapsed="false">
      <c r="A1379" s="0" t="s">
        <v>1029</v>
      </c>
      <c r="B1379" s="0" t="s">
        <v>241</v>
      </c>
      <c r="C1379" s="0" t="n">
        <v>4020.689</v>
      </c>
      <c r="D1379" s="0" t="n">
        <v>2</v>
      </c>
      <c r="E1379" s="0" t="n">
        <v>38</v>
      </c>
      <c r="F1379" s="0" t="n">
        <v>44.74</v>
      </c>
      <c r="G1379" s="0" t="n">
        <v>-34</v>
      </c>
      <c r="H1379" s="0" t="n">
        <v>29</v>
      </c>
      <c r="I1379" s="0" t="n">
        <v>56.2</v>
      </c>
      <c r="J1379" s="0" t="n">
        <v>18.86</v>
      </c>
      <c r="K1379" s="0" t="n">
        <v>1.32</v>
      </c>
      <c r="L1379" s="0" t="n">
        <v>49.6</v>
      </c>
      <c r="M1379" s="0" t="n">
        <v>0.7</v>
      </c>
      <c r="N1379" s="0" t="n">
        <v>0.57</v>
      </c>
      <c r="O1379" s="0" t="n">
        <v>0.03</v>
      </c>
      <c r="P1379" s="0" t="n">
        <v>0.73</v>
      </c>
      <c r="Q1379" s="0" t="n">
        <v>0.06</v>
      </c>
      <c r="R1379" s="0" t="n">
        <v>0.992</v>
      </c>
      <c r="X1379" s="0" t="n">
        <f aca="false">D1379+(E1379+(F1379/60))/60</f>
        <v>2.64576111111111</v>
      </c>
      <c r="Y1379" s="0" t="n">
        <f aca="false">X1379*15</f>
        <v>39.6864166666667</v>
      </c>
      <c r="Z1379" s="0" t="n">
        <f aca="false">-(ABS(G1379)+(H1379+(I1379/60))/60)</f>
        <v>-34.4989444444444</v>
      </c>
      <c r="AA1379" s="0" t="n">
        <f aca="false">SQRT((Y1379-AE$1)^2+(Z1379-AF$1)^2)</f>
        <v>0.233590423853965</v>
      </c>
      <c r="AB1379" s="0" t="n">
        <f aca="false">AD$2*(AA1379*PI()/180)</f>
        <v>0.57076907963331</v>
      </c>
      <c r="AH1379" s="0" t="n">
        <v>49.6</v>
      </c>
      <c r="AI1379" s="0" t="n">
        <v>0.57076907963331</v>
      </c>
    </row>
    <row r="1380" customFormat="false" ht="13.8" hidden="false" customHeight="false" outlineLevel="0" collapsed="false">
      <c r="A1380" s="0" t="s">
        <v>1030</v>
      </c>
      <c r="B1380" s="0" t="s">
        <v>241</v>
      </c>
      <c r="C1380" s="0" t="n">
        <v>4020.689</v>
      </c>
      <c r="D1380" s="0" t="n">
        <v>2</v>
      </c>
      <c r="E1380" s="0" t="n">
        <v>38</v>
      </c>
      <c r="F1380" s="0" t="n">
        <v>55.78</v>
      </c>
      <c r="G1380" s="0" t="n">
        <v>-34</v>
      </c>
      <c r="H1380" s="0" t="n">
        <v>30</v>
      </c>
      <c r="I1380" s="0" t="n">
        <v>31.8</v>
      </c>
      <c r="J1380" s="0" t="n">
        <v>18.69</v>
      </c>
      <c r="K1380" s="0" t="n">
        <v>1.18</v>
      </c>
      <c r="L1380" s="0" t="n">
        <v>54.1</v>
      </c>
      <c r="M1380" s="0" t="n">
        <v>1.4</v>
      </c>
      <c r="N1380" s="0" t="n">
        <v>0.58</v>
      </c>
      <c r="O1380" s="0" t="n">
        <v>0.03</v>
      </c>
      <c r="P1380" s="0" t="n">
        <v>0.45</v>
      </c>
      <c r="Q1380" s="0" t="n">
        <v>0.08</v>
      </c>
      <c r="R1380" s="0" t="n">
        <v>0.991</v>
      </c>
      <c r="S1380" s="0" t="n">
        <v>54.2</v>
      </c>
      <c r="T1380" s="0" t="n">
        <v>1.3</v>
      </c>
      <c r="U1380" s="0" t="n">
        <v>0.46</v>
      </c>
      <c r="V1380" s="0" t="n">
        <v>0.07</v>
      </c>
      <c r="X1380" s="0" t="n">
        <f aca="false">D1380+(E1380+(F1380/60))/60</f>
        <v>2.64882777777778</v>
      </c>
      <c r="Y1380" s="0" t="n">
        <f aca="false">X1380*15</f>
        <v>39.7324166666667</v>
      </c>
      <c r="Z1380" s="0" t="n">
        <f aca="false">-(ABS(G1380)+(H1380+(I1380/60))/60)</f>
        <v>-34.5088333333333</v>
      </c>
      <c r="AA1380" s="0" t="n">
        <f aca="false">SQRT((Y1380-AE$1)^2+(Z1380-AF$1)^2)</f>
        <v>0.188669606948755</v>
      </c>
      <c r="AB1380" s="0" t="n">
        <f aca="false">AD$2*(AA1380*PI()/180)</f>
        <v>0.461006817557909</v>
      </c>
      <c r="AH1380" s="0" t="n">
        <v>54.1</v>
      </c>
      <c r="AI1380" s="0" t="n">
        <v>0.461006817557909</v>
      </c>
    </row>
    <row r="1381" customFormat="false" ht="13.8" hidden="false" customHeight="false" outlineLevel="0" collapsed="false">
      <c r="A1381" s="0" t="s">
        <v>1030</v>
      </c>
      <c r="B1381" s="0" t="s">
        <v>383</v>
      </c>
      <c r="C1381" s="0" t="n">
        <v>4025.635</v>
      </c>
      <c r="D1381" s="0" t="n">
        <v>2</v>
      </c>
      <c r="E1381" s="0" t="n">
        <v>38</v>
      </c>
      <c r="F1381" s="0" t="n">
        <v>55.78</v>
      </c>
      <c r="G1381" s="0" t="n">
        <v>-34</v>
      </c>
      <c r="H1381" s="0" t="n">
        <v>30</v>
      </c>
      <c r="I1381" s="0" t="n">
        <v>31.8</v>
      </c>
      <c r="J1381" s="0" t="n">
        <v>18.69</v>
      </c>
      <c r="K1381" s="0" t="n">
        <v>1.18</v>
      </c>
      <c r="L1381" s="0" t="n">
        <v>55.7</v>
      </c>
      <c r="M1381" s="0" t="n">
        <v>6.6</v>
      </c>
      <c r="N1381" s="0" t="n">
        <v>0.11</v>
      </c>
      <c r="O1381" s="0" t="n">
        <v>0.09</v>
      </c>
      <c r="P1381" s="0" t="n">
        <v>0.48</v>
      </c>
      <c r="Q1381" s="0" t="n">
        <v>0.12</v>
      </c>
      <c r="X1381" s="0" t="n">
        <f aca="false">D1381+(E1381+(F1381/60))/60</f>
        <v>2.64882777777778</v>
      </c>
      <c r="Y1381" s="0" t="n">
        <f aca="false">X1381*15</f>
        <v>39.7324166666667</v>
      </c>
      <c r="Z1381" s="0" t="n">
        <f aca="false">-(ABS(G1381)+(H1381+(I1381/60))/60)</f>
        <v>-34.5088333333333</v>
      </c>
      <c r="AA1381" s="0" t="n">
        <f aca="false">SQRT((Y1381-AE$1)^2+(Z1381-AF$1)^2)</f>
        <v>0.188669606948755</v>
      </c>
      <c r="AB1381" s="0" t="n">
        <f aca="false">AD$2*(AA1381*PI()/180)</f>
        <v>0.461006817557909</v>
      </c>
      <c r="AH1381" s="0" t="n">
        <v>55.7</v>
      </c>
      <c r="AI1381" s="0" t="n">
        <v>0.461006817557909</v>
      </c>
    </row>
    <row r="1382" customFormat="false" ht="13.8" hidden="false" customHeight="false" outlineLevel="0" collapsed="false">
      <c r="A1382" s="0" t="s">
        <v>1031</v>
      </c>
      <c r="B1382" s="0" t="s">
        <v>241</v>
      </c>
      <c r="C1382" s="0" t="n">
        <v>4020.689</v>
      </c>
      <c r="D1382" s="0" t="n">
        <v>2</v>
      </c>
      <c r="E1382" s="0" t="n">
        <v>38</v>
      </c>
      <c r="F1382" s="0" t="n">
        <v>40.03</v>
      </c>
      <c r="G1382" s="0" t="n">
        <v>-34</v>
      </c>
      <c r="H1382" s="0" t="n">
        <v>31</v>
      </c>
      <c r="I1382" s="0" t="n">
        <v>25.4</v>
      </c>
      <c r="J1382" s="0" t="n">
        <v>18.78</v>
      </c>
      <c r="K1382" s="0" t="n">
        <v>1.25</v>
      </c>
      <c r="L1382" s="0" t="n">
        <v>36.7</v>
      </c>
      <c r="M1382" s="0" t="n">
        <v>1.6</v>
      </c>
      <c r="N1382" s="0" t="n">
        <v>0.36</v>
      </c>
      <c r="O1382" s="0" t="n">
        <v>0.04</v>
      </c>
      <c r="P1382" s="0" t="n">
        <v>0.45</v>
      </c>
      <c r="Q1382" s="0" t="n">
        <v>0.08</v>
      </c>
      <c r="R1382" s="0" t="n">
        <v>0.966</v>
      </c>
      <c r="X1382" s="0" t="n">
        <f aca="false">D1382+(E1382+(F1382/60))/60</f>
        <v>2.64445277777778</v>
      </c>
      <c r="Y1382" s="0" t="n">
        <f aca="false">X1382*15</f>
        <v>39.6667916666667</v>
      </c>
      <c r="Z1382" s="0" t="n">
        <f aca="false">-(ABS(G1382)+(H1382+(I1382/60))/60)</f>
        <v>-34.5237222222222</v>
      </c>
      <c r="AA1382" s="0" t="n">
        <f aca="false">SQRT((Y1382-AE$1)^2+(Z1382-AF$1)^2)</f>
        <v>0.255725846945894</v>
      </c>
      <c r="AB1382" s="0" t="n">
        <f aca="false">AD$2*(AA1382*PI()/180)</f>
        <v>0.62485612163197</v>
      </c>
      <c r="AH1382" s="0" t="n">
        <v>36.7</v>
      </c>
      <c r="AI1382" s="0" t="n">
        <v>0.62485612163197</v>
      </c>
    </row>
    <row r="1383" customFormat="false" ht="13.8" hidden="false" customHeight="false" outlineLevel="0" collapsed="false">
      <c r="A1383" s="0" t="s">
        <v>1032</v>
      </c>
      <c r="B1383" s="0" t="s">
        <v>241</v>
      </c>
      <c r="C1383" s="0" t="n">
        <v>4020.689</v>
      </c>
      <c r="D1383" s="0" t="n">
        <v>2</v>
      </c>
      <c r="E1383" s="0" t="n">
        <v>38</v>
      </c>
      <c r="F1383" s="0" t="n">
        <v>36.36</v>
      </c>
      <c r="G1383" s="0" t="n">
        <v>-34</v>
      </c>
      <c r="H1383" s="0" t="n">
        <v>32</v>
      </c>
      <c r="I1383" s="0" t="n">
        <v>39.4</v>
      </c>
      <c r="J1383" s="0" t="n">
        <v>19.31</v>
      </c>
      <c r="K1383" s="0" t="n">
        <v>1.37</v>
      </c>
      <c r="L1383" s="0" t="n">
        <v>39.6</v>
      </c>
      <c r="M1383" s="0" t="n">
        <v>1.3</v>
      </c>
      <c r="N1383" s="0" t="n">
        <v>0.38</v>
      </c>
      <c r="O1383" s="0" t="n">
        <v>0.06</v>
      </c>
      <c r="P1383" s="0" t="n">
        <v>0.57</v>
      </c>
      <c r="Q1383" s="0" t="n">
        <v>0.13</v>
      </c>
      <c r="R1383" s="0" t="n">
        <v>0.983</v>
      </c>
      <c r="X1383" s="0" t="n">
        <f aca="false">D1383+(E1383+(F1383/60))/60</f>
        <v>2.64343333333333</v>
      </c>
      <c r="Y1383" s="0" t="n">
        <f aca="false">X1383*15</f>
        <v>39.6515</v>
      </c>
      <c r="Z1383" s="0" t="n">
        <f aca="false">-(ABS(G1383)+(H1383+(I1383/60))/60)</f>
        <v>-34.5442777777778</v>
      </c>
      <c r="AA1383" s="0" t="n">
        <f aca="false">SQRT((Y1383-AE$1)^2+(Z1383-AF$1)^2)</f>
        <v>0.274529242135776</v>
      </c>
      <c r="AB1383" s="0" t="n">
        <f aca="false">AD$2*(AA1383*PI()/180)</f>
        <v>0.670801483558366</v>
      </c>
      <c r="AH1383" s="0" t="n">
        <v>39.6</v>
      </c>
      <c r="AI1383" s="0" t="n">
        <v>0.670801483558366</v>
      </c>
    </row>
    <row r="1384" customFormat="false" ht="13.8" hidden="false" customHeight="false" outlineLevel="0" collapsed="false">
      <c r="A1384" s="0" t="s">
        <v>1033</v>
      </c>
      <c r="B1384" s="0" t="s">
        <v>241</v>
      </c>
      <c r="C1384" s="0" t="n">
        <v>4020.689</v>
      </c>
      <c r="D1384" s="0" t="n">
        <v>2</v>
      </c>
      <c r="E1384" s="0" t="n">
        <v>38</v>
      </c>
      <c r="F1384" s="0" t="n">
        <v>25.12</v>
      </c>
      <c r="G1384" s="0" t="n">
        <v>-34</v>
      </c>
      <c r="H1384" s="0" t="n">
        <v>33</v>
      </c>
      <c r="I1384" s="0" t="n">
        <v>57.5</v>
      </c>
      <c r="J1384" s="0" t="n">
        <v>19.1</v>
      </c>
      <c r="K1384" s="0" t="n">
        <v>1.35</v>
      </c>
      <c r="L1384" s="0" t="n">
        <v>64.9</v>
      </c>
      <c r="M1384" s="0" t="n">
        <v>4.6</v>
      </c>
      <c r="N1384" s="0" t="n">
        <v>0.29</v>
      </c>
      <c r="O1384" s="0" t="n">
        <v>0.07</v>
      </c>
      <c r="P1384" s="0" t="n">
        <v>0.59</v>
      </c>
      <c r="Q1384" s="0" t="n">
        <v>0.13</v>
      </c>
      <c r="R1384" s="0" t="n">
        <v>0.995</v>
      </c>
      <c r="S1384" s="0" t="n">
        <v>57.2</v>
      </c>
      <c r="T1384" s="0" t="n">
        <v>0.3</v>
      </c>
      <c r="U1384" s="0" t="n">
        <v>0.64</v>
      </c>
      <c r="V1384" s="0" t="n">
        <v>0.03</v>
      </c>
      <c r="X1384" s="0" t="n">
        <f aca="false">D1384+(E1384+(F1384/60))/60</f>
        <v>2.64031111111111</v>
      </c>
      <c r="Y1384" s="0" t="n">
        <f aca="false">X1384*15</f>
        <v>39.6046666666667</v>
      </c>
      <c r="Z1384" s="0" t="n">
        <f aca="false">-(ABS(G1384)+(H1384+(I1384/60))/60)</f>
        <v>-34.5659722222222</v>
      </c>
      <c r="AA1384" s="0" t="n">
        <f aca="false">SQRT((Y1384-AE$1)^2+(Z1384-AF$1)^2)</f>
        <v>0.325122562114065</v>
      </c>
      <c r="AB1384" s="0" t="n">
        <f aca="false">AD$2*(AA1384*PI()/180)</f>
        <v>0.794424285397429</v>
      </c>
      <c r="AH1384" s="0" t="n">
        <v>64.9</v>
      </c>
      <c r="AI1384" s="0" t="n">
        <v>0.794424285397429</v>
      </c>
    </row>
    <row r="1385" customFormat="false" ht="13.8" hidden="false" customHeight="false" outlineLevel="0" collapsed="false">
      <c r="A1385" s="0" t="s">
        <v>1033</v>
      </c>
      <c r="B1385" s="0" t="s">
        <v>241</v>
      </c>
      <c r="C1385" s="0" t="n">
        <v>4025.635</v>
      </c>
      <c r="D1385" s="0" t="n">
        <v>2</v>
      </c>
      <c r="E1385" s="0" t="n">
        <v>38</v>
      </c>
      <c r="F1385" s="0" t="n">
        <v>25.12</v>
      </c>
      <c r="G1385" s="0" t="n">
        <v>-34</v>
      </c>
      <c r="H1385" s="0" t="n">
        <v>33</v>
      </c>
      <c r="I1385" s="0" t="n">
        <v>57.5</v>
      </c>
      <c r="J1385" s="0" t="n">
        <v>19.1</v>
      </c>
      <c r="K1385" s="0" t="n">
        <v>1.35</v>
      </c>
      <c r="L1385" s="0" t="n">
        <v>56.5</v>
      </c>
      <c r="M1385" s="0" t="n">
        <v>0.5</v>
      </c>
      <c r="N1385" s="0" t="n">
        <v>0.52</v>
      </c>
      <c r="O1385" s="0" t="n">
        <v>0.02</v>
      </c>
      <c r="P1385" s="0" t="n">
        <v>0.66</v>
      </c>
      <c r="Q1385" s="0" t="n">
        <v>0.04</v>
      </c>
      <c r="X1385" s="0" t="n">
        <f aca="false">D1385+(E1385+(F1385/60))/60</f>
        <v>2.64031111111111</v>
      </c>
      <c r="Y1385" s="0" t="n">
        <f aca="false">X1385*15</f>
        <v>39.6046666666667</v>
      </c>
      <c r="Z1385" s="0" t="n">
        <f aca="false">-(ABS(G1385)+(H1385+(I1385/60))/60)</f>
        <v>-34.5659722222222</v>
      </c>
      <c r="AA1385" s="0" t="n">
        <f aca="false">SQRT((Y1385-AE$1)^2+(Z1385-AF$1)^2)</f>
        <v>0.325122562114065</v>
      </c>
      <c r="AB1385" s="0" t="n">
        <f aca="false">AD$2*(AA1385*PI()/180)</f>
        <v>0.794424285397429</v>
      </c>
      <c r="AH1385" s="0" t="n">
        <v>56.5</v>
      </c>
      <c r="AI1385" s="0" t="n">
        <v>0.794424285397429</v>
      </c>
    </row>
    <row r="1386" customFormat="false" ht="13.8" hidden="false" customHeight="false" outlineLevel="0" collapsed="false">
      <c r="A1386" s="0" t="s">
        <v>1033</v>
      </c>
      <c r="B1386" s="0" t="s">
        <v>245</v>
      </c>
      <c r="C1386" s="0" t="n">
        <v>4027.547</v>
      </c>
      <c r="D1386" s="0" t="n">
        <v>2</v>
      </c>
      <c r="E1386" s="0" t="n">
        <v>38</v>
      </c>
      <c r="F1386" s="0" t="n">
        <v>25.12</v>
      </c>
      <c r="G1386" s="0" t="n">
        <v>-34</v>
      </c>
      <c r="H1386" s="0" t="n">
        <v>33</v>
      </c>
      <c r="I1386" s="0" t="n">
        <v>57.5</v>
      </c>
      <c r="J1386" s="0" t="n">
        <v>19.1</v>
      </c>
      <c r="K1386" s="0" t="n">
        <v>1.35</v>
      </c>
      <c r="L1386" s="0" t="n">
        <v>57.8</v>
      </c>
      <c r="M1386" s="0" t="n">
        <v>0.5</v>
      </c>
      <c r="N1386" s="0" t="n">
        <v>0.54</v>
      </c>
      <c r="O1386" s="0" t="n">
        <v>0.02</v>
      </c>
      <c r="P1386" s="0" t="n">
        <v>0.63</v>
      </c>
      <c r="Q1386" s="0" t="n">
        <v>0.03</v>
      </c>
      <c r="X1386" s="0" t="n">
        <f aca="false">D1386+(E1386+(F1386/60))/60</f>
        <v>2.64031111111111</v>
      </c>
      <c r="Y1386" s="0" t="n">
        <f aca="false">X1386*15</f>
        <v>39.6046666666667</v>
      </c>
      <c r="Z1386" s="0" t="n">
        <f aca="false">-(ABS(G1386)+(H1386+(I1386/60))/60)</f>
        <v>-34.5659722222222</v>
      </c>
      <c r="AA1386" s="0" t="n">
        <f aca="false">SQRT((Y1386-AE$1)^2+(Z1386-AF$1)^2)</f>
        <v>0.325122562114065</v>
      </c>
      <c r="AB1386" s="0" t="n">
        <f aca="false">AD$2*(AA1386*PI()/180)</f>
        <v>0.794424285397429</v>
      </c>
      <c r="AH1386" s="0" t="n">
        <v>57.8</v>
      </c>
      <c r="AI1386" s="0" t="n">
        <v>0.794424285397429</v>
      </c>
    </row>
    <row r="1387" customFormat="false" ht="13.8" hidden="false" customHeight="false" outlineLevel="0" collapsed="false">
      <c r="A1387" s="0" t="s">
        <v>1034</v>
      </c>
      <c r="B1387" s="0" t="s">
        <v>241</v>
      </c>
      <c r="C1387" s="0" t="n">
        <v>4020.689</v>
      </c>
      <c r="D1387" s="0" t="n">
        <v>2</v>
      </c>
      <c r="E1387" s="0" t="n">
        <v>38</v>
      </c>
      <c r="F1387" s="0" t="n">
        <v>22.84</v>
      </c>
      <c r="G1387" s="0" t="n">
        <v>-34</v>
      </c>
      <c r="H1387" s="0" t="n">
        <v>34</v>
      </c>
      <c r="I1387" s="0" t="n">
        <v>18.6</v>
      </c>
      <c r="J1387" s="0" t="n">
        <v>19.14</v>
      </c>
      <c r="K1387" s="0" t="n">
        <v>1.29</v>
      </c>
      <c r="L1387" s="0" t="n">
        <v>51.5</v>
      </c>
      <c r="M1387" s="0" t="n">
        <v>4.3</v>
      </c>
      <c r="N1387" s="0" t="n">
        <v>0.31</v>
      </c>
      <c r="O1387" s="0" t="n">
        <v>0.09</v>
      </c>
      <c r="P1387" s="0" t="n">
        <v>0.2</v>
      </c>
      <c r="Q1387" s="0" t="n">
        <v>0.22</v>
      </c>
      <c r="R1387" s="0" t="n">
        <v>0.981</v>
      </c>
      <c r="X1387" s="0" t="n">
        <f aca="false">D1387+(E1387+(F1387/60))/60</f>
        <v>2.63967777777778</v>
      </c>
      <c r="Y1387" s="0" t="n">
        <f aca="false">X1387*15</f>
        <v>39.5951666666667</v>
      </c>
      <c r="Z1387" s="0" t="n">
        <f aca="false">-(ABS(G1387)+(H1387+(I1387/60))/60)</f>
        <v>-34.5718333333333</v>
      </c>
      <c r="AA1387" s="0" t="n">
        <f aca="false">SQRT((Y1387-AE$1)^2+(Z1387-AF$1)^2)</f>
        <v>0.335796892195872</v>
      </c>
      <c r="AB1387" s="0" t="n">
        <f aca="false">AD$2*(AA1387*PI()/180)</f>
        <v>0.820506594149539</v>
      </c>
      <c r="AH1387" s="0" t="n">
        <v>51.5</v>
      </c>
      <c r="AI1387" s="0" t="n">
        <v>0.820506594149539</v>
      </c>
    </row>
    <row r="1388" customFormat="false" ht="13.8" hidden="false" customHeight="false" outlineLevel="0" collapsed="false">
      <c r="A1388" s="0" t="s">
        <v>1035</v>
      </c>
      <c r="B1388" s="0" t="s">
        <v>241</v>
      </c>
      <c r="C1388" s="0" t="n">
        <v>4020.689</v>
      </c>
      <c r="D1388" s="0" t="n">
        <v>2</v>
      </c>
      <c r="E1388" s="0" t="n">
        <v>38</v>
      </c>
      <c r="F1388" s="0" t="n">
        <v>37</v>
      </c>
      <c r="G1388" s="0" t="n">
        <v>-34</v>
      </c>
      <c r="H1388" s="0" t="n">
        <v>34</v>
      </c>
      <c r="I1388" s="0" t="n">
        <v>22.5</v>
      </c>
      <c r="J1388" s="0" t="n">
        <v>18.95</v>
      </c>
      <c r="K1388" s="0" t="n">
        <v>1.22</v>
      </c>
      <c r="L1388" s="0" t="n">
        <v>32.5</v>
      </c>
      <c r="M1388" s="0" t="n">
        <v>3.8</v>
      </c>
      <c r="N1388" s="0" t="n">
        <v>0.4</v>
      </c>
      <c r="O1388" s="0" t="n">
        <v>0.06</v>
      </c>
      <c r="P1388" s="0" t="n">
        <v>0.5</v>
      </c>
      <c r="Q1388" s="0" t="n">
        <v>0.12</v>
      </c>
      <c r="R1388" s="0" t="n">
        <v>0.953</v>
      </c>
      <c r="X1388" s="0" t="n">
        <f aca="false">D1388+(E1388+(F1388/60))/60</f>
        <v>2.64361111111111</v>
      </c>
      <c r="Y1388" s="0" t="n">
        <f aca="false">X1388*15</f>
        <v>39.6541666666667</v>
      </c>
      <c r="Z1388" s="0" t="n">
        <f aca="false">-(ABS(G1388)+(H1388+(I1388/60))/60)</f>
        <v>-34.5729166666667</v>
      </c>
      <c r="AA1388" s="0" t="n">
        <f aca="false">SQRT((Y1388-AE$1)^2+(Z1388-AF$1)^2)</f>
        <v>0.279545572037451</v>
      </c>
      <c r="AB1388" s="0" t="n">
        <f aca="false">AD$2*(AA1388*PI()/180)</f>
        <v>0.683058689799433</v>
      </c>
      <c r="AH1388" s="0" t="n">
        <v>32.5</v>
      </c>
      <c r="AI1388" s="0" t="n">
        <v>0.683058689799433</v>
      </c>
    </row>
    <row r="1389" customFormat="false" ht="13.8" hidden="false" customHeight="false" outlineLevel="0" collapsed="false">
      <c r="A1389" s="0" t="s">
        <v>1036</v>
      </c>
      <c r="B1389" s="0" t="s">
        <v>241</v>
      </c>
      <c r="C1389" s="0" t="n">
        <v>4020.689</v>
      </c>
      <c r="D1389" s="0" t="n">
        <v>2</v>
      </c>
      <c r="E1389" s="0" t="n">
        <v>38</v>
      </c>
      <c r="F1389" s="0" t="n">
        <v>29.92</v>
      </c>
      <c r="G1389" s="0" t="n">
        <v>-34</v>
      </c>
      <c r="H1389" s="0" t="n">
        <v>35</v>
      </c>
      <c r="I1389" s="0" t="n">
        <v>12.1</v>
      </c>
      <c r="J1389" s="0" t="n">
        <v>19.14</v>
      </c>
      <c r="K1389" s="0" t="n">
        <v>1.26</v>
      </c>
      <c r="L1389" s="0" t="n">
        <v>61.8</v>
      </c>
      <c r="M1389" s="0" t="n">
        <v>4</v>
      </c>
      <c r="N1389" s="0" t="n">
        <v>0.29</v>
      </c>
      <c r="O1389" s="0" t="n">
        <v>0.09</v>
      </c>
      <c r="P1389" s="0" t="n">
        <v>0.5</v>
      </c>
      <c r="Q1389" s="0" t="n">
        <v>0.16</v>
      </c>
      <c r="R1389" s="0" t="n">
        <v>0.983</v>
      </c>
      <c r="S1389" s="0" t="n">
        <v>59</v>
      </c>
      <c r="T1389" s="0" t="n">
        <v>1.6</v>
      </c>
      <c r="U1389" s="0" t="n">
        <v>0.38</v>
      </c>
      <c r="V1389" s="0" t="n">
        <v>0.07</v>
      </c>
      <c r="X1389" s="0" t="n">
        <f aca="false">D1389+(E1389+(F1389/60))/60</f>
        <v>2.64164444444444</v>
      </c>
      <c r="Y1389" s="0" t="n">
        <f aca="false">X1389*15</f>
        <v>39.6246666666667</v>
      </c>
      <c r="Z1389" s="0" t="n">
        <f aca="false">-(ABS(G1389)+(H1389+(I1389/60))/60)</f>
        <v>-34.5866944444444</v>
      </c>
      <c r="AA1389" s="0" t="n">
        <f aca="false">SQRT((Y1389-AE$1)^2+(Z1389-AF$1)^2)</f>
        <v>0.311901945048872</v>
      </c>
      <c r="AB1389" s="0" t="n">
        <f aca="false">AD$2*(AA1389*PI()/180)</f>
        <v>0.762120223826813</v>
      </c>
      <c r="AH1389" s="0" t="n">
        <v>61.8</v>
      </c>
      <c r="AI1389" s="0" t="n">
        <v>0.762120223826813</v>
      </c>
    </row>
    <row r="1390" customFormat="false" ht="13.8" hidden="false" customHeight="false" outlineLevel="0" collapsed="false">
      <c r="A1390" s="0" t="s">
        <v>1036</v>
      </c>
      <c r="B1390" s="0" t="s">
        <v>241</v>
      </c>
      <c r="C1390" s="0" t="n">
        <v>4025.635</v>
      </c>
      <c r="D1390" s="0" t="n">
        <v>2</v>
      </c>
      <c r="E1390" s="0" t="n">
        <v>38</v>
      </c>
      <c r="F1390" s="0" t="n">
        <v>29.92</v>
      </c>
      <c r="G1390" s="0" t="n">
        <v>-34</v>
      </c>
      <c r="H1390" s="0" t="n">
        <v>35</v>
      </c>
      <c r="I1390" s="0" t="n">
        <v>12.1</v>
      </c>
      <c r="J1390" s="0" t="n">
        <v>19.14</v>
      </c>
      <c r="K1390" s="0" t="n">
        <v>1.26</v>
      </c>
      <c r="L1390" s="0" t="n">
        <v>58.5</v>
      </c>
      <c r="M1390" s="0" t="n">
        <v>1.8</v>
      </c>
      <c r="N1390" s="0" t="n">
        <v>0.45</v>
      </c>
      <c r="O1390" s="0" t="n">
        <v>0.03</v>
      </c>
      <c r="P1390" s="0" t="n">
        <v>0.35</v>
      </c>
      <c r="Q1390" s="0" t="n">
        <v>0.08</v>
      </c>
      <c r="X1390" s="0" t="n">
        <f aca="false">D1390+(E1390+(F1390/60))/60</f>
        <v>2.64164444444444</v>
      </c>
      <c r="Y1390" s="0" t="n">
        <f aca="false">X1390*15</f>
        <v>39.6246666666667</v>
      </c>
      <c r="Z1390" s="0" t="n">
        <f aca="false">-(ABS(G1390)+(H1390+(I1390/60))/60)</f>
        <v>-34.5866944444444</v>
      </c>
      <c r="AA1390" s="0" t="n">
        <f aca="false">SQRT((Y1390-AE$1)^2+(Z1390-AF$1)^2)</f>
        <v>0.311901945048872</v>
      </c>
      <c r="AB1390" s="0" t="n">
        <f aca="false">AD$2*(AA1390*PI()/180)</f>
        <v>0.762120223826813</v>
      </c>
      <c r="AH1390" s="0" t="n">
        <v>58.5</v>
      </c>
      <c r="AI1390" s="0" t="n">
        <v>0.762120223826813</v>
      </c>
    </row>
    <row r="1391" customFormat="false" ht="13.8" hidden="false" customHeight="false" outlineLevel="0" collapsed="false">
      <c r="A1391" s="0" t="s">
        <v>1037</v>
      </c>
      <c r="B1391" s="0" t="s">
        <v>241</v>
      </c>
      <c r="C1391" s="0" t="n">
        <v>4020.689</v>
      </c>
      <c r="D1391" s="0" t="n">
        <v>2</v>
      </c>
      <c r="E1391" s="0" t="n">
        <v>38</v>
      </c>
      <c r="F1391" s="0" t="n">
        <v>19.27</v>
      </c>
      <c r="G1391" s="0" t="n">
        <v>-34</v>
      </c>
      <c r="H1391" s="0" t="n">
        <v>36</v>
      </c>
      <c r="I1391" s="0" t="n">
        <v>54.9</v>
      </c>
      <c r="J1391" s="0" t="n">
        <v>18.96</v>
      </c>
      <c r="K1391" s="0" t="n">
        <v>1.3</v>
      </c>
      <c r="L1391" s="0" t="n">
        <v>76.9</v>
      </c>
      <c r="M1391" s="0" t="n">
        <v>3.8</v>
      </c>
      <c r="N1391" s="0" t="n">
        <v>0.27</v>
      </c>
      <c r="O1391" s="0" t="n">
        <v>0.16</v>
      </c>
      <c r="P1391" s="0" t="n">
        <v>0.68</v>
      </c>
      <c r="Q1391" s="0" t="n">
        <v>0.3</v>
      </c>
      <c r="R1391" s="0" t="n">
        <v>0.843</v>
      </c>
      <c r="S1391" s="0" t="n">
        <v>76.7</v>
      </c>
      <c r="T1391" s="0" t="n">
        <v>0.6</v>
      </c>
      <c r="U1391" s="0" t="n">
        <v>0.34</v>
      </c>
      <c r="V1391" s="0" t="n">
        <v>0.06</v>
      </c>
      <c r="X1391" s="0" t="n">
        <f aca="false">D1391+(E1391+(F1391/60))/60</f>
        <v>2.63868611111111</v>
      </c>
      <c r="Y1391" s="0" t="n">
        <f aca="false">X1391*15</f>
        <v>39.5802916666667</v>
      </c>
      <c r="Z1391" s="0" t="n">
        <f aca="false">-(ABS(G1391)+(H1391+(I1391/60))/60)</f>
        <v>-34.61525</v>
      </c>
      <c r="AA1391" s="0" t="n">
        <f aca="false">SQRT((Y1391-AE$1)^2+(Z1391-AF$1)^2)</f>
        <v>0.363369964923996</v>
      </c>
      <c r="AB1391" s="0" t="n">
        <f aca="false">AD$2*(AA1391*PI()/180)</f>
        <v>0.887880320709205</v>
      </c>
      <c r="AH1391" s="0" t="n">
        <v>76.9</v>
      </c>
      <c r="AI1391" s="0" t="n">
        <v>0.887880320709205</v>
      </c>
    </row>
    <row r="1392" customFormat="false" ht="13.8" hidden="false" customHeight="false" outlineLevel="0" collapsed="false">
      <c r="A1392" s="0" t="s">
        <v>1037</v>
      </c>
      <c r="B1392" s="0" t="s">
        <v>245</v>
      </c>
      <c r="C1392" s="0" t="n">
        <v>4027.547</v>
      </c>
      <c r="D1392" s="0" t="n">
        <v>2</v>
      </c>
      <c r="E1392" s="0" t="n">
        <v>38</v>
      </c>
      <c r="F1392" s="0" t="n">
        <v>19.27</v>
      </c>
      <c r="G1392" s="0" t="n">
        <v>-34</v>
      </c>
      <c r="H1392" s="0" t="n">
        <v>36</v>
      </c>
      <c r="I1392" s="0" t="n">
        <v>54.9</v>
      </c>
      <c r="J1392" s="0" t="n">
        <v>18.96</v>
      </c>
      <c r="K1392" s="0" t="n">
        <v>1.3</v>
      </c>
      <c r="L1392" s="0" t="n">
        <v>76.7</v>
      </c>
      <c r="M1392" s="0" t="n">
        <v>0.6</v>
      </c>
      <c r="N1392" s="0" t="n">
        <v>0.5</v>
      </c>
      <c r="O1392" s="0" t="n">
        <v>0.02</v>
      </c>
      <c r="P1392" s="0" t="n">
        <v>0.33</v>
      </c>
      <c r="Q1392" s="0" t="n">
        <v>0.07</v>
      </c>
      <c r="X1392" s="0" t="n">
        <f aca="false">D1392+(E1392+(F1392/60))/60</f>
        <v>2.63868611111111</v>
      </c>
      <c r="Y1392" s="0" t="n">
        <f aca="false">X1392*15</f>
        <v>39.5802916666667</v>
      </c>
      <c r="Z1392" s="0" t="n">
        <f aca="false">-(ABS(G1392)+(H1392+(I1392/60))/60)</f>
        <v>-34.61525</v>
      </c>
      <c r="AA1392" s="0" t="n">
        <f aca="false">SQRT((Y1392-AE$1)^2+(Z1392-AF$1)^2)</f>
        <v>0.363369964923996</v>
      </c>
      <c r="AB1392" s="0" t="n">
        <f aca="false">AD$2*(AA1392*PI()/180)</f>
        <v>0.887880320709205</v>
      </c>
      <c r="AH1392" s="0" t="n">
        <v>76.7</v>
      </c>
      <c r="AI1392" s="0" t="n">
        <v>0.887880320709205</v>
      </c>
    </row>
    <row r="1393" customFormat="false" ht="13.8" hidden="false" customHeight="false" outlineLevel="0" collapsed="false">
      <c r="A1393" s="0" t="s">
        <v>1038</v>
      </c>
      <c r="B1393" s="0" t="s">
        <v>241</v>
      </c>
      <c r="C1393" s="0" t="n">
        <v>4020.689</v>
      </c>
      <c r="D1393" s="0" t="n">
        <v>2</v>
      </c>
      <c r="E1393" s="0" t="n">
        <v>38</v>
      </c>
      <c r="F1393" s="0" t="n">
        <v>47.23</v>
      </c>
      <c r="G1393" s="0" t="n">
        <v>-34</v>
      </c>
      <c r="H1393" s="0" t="n">
        <v>31</v>
      </c>
      <c r="I1393" s="0" t="n">
        <v>56.3</v>
      </c>
      <c r="J1393" s="0" t="n">
        <v>18.91</v>
      </c>
      <c r="K1393" s="0" t="n">
        <v>1.36</v>
      </c>
      <c r="L1393" s="0" t="n">
        <v>44.1</v>
      </c>
      <c r="M1393" s="0" t="n">
        <v>1</v>
      </c>
      <c r="N1393" s="0" t="n">
        <v>0.58</v>
      </c>
      <c r="O1393" s="0" t="n">
        <v>0.03</v>
      </c>
      <c r="P1393" s="0" t="n">
        <v>0.78</v>
      </c>
      <c r="Q1393" s="0" t="n">
        <v>0.06</v>
      </c>
      <c r="R1393" s="0" t="n">
        <v>0.985</v>
      </c>
      <c r="X1393" s="0" t="n">
        <f aca="false">D1393+(E1393+(F1393/60))/60</f>
        <v>2.64645277777778</v>
      </c>
      <c r="Y1393" s="0" t="n">
        <f aca="false">X1393*15</f>
        <v>39.6967916666667</v>
      </c>
      <c r="Z1393" s="0" t="n">
        <f aca="false">-(ABS(G1393)+(H1393+(I1393/60))/60)</f>
        <v>-34.5323055555556</v>
      </c>
      <c r="AA1393" s="0" t="n">
        <f aca="false">SQRT((Y1393-AE$1)^2+(Z1393-AF$1)^2)</f>
        <v>0.227730930477086</v>
      </c>
      <c r="AB1393" s="0" t="n">
        <f aca="false">AD$2*(AA1393*PI()/180)</f>
        <v>0.556451636363763</v>
      </c>
      <c r="AH1393" s="0" t="n">
        <v>44.1</v>
      </c>
      <c r="AI1393" s="0" t="n">
        <v>0.556451636363763</v>
      </c>
    </row>
    <row r="1394" customFormat="false" ht="13.8" hidden="false" customHeight="false" outlineLevel="0" collapsed="false">
      <c r="A1394" s="0" t="s">
        <v>1039</v>
      </c>
      <c r="B1394" s="0" t="s">
        <v>241</v>
      </c>
      <c r="C1394" s="0" t="n">
        <v>4020.689</v>
      </c>
      <c r="D1394" s="0" t="n">
        <v>2</v>
      </c>
      <c r="E1394" s="0" t="n">
        <v>38</v>
      </c>
      <c r="F1394" s="0" t="n">
        <v>49.99</v>
      </c>
      <c r="G1394" s="0" t="n">
        <v>-34</v>
      </c>
      <c r="H1394" s="0" t="n">
        <v>34</v>
      </c>
      <c r="I1394" s="0" t="n">
        <v>18.8</v>
      </c>
      <c r="J1394" s="0" t="n">
        <v>19.26</v>
      </c>
      <c r="K1394" s="0" t="n">
        <v>1.31</v>
      </c>
      <c r="L1394" s="0" t="n">
        <v>59.5</v>
      </c>
      <c r="M1394" s="0" t="n">
        <v>1.4</v>
      </c>
      <c r="N1394" s="0" t="n">
        <v>0.48</v>
      </c>
      <c r="O1394" s="0" t="n">
        <v>0.05</v>
      </c>
      <c r="P1394" s="0" t="n">
        <v>0.81</v>
      </c>
      <c r="Q1394" s="0" t="n">
        <v>0.08</v>
      </c>
      <c r="R1394" s="0" t="n">
        <v>0.989</v>
      </c>
      <c r="X1394" s="0" t="n">
        <f aca="false">D1394+(E1394+(F1394/60))/60</f>
        <v>2.64721944444444</v>
      </c>
      <c r="Y1394" s="0" t="n">
        <f aca="false">X1394*15</f>
        <v>39.7082916666667</v>
      </c>
      <c r="Z1394" s="0" t="n">
        <f aca="false">-(ABS(G1394)+(H1394+(I1394/60))/60)</f>
        <v>-34.5718888888889</v>
      </c>
      <c r="AA1394" s="0" t="n">
        <f aca="false">SQRT((Y1394-AE$1)^2+(Z1394-AF$1)^2)</f>
        <v>0.228390977432998</v>
      </c>
      <c r="AB1394" s="0" t="n">
        <f aca="false">AD$2*(AA1394*PI()/180)</f>
        <v>0.558064435327544</v>
      </c>
      <c r="AH1394" s="0" t="n">
        <v>59.5</v>
      </c>
      <c r="AI1394" s="0" t="n">
        <v>0.558064435327544</v>
      </c>
    </row>
    <row r="1395" customFormat="false" ht="13.8" hidden="false" customHeight="false" outlineLevel="0" collapsed="false">
      <c r="A1395" s="0" t="s">
        <v>1040</v>
      </c>
      <c r="B1395" s="0" t="s">
        <v>241</v>
      </c>
      <c r="C1395" s="0" t="n">
        <v>4020.689</v>
      </c>
      <c r="D1395" s="0" t="n">
        <v>2</v>
      </c>
      <c r="E1395" s="0" t="n">
        <v>38</v>
      </c>
      <c r="F1395" s="0" t="n">
        <v>51.69</v>
      </c>
      <c r="G1395" s="0" t="n">
        <v>-34</v>
      </c>
      <c r="H1395" s="0" t="n">
        <v>36</v>
      </c>
      <c r="I1395" s="0" t="n">
        <v>36.5</v>
      </c>
      <c r="J1395" s="0" t="n">
        <v>18.94</v>
      </c>
      <c r="K1395" s="0" t="n">
        <v>1.34</v>
      </c>
      <c r="L1395" s="0" t="n">
        <v>50</v>
      </c>
      <c r="M1395" s="0" t="n">
        <v>0.6</v>
      </c>
      <c r="N1395" s="0" t="n">
        <v>0.47</v>
      </c>
      <c r="O1395" s="0" t="n">
        <v>0.03</v>
      </c>
      <c r="P1395" s="0" t="n">
        <v>0.69</v>
      </c>
      <c r="Q1395" s="0" t="n">
        <v>0.05</v>
      </c>
      <c r="R1395" s="0" t="n">
        <v>0.993</v>
      </c>
      <c r="S1395" s="0" t="n">
        <v>50.1</v>
      </c>
      <c r="T1395" s="0" t="n">
        <v>0.5</v>
      </c>
      <c r="U1395" s="0" t="n">
        <v>0.69</v>
      </c>
      <c r="V1395" s="0" t="n">
        <v>0.05</v>
      </c>
      <c r="X1395" s="0" t="n">
        <f aca="false">D1395+(E1395+(F1395/60))/60</f>
        <v>2.64769166666667</v>
      </c>
      <c r="Y1395" s="0" t="n">
        <f aca="false">X1395*15</f>
        <v>39.715375</v>
      </c>
      <c r="Z1395" s="0" t="n">
        <f aca="false">-(ABS(G1395)+(H1395+(I1395/60))/60)</f>
        <v>-34.6101388888889</v>
      </c>
      <c r="AA1395" s="0" t="n">
        <f aca="false">SQRT((Y1395-AE$1)^2+(Z1395-AF$1)^2)</f>
        <v>0.239397861747945</v>
      </c>
      <c r="AB1395" s="0" t="n">
        <f aca="false">AD$2*(AA1395*PI()/180)</f>
        <v>0.584959327363015</v>
      </c>
      <c r="AH1395" s="0" t="n">
        <v>50</v>
      </c>
      <c r="AI1395" s="0" t="n">
        <v>0.584959327363015</v>
      </c>
    </row>
    <row r="1396" customFormat="false" ht="13.8" hidden="false" customHeight="false" outlineLevel="0" collapsed="false">
      <c r="A1396" s="0" t="s">
        <v>1040</v>
      </c>
      <c r="B1396" s="0" t="s">
        <v>383</v>
      </c>
      <c r="C1396" s="0" t="n">
        <v>4025.635</v>
      </c>
      <c r="D1396" s="0" t="n">
        <v>2</v>
      </c>
      <c r="E1396" s="0" t="n">
        <v>38</v>
      </c>
      <c r="F1396" s="0" t="n">
        <v>51.69</v>
      </c>
      <c r="G1396" s="0" t="n">
        <v>-34</v>
      </c>
      <c r="H1396" s="0" t="n">
        <v>36</v>
      </c>
      <c r="I1396" s="0" t="n">
        <v>36.5</v>
      </c>
      <c r="J1396" s="0" t="n">
        <v>18.94</v>
      </c>
      <c r="K1396" s="0" t="n">
        <v>1.34</v>
      </c>
      <c r="L1396" s="0" t="n">
        <v>50.5</v>
      </c>
      <c r="M1396" s="0" t="n">
        <v>1.3</v>
      </c>
      <c r="N1396" s="0" t="n">
        <v>0.33</v>
      </c>
      <c r="O1396" s="0" t="n">
        <v>0.05</v>
      </c>
      <c r="P1396" s="0" t="n">
        <v>0.69</v>
      </c>
      <c r="Q1396" s="0" t="n">
        <v>0.1</v>
      </c>
      <c r="X1396" s="0" t="n">
        <f aca="false">D1396+(E1396+(F1396/60))/60</f>
        <v>2.64769166666667</v>
      </c>
      <c r="Y1396" s="0" t="n">
        <f aca="false">X1396*15</f>
        <v>39.715375</v>
      </c>
      <c r="Z1396" s="0" t="n">
        <f aca="false">-(ABS(G1396)+(H1396+(I1396/60))/60)</f>
        <v>-34.6101388888889</v>
      </c>
      <c r="AA1396" s="0" t="n">
        <f aca="false">SQRT((Y1396-AE$1)^2+(Z1396-AF$1)^2)</f>
        <v>0.239397861747945</v>
      </c>
      <c r="AB1396" s="0" t="n">
        <f aca="false">AD$2*(AA1396*PI()/180)</f>
        <v>0.584959327363015</v>
      </c>
      <c r="AH1396" s="0" t="n">
        <v>50.5</v>
      </c>
      <c r="AI1396" s="0" t="n">
        <v>0.584959327363015</v>
      </c>
    </row>
    <row r="1397" customFormat="false" ht="13.8" hidden="false" customHeight="false" outlineLevel="0" collapsed="false">
      <c r="A1397" s="0" t="s">
        <v>1041</v>
      </c>
      <c r="B1397" s="0" t="s">
        <v>241</v>
      </c>
      <c r="C1397" s="0" t="n">
        <v>4020.689</v>
      </c>
      <c r="D1397" s="0" t="n">
        <v>2</v>
      </c>
      <c r="E1397" s="0" t="n">
        <v>38</v>
      </c>
      <c r="F1397" s="0" t="n">
        <v>49.54</v>
      </c>
      <c r="G1397" s="0" t="n">
        <v>-34</v>
      </c>
      <c r="H1397" s="0" t="n">
        <v>36</v>
      </c>
      <c r="I1397" s="0" t="n">
        <v>44</v>
      </c>
      <c r="J1397" s="0" t="n">
        <v>18.67</v>
      </c>
      <c r="K1397" s="0" t="n">
        <v>1.25</v>
      </c>
      <c r="L1397" s="0" t="n">
        <v>50.5</v>
      </c>
      <c r="M1397" s="0" t="n">
        <v>1.4</v>
      </c>
      <c r="N1397" s="0" t="n">
        <v>0.45</v>
      </c>
      <c r="O1397" s="0" t="n">
        <v>0.03</v>
      </c>
      <c r="P1397" s="0" t="n">
        <v>0.55</v>
      </c>
      <c r="Q1397" s="0" t="n">
        <v>0.07</v>
      </c>
      <c r="R1397" s="0" t="n">
        <v>0.994</v>
      </c>
      <c r="X1397" s="0" t="n">
        <f aca="false">D1397+(E1397+(F1397/60))/60</f>
        <v>2.64709444444444</v>
      </c>
      <c r="Y1397" s="0" t="n">
        <f aca="false">X1397*15</f>
        <v>39.7064166666667</v>
      </c>
      <c r="Z1397" s="0" t="n">
        <f aca="false">-(ABS(G1397)+(H1397+(I1397/60))/60)</f>
        <v>-34.6122222222222</v>
      </c>
      <c r="AA1397" s="0" t="n">
        <f aca="false">SQRT((Y1397-AE$1)^2+(Z1397-AF$1)^2)</f>
        <v>0.248144073887181</v>
      </c>
      <c r="AB1397" s="0" t="n">
        <f aca="false">AD$2*(AA1397*PI()/180)</f>
        <v>0.606330355210076</v>
      </c>
      <c r="AH1397" s="0" t="n">
        <v>50.5</v>
      </c>
      <c r="AI1397" s="0" t="n">
        <v>0.606330355210076</v>
      </c>
    </row>
    <row r="1398" customFormat="false" ht="13.8" hidden="false" customHeight="false" outlineLevel="0" collapsed="false">
      <c r="A1398" s="0" t="s">
        <v>1042</v>
      </c>
      <c r="B1398" s="0" t="s">
        <v>241</v>
      </c>
      <c r="C1398" s="0" t="n">
        <v>4020.689</v>
      </c>
      <c r="D1398" s="0" t="n">
        <v>2</v>
      </c>
      <c r="E1398" s="0" t="n">
        <v>38</v>
      </c>
      <c r="F1398" s="0" t="n">
        <v>47.08</v>
      </c>
      <c r="G1398" s="0" t="n">
        <v>-34</v>
      </c>
      <c r="H1398" s="0" t="n">
        <v>37</v>
      </c>
      <c r="I1398" s="0" t="n">
        <v>1.8</v>
      </c>
      <c r="J1398" s="0" t="n">
        <v>19</v>
      </c>
      <c r="K1398" s="0" t="n">
        <v>1.31</v>
      </c>
      <c r="L1398" s="0" t="n">
        <v>53.1</v>
      </c>
      <c r="M1398" s="0" t="n">
        <v>1.2</v>
      </c>
      <c r="N1398" s="0" t="n">
        <v>0.61</v>
      </c>
      <c r="O1398" s="0" t="n">
        <v>0.03</v>
      </c>
      <c r="P1398" s="0" t="n">
        <v>0.83</v>
      </c>
      <c r="Q1398" s="0" t="n">
        <v>0.06</v>
      </c>
      <c r="R1398" s="0" t="n">
        <v>0.994</v>
      </c>
      <c r="S1398" s="0" t="n">
        <v>53.5</v>
      </c>
      <c r="T1398" s="0" t="n">
        <v>0.5</v>
      </c>
      <c r="U1398" s="0" t="n">
        <v>0.71</v>
      </c>
      <c r="V1398" s="0" t="n">
        <v>0.04</v>
      </c>
      <c r="X1398" s="0" t="n">
        <f aca="false">D1398+(E1398+(F1398/60))/60</f>
        <v>2.64641111111111</v>
      </c>
      <c r="Y1398" s="0" t="n">
        <f aca="false">X1398*15</f>
        <v>39.6961666666667</v>
      </c>
      <c r="Z1398" s="0" t="n">
        <f aca="false">-(ABS(G1398)+(H1398+(I1398/60))/60)</f>
        <v>-34.6171666666667</v>
      </c>
      <c r="AA1398" s="0" t="n">
        <f aca="false">SQRT((Y1398-AE$1)^2+(Z1398-AF$1)^2)</f>
        <v>0.259482426909526</v>
      </c>
      <c r="AB1398" s="0" t="n">
        <f aca="false">AD$2*(AA1398*PI()/180)</f>
        <v>0.634035178089146</v>
      </c>
      <c r="AH1398" s="0" t="n">
        <v>53.1</v>
      </c>
      <c r="AI1398" s="0" t="n">
        <v>0.634035178089146</v>
      </c>
    </row>
    <row r="1399" customFormat="false" ht="13.8" hidden="false" customHeight="false" outlineLevel="0" collapsed="false">
      <c r="A1399" s="0" t="s">
        <v>1042</v>
      </c>
      <c r="B1399" s="0" t="s">
        <v>241</v>
      </c>
      <c r="C1399" s="0" t="n">
        <v>4025.635</v>
      </c>
      <c r="D1399" s="0" t="n">
        <v>2</v>
      </c>
      <c r="E1399" s="0" t="n">
        <v>38</v>
      </c>
      <c r="F1399" s="0" t="n">
        <v>47.08</v>
      </c>
      <c r="G1399" s="0" t="n">
        <v>-34</v>
      </c>
      <c r="H1399" s="0" t="n">
        <v>37</v>
      </c>
      <c r="I1399" s="0" t="n">
        <v>1.8</v>
      </c>
      <c r="J1399" s="0" t="n">
        <v>19</v>
      </c>
      <c r="K1399" s="0" t="n">
        <v>1.31</v>
      </c>
      <c r="L1399" s="0" t="n">
        <v>53.6</v>
      </c>
      <c r="M1399" s="0" t="n">
        <v>0.6</v>
      </c>
      <c r="N1399" s="0" t="n">
        <v>0.5</v>
      </c>
      <c r="O1399" s="0" t="n">
        <v>0.02</v>
      </c>
      <c r="P1399" s="0" t="n">
        <v>0.61</v>
      </c>
      <c r="Q1399" s="0" t="n">
        <v>0.05</v>
      </c>
      <c r="X1399" s="0" t="n">
        <f aca="false">D1399+(E1399+(F1399/60))/60</f>
        <v>2.64641111111111</v>
      </c>
      <c r="Y1399" s="0" t="n">
        <f aca="false">X1399*15</f>
        <v>39.6961666666667</v>
      </c>
      <c r="Z1399" s="0" t="n">
        <f aca="false">-(ABS(G1399)+(H1399+(I1399/60))/60)</f>
        <v>-34.6171666666667</v>
      </c>
      <c r="AA1399" s="0" t="n">
        <f aca="false">SQRT((Y1399-AE$1)^2+(Z1399-AF$1)^2)</f>
        <v>0.259482426909526</v>
      </c>
      <c r="AB1399" s="0" t="n">
        <f aca="false">AD$2*(AA1399*PI()/180)</f>
        <v>0.634035178089146</v>
      </c>
      <c r="AH1399" s="0" t="n">
        <v>53.6</v>
      </c>
      <c r="AI1399" s="0" t="n">
        <v>0.634035178089146</v>
      </c>
    </row>
    <row r="1400" customFormat="false" ht="13.8" hidden="false" customHeight="false" outlineLevel="0" collapsed="false">
      <c r="A1400" s="0" t="s">
        <v>1043</v>
      </c>
      <c r="B1400" s="0" t="s">
        <v>241</v>
      </c>
      <c r="C1400" s="0" t="n">
        <v>4020.689</v>
      </c>
      <c r="D1400" s="0" t="n">
        <v>2</v>
      </c>
      <c r="E1400" s="0" t="n">
        <v>38</v>
      </c>
      <c r="F1400" s="0" t="n">
        <v>44.93</v>
      </c>
      <c r="G1400" s="0" t="n">
        <v>-34</v>
      </c>
      <c r="H1400" s="0" t="n">
        <v>39</v>
      </c>
      <c r="I1400" s="0" t="n">
        <v>36.2</v>
      </c>
      <c r="J1400" s="0" t="n">
        <v>19.29</v>
      </c>
      <c r="K1400" s="0" t="n">
        <v>1.3</v>
      </c>
      <c r="L1400" s="0" t="n">
        <v>80.2</v>
      </c>
      <c r="M1400" s="0" t="n">
        <v>1.1</v>
      </c>
      <c r="N1400" s="0" t="n">
        <v>0.32</v>
      </c>
      <c r="O1400" s="0" t="n">
        <v>0.04</v>
      </c>
      <c r="P1400" s="0" t="n">
        <v>0.43</v>
      </c>
      <c r="Q1400" s="0" t="n">
        <v>0.08</v>
      </c>
      <c r="R1400" s="0" t="n">
        <v>0.911</v>
      </c>
      <c r="S1400" s="0" t="n">
        <v>81.4</v>
      </c>
      <c r="T1400" s="0" t="n">
        <v>0.5</v>
      </c>
      <c r="U1400" s="0" t="n">
        <v>0.42</v>
      </c>
      <c r="V1400" s="0" t="n">
        <v>0.04</v>
      </c>
      <c r="X1400" s="0" t="n">
        <f aca="false">D1400+(E1400+(F1400/60))/60</f>
        <v>2.64581388888889</v>
      </c>
      <c r="Y1400" s="0" t="n">
        <f aca="false">X1400*15</f>
        <v>39.6872083333333</v>
      </c>
      <c r="Z1400" s="0" t="n">
        <f aca="false">-(ABS(G1400)+(H1400+(I1400/60))/60)</f>
        <v>-34.6600555555556</v>
      </c>
      <c r="AA1400" s="0" t="n">
        <f aca="false">SQRT((Y1400-AE$1)^2+(Z1400-AF$1)^2)</f>
        <v>0.2908112152764</v>
      </c>
      <c r="AB1400" s="0" t="n">
        <f aca="false">AD$2*(AA1400*PI()/180)</f>
        <v>0.710585849161888</v>
      </c>
      <c r="AH1400" s="0" t="n">
        <v>80.2</v>
      </c>
      <c r="AI1400" s="0" t="n">
        <v>0.710585849161888</v>
      </c>
    </row>
    <row r="1401" customFormat="false" ht="13.8" hidden="false" customHeight="false" outlineLevel="0" collapsed="false">
      <c r="A1401" s="0" t="s">
        <v>1043</v>
      </c>
      <c r="B1401" s="0" t="s">
        <v>241</v>
      </c>
      <c r="C1401" s="0" t="n">
        <v>4025.635</v>
      </c>
      <c r="D1401" s="0" t="n">
        <v>2</v>
      </c>
      <c r="E1401" s="0" t="n">
        <v>38</v>
      </c>
      <c r="F1401" s="0" t="n">
        <v>44.93</v>
      </c>
      <c r="G1401" s="0" t="n">
        <v>-34</v>
      </c>
      <c r="H1401" s="0" t="n">
        <v>39</v>
      </c>
      <c r="I1401" s="0" t="n">
        <v>36.2</v>
      </c>
      <c r="J1401" s="0" t="n">
        <v>19.29</v>
      </c>
      <c r="K1401" s="0" t="n">
        <v>1.3</v>
      </c>
      <c r="L1401" s="0" t="n">
        <v>81.7</v>
      </c>
      <c r="M1401" s="0" t="n">
        <v>0.6</v>
      </c>
      <c r="N1401" s="0" t="n">
        <v>0.44</v>
      </c>
      <c r="O1401" s="0" t="n">
        <v>0.02</v>
      </c>
      <c r="P1401" s="0" t="n">
        <v>0.41</v>
      </c>
      <c r="Q1401" s="0" t="n">
        <v>0.05</v>
      </c>
      <c r="X1401" s="0" t="n">
        <f aca="false">D1401+(E1401+(F1401/60))/60</f>
        <v>2.64581388888889</v>
      </c>
      <c r="Y1401" s="0" t="n">
        <f aca="false">X1401*15</f>
        <v>39.6872083333333</v>
      </c>
      <c r="Z1401" s="0" t="n">
        <f aca="false">-(ABS(G1401)+(H1401+(I1401/60))/60)</f>
        <v>-34.6600555555556</v>
      </c>
      <c r="AA1401" s="0" t="n">
        <f aca="false">SQRT((Y1401-AE$1)^2+(Z1401-AF$1)^2)</f>
        <v>0.2908112152764</v>
      </c>
      <c r="AB1401" s="0" t="n">
        <f aca="false">AD$2*(AA1401*PI()/180)</f>
        <v>0.710585849161888</v>
      </c>
      <c r="AH1401" s="0" t="n">
        <v>81.7</v>
      </c>
      <c r="AI1401" s="0" t="n">
        <v>0.710585849161888</v>
      </c>
    </row>
    <row r="1402" customFormat="false" ht="13.8" hidden="false" customHeight="false" outlineLevel="0" collapsed="false">
      <c r="A1402" s="0" t="s">
        <v>1044</v>
      </c>
      <c r="B1402" s="0" t="s">
        <v>241</v>
      </c>
      <c r="C1402" s="0" t="n">
        <v>4020.689</v>
      </c>
      <c r="D1402" s="0" t="n">
        <v>2</v>
      </c>
      <c r="E1402" s="0" t="n">
        <v>38</v>
      </c>
      <c r="F1402" s="0" t="n">
        <v>38.05</v>
      </c>
      <c r="G1402" s="0" t="n">
        <v>-34</v>
      </c>
      <c r="H1402" s="0" t="n">
        <v>44</v>
      </c>
      <c r="I1402" s="0" t="n">
        <v>59.6</v>
      </c>
      <c r="J1402" s="0" t="n">
        <v>18.8</v>
      </c>
      <c r="K1402" s="0" t="n">
        <v>1.25</v>
      </c>
      <c r="L1402" s="0" t="n">
        <v>35.1</v>
      </c>
      <c r="M1402" s="0" t="n">
        <v>1.1</v>
      </c>
      <c r="N1402" s="0" t="n">
        <v>0.46</v>
      </c>
      <c r="O1402" s="0" t="n">
        <v>0.03</v>
      </c>
      <c r="P1402" s="0" t="n">
        <v>0.46</v>
      </c>
      <c r="Q1402" s="0" t="n">
        <v>0.08</v>
      </c>
      <c r="R1402" s="0" t="n">
        <v>0.976</v>
      </c>
      <c r="S1402" s="0" t="n">
        <v>35.6</v>
      </c>
      <c r="T1402" s="0" t="n">
        <v>1.1</v>
      </c>
      <c r="U1402" s="0" t="n">
        <v>0.57</v>
      </c>
      <c r="V1402" s="0" t="n">
        <v>0.07</v>
      </c>
      <c r="X1402" s="0" t="n">
        <f aca="false">D1402+(E1402+(F1402/60))/60</f>
        <v>2.64390277777778</v>
      </c>
      <c r="Y1402" s="0" t="n">
        <f aca="false">X1402*15</f>
        <v>39.6585416666667</v>
      </c>
      <c r="Z1402" s="0" t="n">
        <f aca="false">-(ABS(G1402)+(H1402+(I1402/60))/60)</f>
        <v>-34.7498888888889</v>
      </c>
      <c r="AA1402" s="0" t="n">
        <f aca="false">SQRT((Y1402-AE$1)^2+(Z1402-AF$1)^2)</f>
        <v>0.371748541123772</v>
      </c>
      <c r="AB1402" s="0" t="n">
        <f aca="false">AD$2*(AA1402*PI()/180)</f>
        <v>0.90835304449335</v>
      </c>
      <c r="AH1402" s="0" t="n">
        <v>35.1</v>
      </c>
      <c r="AI1402" s="0" t="n">
        <v>0.90835304449335</v>
      </c>
    </row>
    <row r="1403" customFormat="false" ht="13.8" hidden="false" customHeight="false" outlineLevel="0" collapsed="false">
      <c r="A1403" s="0" t="s">
        <v>1044</v>
      </c>
      <c r="B1403" s="0" t="s">
        <v>383</v>
      </c>
      <c r="C1403" s="0" t="n">
        <v>4025.635</v>
      </c>
      <c r="D1403" s="0" t="n">
        <v>2</v>
      </c>
      <c r="E1403" s="0" t="n">
        <v>38</v>
      </c>
      <c r="F1403" s="0" t="n">
        <v>38.05</v>
      </c>
      <c r="G1403" s="0" t="n">
        <v>-34</v>
      </c>
      <c r="H1403" s="0" t="n">
        <v>44</v>
      </c>
      <c r="I1403" s="0" t="n">
        <v>59.6</v>
      </c>
      <c r="J1403" s="0" t="n">
        <v>18.8</v>
      </c>
      <c r="K1403" s="0" t="n">
        <v>1.25</v>
      </c>
      <c r="L1403" s="0" t="n">
        <v>39.3</v>
      </c>
      <c r="M1403" s="0" t="n">
        <v>2.9</v>
      </c>
      <c r="N1403" s="0" t="n">
        <v>0.21</v>
      </c>
      <c r="O1403" s="0" t="n">
        <v>0.11</v>
      </c>
      <c r="P1403" s="0" t="n">
        <v>0.77</v>
      </c>
      <c r="Q1403" s="0" t="n">
        <v>0.11</v>
      </c>
      <c r="X1403" s="0" t="n">
        <f aca="false">D1403+(E1403+(F1403/60))/60</f>
        <v>2.64390277777778</v>
      </c>
      <c r="Y1403" s="0" t="n">
        <f aca="false">X1403*15</f>
        <v>39.6585416666667</v>
      </c>
      <c r="Z1403" s="0" t="n">
        <f aca="false">-(ABS(G1403)+(H1403+(I1403/60))/60)</f>
        <v>-34.7498888888889</v>
      </c>
      <c r="AA1403" s="0" t="n">
        <f aca="false">SQRT((Y1403-AE$1)^2+(Z1403-AF$1)^2)</f>
        <v>0.371748541123772</v>
      </c>
      <c r="AB1403" s="0" t="n">
        <f aca="false">AD$2*(AA1403*PI()/180)</f>
        <v>0.90835304449335</v>
      </c>
      <c r="AH1403" s="0" t="n">
        <v>39.3</v>
      </c>
      <c r="AI1403" s="0" t="n">
        <v>0.90835304449335</v>
      </c>
    </row>
    <row r="1404" customFormat="false" ht="13.8" hidden="false" customHeight="false" outlineLevel="0" collapsed="false">
      <c r="A1404" s="0" t="s">
        <v>1045</v>
      </c>
      <c r="B1404" s="0" t="s">
        <v>241</v>
      </c>
      <c r="C1404" s="0" t="n">
        <v>4020.689</v>
      </c>
      <c r="D1404" s="0" t="n">
        <v>2</v>
      </c>
      <c r="E1404" s="0" t="n">
        <v>38</v>
      </c>
      <c r="F1404" s="0" t="n">
        <v>39.93</v>
      </c>
      <c r="G1404" s="0" t="n">
        <v>-34</v>
      </c>
      <c r="H1404" s="0" t="n">
        <v>44</v>
      </c>
      <c r="I1404" s="0" t="n">
        <v>11.3</v>
      </c>
      <c r="J1404" s="0" t="n">
        <v>19.17</v>
      </c>
      <c r="K1404" s="0" t="n">
        <v>1.18</v>
      </c>
      <c r="L1404" s="0" t="n">
        <v>45.9</v>
      </c>
      <c r="M1404" s="0" t="n">
        <v>0.8</v>
      </c>
      <c r="N1404" s="0" t="n">
        <v>0.45</v>
      </c>
      <c r="O1404" s="0" t="n">
        <v>0.03</v>
      </c>
      <c r="P1404" s="0" t="n">
        <v>0.63</v>
      </c>
      <c r="Q1404" s="0" t="n">
        <v>0.07</v>
      </c>
      <c r="R1404" s="0" t="n">
        <v>0.992</v>
      </c>
      <c r="X1404" s="0" t="n">
        <f aca="false">D1404+(E1404+(F1404/60))/60</f>
        <v>2.644425</v>
      </c>
      <c r="Y1404" s="0" t="n">
        <f aca="false">X1404*15</f>
        <v>39.666375</v>
      </c>
      <c r="Z1404" s="0" t="n">
        <f aca="false">-(ABS(G1404)+(H1404+(I1404/60))/60)</f>
        <v>-34.7364722222222</v>
      </c>
      <c r="AA1404" s="0" t="n">
        <f aca="false">SQRT((Y1404-AE$1)^2+(Z1404-AF$1)^2)</f>
        <v>0.356716606199312</v>
      </c>
      <c r="AB1404" s="0" t="n">
        <f aca="false">AD$2*(AA1404*PI()/180)</f>
        <v>0.871623098460521</v>
      </c>
      <c r="AH1404" s="0" t="n">
        <v>45.9</v>
      </c>
      <c r="AI1404" s="0" t="n">
        <v>0.871623098460521</v>
      </c>
    </row>
    <row r="1405" customFormat="false" ht="13.8" hidden="false" customHeight="false" outlineLevel="0" collapsed="false">
      <c r="A1405" s="0" t="s">
        <v>1046</v>
      </c>
      <c r="B1405" s="0" t="s">
        <v>241</v>
      </c>
      <c r="C1405" s="0" t="n">
        <v>4020.689</v>
      </c>
      <c r="D1405" s="0" t="n">
        <v>2</v>
      </c>
      <c r="E1405" s="0" t="n">
        <v>38</v>
      </c>
      <c r="F1405" s="0" t="n">
        <v>43.09</v>
      </c>
      <c r="G1405" s="0" t="n">
        <v>-34</v>
      </c>
      <c r="H1405" s="0" t="n">
        <v>42</v>
      </c>
      <c r="I1405" s="0" t="n">
        <v>55</v>
      </c>
      <c r="J1405" s="0" t="n">
        <v>18.98</v>
      </c>
      <c r="K1405" s="0" t="n">
        <v>1.23</v>
      </c>
      <c r="L1405" s="0" t="n">
        <v>56.3</v>
      </c>
      <c r="M1405" s="0" t="n">
        <v>1.7</v>
      </c>
      <c r="N1405" s="0" t="n">
        <v>0.45</v>
      </c>
      <c r="O1405" s="0" t="n">
        <v>0.04</v>
      </c>
      <c r="P1405" s="0" t="n">
        <v>0.48</v>
      </c>
      <c r="Q1405" s="0" t="n">
        <v>0.09</v>
      </c>
      <c r="R1405" s="0" t="n">
        <v>0.992</v>
      </c>
      <c r="S1405" s="0" t="n">
        <v>56.7</v>
      </c>
      <c r="T1405" s="0" t="n">
        <v>0.8</v>
      </c>
      <c r="U1405" s="0" t="n">
        <v>0.47</v>
      </c>
      <c r="V1405" s="0" t="n">
        <v>0.05</v>
      </c>
      <c r="X1405" s="0" t="n">
        <f aca="false">D1405+(E1405+(F1405/60))/60</f>
        <v>2.64530277777778</v>
      </c>
      <c r="Y1405" s="0" t="n">
        <f aca="false">X1405*15</f>
        <v>39.6795416666667</v>
      </c>
      <c r="Z1405" s="0" t="n">
        <f aca="false">-(ABS(G1405)+(H1405+(I1405/60))/60)</f>
        <v>-34.7152777777778</v>
      </c>
      <c r="AA1405" s="0" t="n">
        <f aca="false">SQRT((Y1405-AE$1)^2+(Z1405-AF$1)^2)</f>
        <v>0.332492309422207</v>
      </c>
      <c r="AB1405" s="0" t="n">
        <f aca="false">AD$2*(AA1405*PI()/180)</f>
        <v>0.812431975176819</v>
      </c>
      <c r="AH1405" s="0" t="n">
        <v>56.3</v>
      </c>
      <c r="AI1405" s="0" t="n">
        <v>0.812431975176819</v>
      </c>
    </row>
    <row r="1406" customFormat="false" ht="13.8" hidden="false" customHeight="false" outlineLevel="0" collapsed="false">
      <c r="A1406" s="0" t="s">
        <v>1046</v>
      </c>
      <c r="B1406" s="0" t="s">
        <v>241</v>
      </c>
      <c r="C1406" s="0" t="n">
        <v>4025.635</v>
      </c>
      <c r="D1406" s="0" t="n">
        <v>2</v>
      </c>
      <c r="E1406" s="0" t="n">
        <v>38</v>
      </c>
      <c r="F1406" s="0" t="n">
        <v>43.09</v>
      </c>
      <c r="G1406" s="0" t="n">
        <v>-34</v>
      </c>
      <c r="H1406" s="0" t="n">
        <v>42</v>
      </c>
      <c r="I1406" s="0" t="n">
        <v>55</v>
      </c>
      <c r="J1406" s="0" t="n">
        <v>18.98</v>
      </c>
      <c r="K1406" s="0" t="n">
        <v>1.23</v>
      </c>
      <c r="L1406" s="0" t="n">
        <v>56.7</v>
      </c>
      <c r="M1406" s="0" t="n">
        <v>0.8</v>
      </c>
      <c r="N1406" s="0" t="n">
        <v>0.41</v>
      </c>
      <c r="O1406" s="0" t="n">
        <v>0.02</v>
      </c>
      <c r="P1406" s="0" t="n">
        <v>0.47</v>
      </c>
      <c r="Q1406" s="0" t="n">
        <v>0.05</v>
      </c>
      <c r="X1406" s="0" t="n">
        <f aca="false">D1406+(E1406+(F1406/60))/60</f>
        <v>2.64530277777778</v>
      </c>
      <c r="Y1406" s="0" t="n">
        <f aca="false">X1406*15</f>
        <v>39.6795416666667</v>
      </c>
      <c r="Z1406" s="0" t="n">
        <f aca="false">-(ABS(G1406)+(H1406+(I1406/60))/60)</f>
        <v>-34.7152777777778</v>
      </c>
      <c r="AA1406" s="0" t="n">
        <f aca="false">SQRT((Y1406-AE$1)^2+(Z1406-AF$1)^2)</f>
        <v>0.332492309422207</v>
      </c>
      <c r="AB1406" s="0" t="n">
        <f aca="false">AD$2*(AA1406*PI()/180)</f>
        <v>0.812431975176819</v>
      </c>
      <c r="AH1406" s="0" t="n">
        <v>56.7</v>
      </c>
      <c r="AI1406" s="0" t="n">
        <v>0.812431975176819</v>
      </c>
    </row>
    <row r="1407" customFormat="false" ht="13.8" hidden="false" customHeight="false" outlineLevel="0" collapsed="false">
      <c r="A1407" s="0" t="s">
        <v>1047</v>
      </c>
      <c r="B1407" s="0" t="s">
        <v>241</v>
      </c>
      <c r="C1407" s="0" t="n">
        <v>4020.689</v>
      </c>
      <c r="D1407" s="0" t="n">
        <v>2</v>
      </c>
      <c r="E1407" s="0" t="n">
        <v>38</v>
      </c>
      <c r="F1407" s="0" t="n">
        <v>39.63</v>
      </c>
      <c r="G1407" s="0" t="n">
        <v>-34</v>
      </c>
      <c r="H1407" s="0" t="n">
        <v>42</v>
      </c>
      <c r="I1407" s="0" t="n">
        <v>10.7</v>
      </c>
      <c r="J1407" s="0" t="n">
        <v>18.82</v>
      </c>
      <c r="K1407" s="0" t="n">
        <v>1.4</v>
      </c>
      <c r="L1407" s="0" t="n">
        <v>43.2</v>
      </c>
      <c r="M1407" s="0" t="n">
        <v>0.7</v>
      </c>
      <c r="N1407" s="0" t="n">
        <v>0.47</v>
      </c>
      <c r="O1407" s="0" t="n">
        <v>0.03</v>
      </c>
      <c r="P1407" s="0" t="n">
        <v>0.79</v>
      </c>
      <c r="Q1407" s="0" t="n">
        <v>0.05</v>
      </c>
      <c r="R1407" s="0" t="n">
        <v>0.981</v>
      </c>
      <c r="X1407" s="0" t="n">
        <f aca="false">D1407+(E1407+(F1407/60))/60</f>
        <v>2.64434166666667</v>
      </c>
      <c r="Y1407" s="0" t="n">
        <f aca="false">X1407*15</f>
        <v>39.665125</v>
      </c>
      <c r="Z1407" s="0" t="n">
        <f aca="false">-(ABS(G1407)+(H1407+(I1407/60))/60)</f>
        <v>-34.7029722222222</v>
      </c>
      <c r="AA1407" s="0" t="n">
        <f aca="false">SQRT((Y1407-AE$1)^2+(Z1407-AF$1)^2)</f>
        <v>0.334918682488715</v>
      </c>
      <c r="AB1407" s="0" t="n">
        <f aca="false">AD$2*(AA1407*PI()/180)</f>
        <v>0.818360723021738</v>
      </c>
      <c r="AH1407" s="0" t="n">
        <v>43.2</v>
      </c>
      <c r="AI1407" s="0" t="n">
        <v>0.818360723021738</v>
      </c>
    </row>
    <row r="1408" customFormat="false" ht="13.8" hidden="false" customHeight="false" outlineLevel="0" collapsed="false">
      <c r="A1408" s="0" t="s">
        <v>1048</v>
      </c>
      <c r="B1408" s="0" t="s">
        <v>241</v>
      </c>
      <c r="C1408" s="0" t="n">
        <v>4020.689</v>
      </c>
      <c r="D1408" s="0" t="n">
        <v>2</v>
      </c>
      <c r="E1408" s="0" t="n">
        <v>38</v>
      </c>
      <c r="F1408" s="0" t="n">
        <v>44.7</v>
      </c>
      <c r="G1408" s="0" t="n">
        <v>-34</v>
      </c>
      <c r="H1408" s="0" t="n">
        <v>39</v>
      </c>
      <c r="I1408" s="0" t="n">
        <v>58.4</v>
      </c>
      <c r="J1408" s="0" t="n">
        <v>18.97</v>
      </c>
      <c r="K1408" s="0" t="n">
        <v>1.18</v>
      </c>
      <c r="L1408" s="0" t="n">
        <v>48.9</v>
      </c>
      <c r="M1408" s="0" t="n">
        <v>1.4</v>
      </c>
      <c r="N1408" s="0" t="n">
        <v>0.47</v>
      </c>
      <c r="O1408" s="0" t="n">
        <v>0.03</v>
      </c>
      <c r="P1408" s="0" t="n">
        <v>0.55</v>
      </c>
      <c r="Q1408" s="0" t="n">
        <v>0.08</v>
      </c>
      <c r="R1408" s="0" t="n">
        <v>0.994</v>
      </c>
      <c r="S1408" s="0" t="n">
        <v>51.2</v>
      </c>
      <c r="T1408" s="0" t="n">
        <v>0.6</v>
      </c>
      <c r="U1408" s="0" t="n">
        <v>0.54</v>
      </c>
      <c r="V1408" s="0" t="n">
        <v>0.04</v>
      </c>
      <c r="X1408" s="0" t="n">
        <f aca="false">D1408+(E1408+(F1408/60))/60</f>
        <v>2.64575</v>
      </c>
      <c r="Y1408" s="0" t="n">
        <f aca="false">X1408*15</f>
        <v>39.68625</v>
      </c>
      <c r="Z1408" s="0" t="n">
        <f aca="false">-(ABS(G1408)+(H1408+(I1408/60))/60)</f>
        <v>-34.6662222222222</v>
      </c>
      <c r="AA1408" s="0" t="n">
        <f aca="false">SQRT((Y1408-AE$1)^2+(Z1408-AF$1)^2)</f>
        <v>0.295316258544177</v>
      </c>
      <c r="AB1408" s="0" t="n">
        <f aca="false">AD$2*(AA1408*PI()/180)</f>
        <v>0.721593746477343</v>
      </c>
      <c r="AH1408" s="0" t="n">
        <v>48.9</v>
      </c>
      <c r="AI1408" s="0" t="n">
        <v>0.721593746477343</v>
      </c>
    </row>
    <row r="1409" customFormat="false" ht="13.8" hidden="false" customHeight="false" outlineLevel="0" collapsed="false">
      <c r="A1409" s="0" t="s">
        <v>1048</v>
      </c>
      <c r="B1409" s="0" t="s">
        <v>241</v>
      </c>
      <c r="C1409" s="0" t="n">
        <v>4025.635</v>
      </c>
      <c r="D1409" s="0" t="n">
        <v>2</v>
      </c>
      <c r="E1409" s="0" t="n">
        <v>38</v>
      </c>
      <c r="F1409" s="0" t="n">
        <v>44.7</v>
      </c>
      <c r="G1409" s="0" t="n">
        <v>-34</v>
      </c>
      <c r="H1409" s="0" t="n">
        <v>39</v>
      </c>
      <c r="I1409" s="0" t="n">
        <v>58.4</v>
      </c>
      <c r="J1409" s="0" t="n">
        <v>18.97</v>
      </c>
      <c r="K1409" s="0" t="n">
        <v>1.18</v>
      </c>
      <c r="L1409" s="0" t="n">
        <v>51.7</v>
      </c>
      <c r="M1409" s="0" t="n">
        <v>0.7</v>
      </c>
      <c r="N1409" s="0" t="n">
        <v>0.43</v>
      </c>
      <c r="O1409" s="0" t="n">
        <v>0.02</v>
      </c>
      <c r="P1409" s="0" t="n">
        <v>0.53</v>
      </c>
      <c r="Q1409" s="0" t="n">
        <v>0.05</v>
      </c>
      <c r="X1409" s="0" t="n">
        <f aca="false">D1409+(E1409+(F1409/60))/60</f>
        <v>2.64575</v>
      </c>
      <c r="Y1409" s="0" t="n">
        <f aca="false">X1409*15</f>
        <v>39.68625</v>
      </c>
      <c r="Z1409" s="0" t="n">
        <f aca="false">-(ABS(G1409)+(H1409+(I1409/60))/60)</f>
        <v>-34.6662222222222</v>
      </c>
      <c r="AA1409" s="0" t="n">
        <f aca="false">SQRT((Y1409-AE$1)^2+(Z1409-AF$1)^2)</f>
        <v>0.295316258544177</v>
      </c>
      <c r="AB1409" s="0" t="n">
        <f aca="false">AD$2*(AA1409*PI()/180)</f>
        <v>0.721593746477343</v>
      </c>
      <c r="AH1409" s="0" t="n">
        <v>51.7</v>
      </c>
      <c r="AI1409" s="0" t="n">
        <v>0.721593746477343</v>
      </c>
    </row>
    <row r="1410" customFormat="false" ht="13.8" hidden="false" customHeight="false" outlineLevel="0" collapsed="false">
      <c r="A1410" s="0" t="s">
        <v>1049</v>
      </c>
      <c r="B1410" s="0" t="s">
        <v>241</v>
      </c>
      <c r="C1410" s="0" t="n">
        <v>4020.689</v>
      </c>
      <c r="D1410" s="0" t="n">
        <v>2</v>
      </c>
      <c r="E1410" s="0" t="n">
        <v>38</v>
      </c>
      <c r="F1410" s="0" t="n">
        <v>20.96</v>
      </c>
      <c r="G1410" s="0" t="n">
        <v>-34</v>
      </c>
      <c r="H1410" s="0" t="n">
        <v>40</v>
      </c>
      <c r="I1410" s="0" t="n">
        <v>41.5</v>
      </c>
      <c r="J1410" s="0" t="n">
        <v>18.98</v>
      </c>
      <c r="K1410" s="0" t="n">
        <v>1.26</v>
      </c>
      <c r="L1410" s="0" t="n">
        <v>56.1</v>
      </c>
      <c r="M1410" s="0" t="n">
        <v>1.2</v>
      </c>
      <c r="N1410" s="0" t="n">
        <v>0.44</v>
      </c>
      <c r="O1410" s="0" t="n">
        <v>0.04</v>
      </c>
      <c r="P1410" s="0" t="n">
        <v>0.57</v>
      </c>
      <c r="Q1410" s="0" t="n">
        <v>0.09</v>
      </c>
      <c r="R1410" s="0" t="n">
        <v>0.981</v>
      </c>
      <c r="S1410" s="0" t="n">
        <v>56.7</v>
      </c>
      <c r="T1410" s="0" t="n">
        <v>0.8</v>
      </c>
      <c r="U1410" s="0" t="n">
        <v>0.45</v>
      </c>
      <c r="V1410" s="0" t="n">
        <v>0.06</v>
      </c>
      <c r="X1410" s="0" t="n">
        <f aca="false">D1410+(E1410+(F1410/60))/60</f>
        <v>2.63915555555556</v>
      </c>
      <c r="Y1410" s="0" t="n">
        <f aca="false">X1410*15</f>
        <v>39.5873333333333</v>
      </c>
      <c r="Z1410" s="0" t="n">
        <f aca="false">-(ABS(G1410)+(H1410+(I1410/60))/60)</f>
        <v>-34.6781944444444</v>
      </c>
      <c r="AA1410" s="0" t="n">
        <f aca="false">SQRT((Y1410-AE$1)^2+(Z1410-AF$1)^2)</f>
        <v>0.384237551943459</v>
      </c>
      <c r="AB1410" s="0" t="n">
        <f aca="false">AD$2*(AA1410*PI()/180)</f>
        <v>0.938869454770255</v>
      </c>
      <c r="AH1410" s="0" t="n">
        <v>56.1</v>
      </c>
      <c r="AI1410" s="0" t="n">
        <v>0.938869454770255</v>
      </c>
    </row>
    <row r="1411" customFormat="false" ht="13.8" hidden="false" customHeight="false" outlineLevel="0" collapsed="false">
      <c r="A1411" s="0" t="s">
        <v>1049</v>
      </c>
      <c r="B1411" s="0" t="s">
        <v>241</v>
      </c>
      <c r="C1411" s="0" t="n">
        <v>4025.635</v>
      </c>
      <c r="D1411" s="0" t="n">
        <v>2</v>
      </c>
      <c r="E1411" s="0" t="n">
        <v>38</v>
      </c>
      <c r="F1411" s="0" t="n">
        <v>20.96</v>
      </c>
      <c r="G1411" s="0" t="n">
        <v>-34</v>
      </c>
      <c r="H1411" s="0" t="n">
        <v>40</v>
      </c>
      <c r="I1411" s="0" t="n">
        <v>41.5</v>
      </c>
      <c r="J1411" s="0" t="n">
        <v>18.98</v>
      </c>
      <c r="K1411" s="0" t="n">
        <v>1.26</v>
      </c>
      <c r="L1411" s="0" t="n">
        <v>57.3</v>
      </c>
      <c r="M1411" s="0" t="n">
        <v>1.1</v>
      </c>
      <c r="N1411" s="0" t="n">
        <v>0.42</v>
      </c>
      <c r="O1411" s="0" t="n">
        <v>0.03</v>
      </c>
      <c r="P1411" s="0" t="n">
        <v>0.37</v>
      </c>
      <c r="Q1411" s="0" t="n">
        <v>0.07</v>
      </c>
      <c r="X1411" s="0" t="n">
        <f aca="false">D1411+(E1411+(F1411/60))/60</f>
        <v>2.63915555555556</v>
      </c>
      <c r="Y1411" s="0" t="n">
        <f aca="false">X1411*15</f>
        <v>39.5873333333333</v>
      </c>
      <c r="Z1411" s="0" t="n">
        <f aca="false">-(ABS(G1411)+(H1411+(I1411/60))/60)</f>
        <v>-34.6781944444444</v>
      </c>
      <c r="AA1411" s="0" t="n">
        <f aca="false">SQRT((Y1411-AE$1)^2+(Z1411-AF$1)^2)</f>
        <v>0.384237551943459</v>
      </c>
      <c r="AB1411" s="0" t="n">
        <f aca="false">AD$2*(AA1411*PI()/180)</f>
        <v>0.938869454770255</v>
      </c>
      <c r="AH1411" s="0" t="n">
        <v>57.3</v>
      </c>
      <c r="AI1411" s="0" t="n">
        <v>0.938869454770255</v>
      </c>
    </row>
    <row r="1412" customFormat="false" ht="13.8" hidden="false" customHeight="false" outlineLevel="0" collapsed="false">
      <c r="A1412" s="0" t="s">
        <v>1050</v>
      </c>
      <c r="B1412" s="0" t="s">
        <v>241</v>
      </c>
      <c r="C1412" s="0" t="n">
        <v>4020.689</v>
      </c>
      <c r="D1412" s="0" t="n">
        <v>2</v>
      </c>
      <c r="E1412" s="0" t="n">
        <v>38</v>
      </c>
      <c r="F1412" s="0" t="n">
        <v>40.82</v>
      </c>
      <c r="G1412" s="0" t="n">
        <v>-34</v>
      </c>
      <c r="H1412" s="0" t="n">
        <v>39</v>
      </c>
      <c r="I1412" s="0" t="n">
        <v>46.3</v>
      </c>
      <c r="J1412" s="0" t="n">
        <v>19.04</v>
      </c>
      <c r="K1412" s="0" t="n">
        <v>1.18</v>
      </c>
      <c r="L1412" s="0" t="n">
        <v>52.7</v>
      </c>
      <c r="M1412" s="0" t="n">
        <v>0.8</v>
      </c>
      <c r="N1412" s="0" t="n">
        <v>0.47</v>
      </c>
      <c r="O1412" s="0" t="n">
        <v>0.03</v>
      </c>
      <c r="P1412" s="0" t="n">
        <v>0.44</v>
      </c>
      <c r="Q1412" s="0" t="n">
        <v>0.09</v>
      </c>
      <c r="R1412" s="0" t="n">
        <v>0.988</v>
      </c>
      <c r="S1412" s="0" t="n">
        <v>52</v>
      </c>
      <c r="T1412" s="0" t="n">
        <v>0.5</v>
      </c>
      <c r="U1412" s="0" t="n">
        <v>0.42</v>
      </c>
      <c r="V1412" s="0" t="n">
        <v>0.05</v>
      </c>
      <c r="X1412" s="0" t="n">
        <f aca="false">D1412+(E1412+(F1412/60))/60</f>
        <v>2.64467222222222</v>
      </c>
      <c r="Y1412" s="0" t="n">
        <f aca="false">X1412*15</f>
        <v>39.6700833333333</v>
      </c>
      <c r="Z1412" s="0" t="n">
        <f aca="false">-(ABS(G1412)+(H1412+(I1412/60))/60)</f>
        <v>-34.6628611111111</v>
      </c>
      <c r="AA1412" s="0" t="n">
        <f aca="false">SQRT((Y1412-AE$1)^2+(Z1412-AF$1)^2)</f>
        <v>0.306288776960566</v>
      </c>
      <c r="AB1412" s="0" t="n">
        <f aca="false">AD$2*(AA1412*PI()/180)</f>
        <v>0.74840466678158</v>
      </c>
      <c r="AH1412" s="0" t="n">
        <v>52.7</v>
      </c>
      <c r="AI1412" s="0" t="n">
        <v>0.74840466678158</v>
      </c>
    </row>
    <row r="1413" customFormat="false" ht="13.8" hidden="false" customHeight="false" outlineLevel="0" collapsed="false">
      <c r="A1413" s="0" t="s">
        <v>1050</v>
      </c>
      <c r="B1413" s="0" t="s">
        <v>241</v>
      </c>
      <c r="C1413" s="0" t="n">
        <v>4025.635</v>
      </c>
      <c r="D1413" s="0" t="n">
        <v>2</v>
      </c>
      <c r="E1413" s="0" t="n">
        <v>38</v>
      </c>
      <c r="F1413" s="0" t="n">
        <v>40.82</v>
      </c>
      <c r="G1413" s="0" t="n">
        <v>-34</v>
      </c>
      <c r="H1413" s="0" t="n">
        <v>39</v>
      </c>
      <c r="I1413" s="0" t="n">
        <v>46.3</v>
      </c>
      <c r="J1413" s="0" t="n">
        <v>19.04</v>
      </c>
      <c r="K1413" s="0" t="n">
        <v>1.18</v>
      </c>
      <c r="L1413" s="0" t="n">
        <v>51.6</v>
      </c>
      <c r="M1413" s="0" t="n">
        <v>0.7</v>
      </c>
      <c r="N1413" s="0" t="n">
        <v>0.43</v>
      </c>
      <c r="O1413" s="0" t="n">
        <v>0.02</v>
      </c>
      <c r="P1413" s="0" t="n">
        <v>0.41</v>
      </c>
      <c r="Q1413" s="0" t="n">
        <v>0.06</v>
      </c>
      <c r="X1413" s="0" t="n">
        <f aca="false">D1413+(E1413+(F1413/60))/60</f>
        <v>2.64467222222222</v>
      </c>
      <c r="Y1413" s="0" t="n">
        <f aca="false">X1413*15</f>
        <v>39.6700833333333</v>
      </c>
      <c r="Z1413" s="0" t="n">
        <f aca="false">-(ABS(G1413)+(H1413+(I1413/60))/60)</f>
        <v>-34.6628611111111</v>
      </c>
      <c r="AA1413" s="0" t="n">
        <f aca="false">SQRT((Y1413-AE$1)^2+(Z1413-AF$1)^2)</f>
        <v>0.306288776960566</v>
      </c>
      <c r="AB1413" s="0" t="n">
        <f aca="false">AD$2*(AA1413*PI()/180)</f>
        <v>0.74840466678158</v>
      </c>
      <c r="AH1413" s="0" t="n">
        <v>51.6</v>
      </c>
      <c r="AI1413" s="0" t="n">
        <v>0.74840466678158</v>
      </c>
    </row>
    <row r="1414" customFormat="false" ht="13.8" hidden="false" customHeight="false" outlineLevel="0" collapsed="false">
      <c r="A1414" s="0" t="s">
        <v>1051</v>
      </c>
      <c r="B1414" s="0" t="s">
        <v>241</v>
      </c>
      <c r="C1414" s="0" t="n">
        <v>4020.689</v>
      </c>
      <c r="D1414" s="0" t="n">
        <v>2</v>
      </c>
      <c r="E1414" s="0" t="n">
        <v>38</v>
      </c>
      <c r="F1414" s="0" t="n">
        <v>38.81</v>
      </c>
      <c r="G1414" s="0" t="n">
        <v>-34</v>
      </c>
      <c r="H1414" s="0" t="n">
        <v>38</v>
      </c>
      <c r="I1414" s="0" t="n">
        <v>18.7</v>
      </c>
      <c r="J1414" s="0" t="n">
        <v>18.86</v>
      </c>
      <c r="K1414" s="0" t="n">
        <v>1.39</v>
      </c>
      <c r="L1414" s="0" t="n">
        <v>44</v>
      </c>
      <c r="M1414" s="0" t="n">
        <v>1.4</v>
      </c>
      <c r="N1414" s="0" t="n">
        <v>0.49</v>
      </c>
      <c r="O1414" s="0" t="n">
        <v>0.04</v>
      </c>
      <c r="P1414" s="0" t="n">
        <v>0.55</v>
      </c>
      <c r="Q1414" s="0" t="n">
        <v>0.11</v>
      </c>
      <c r="R1414" s="0" t="n">
        <v>0.989</v>
      </c>
      <c r="X1414" s="0" t="n">
        <f aca="false">D1414+(E1414+(F1414/60))/60</f>
        <v>2.64411388888889</v>
      </c>
      <c r="Y1414" s="0" t="n">
        <f aca="false">X1414*15</f>
        <v>39.6617083333333</v>
      </c>
      <c r="Z1414" s="0" t="n">
        <f aca="false">-(ABS(G1414)+(H1414+(I1414/60))/60)</f>
        <v>-34.6385277777778</v>
      </c>
      <c r="AA1414" s="0" t="n">
        <f aca="false">SQRT((Y1414-AE$1)^2+(Z1414-AF$1)^2)</f>
        <v>0.300016537008122</v>
      </c>
      <c r="AB1414" s="0" t="n">
        <f aca="false">AD$2*(AA1414*PI()/180)</f>
        <v>0.733078693371241</v>
      </c>
      <c r="AH1414" s="0" t="n">
        <v>44</v>
      </c>
      <c r="AI1414" s="0" t="n">
        <v>0.733078693371241</v>
      </c>
    </row>
    <row r="1415" customFormat="false" ht="13.8" hidden="false" customHeight="false" outlineLevel="0" collapsed="false">
      <c r="A1415" s="0" t="s">
        <v>1052</v>
      </c>
      <c r="B1415" s="0" t="s">
        <v>241</v>
      </c>
      <c r="C1415" s="0" t="n">
        <v>4020.689</v>
      </c>
      <c r="D1415" s="0" t="n">
        <v>2</v>
      </c>
      <c r="E1415" s="0" t="n">
        <v>38</v>
      </c>
      <c r="F1415" s="0" t="n">
        <v>41.5</v>
      </c>
      <c r="G1415" s="0" t="n">
        <v>-34</v>
      </c>
      <c r="H1415" s="0" t="n">
        <v>37</v>
      </c>
      <c r="I1415" s="0" t="n">
        <v>55.9</v>
      </c>
      <c r="J1415" s="0" t="n">
        <v>19.1</v>
      </c>
      <c r="K1415" s="0" t="n">
        <v>1.18</v>
      </c>
      <c r="L1415" s="0" t="n">
        <v>73</v>
      </c>
      <c r="M1415" s="0" t="n">
        <v>1.7</v>
      </c>
      <c r="N1415" s="0" t="n">
        <v>0.49</v>
      </c>
      <c r="O1415" s="0" t="n">
        <v>0.03</v>
      </c>
      <c r="P1415" s="0" t="n">
        <v>0.57</v>
      </c>
      <c r="Q1415" s="0" t="n">
        <v>0.08</v>
      </c>
      <c r="R1415" s="0" t="n">
        <v>0.986</v>
      </c>
      <c r="X1415" s="0" t="n">
        <f aca="false">D1415+(E1415+(F1415/60))/60</f>
        <v>2.64486111111111</v>
      </c>
      <c r="Y1415" s="0" t="n">
        <f aca="false">X1415*15</f>
        <v>39.6729166666667</v>
      </c>
      <c r="Z1415" s="0" t="n">
        <f aca="false">-(ABS(G1415)+(H1415+(I1415/60))/60)</f>
        <v>-34.6321944444444</v>
      </c>
      <c r="AA1415" s="0" t="n">
        <f aca="false">SQRT((Y1415-AE$1)^2+(Z1415-AF$1)^2)</f>
        <v>0.287145861960997</v>
      </c>
      <c r="AB1415" s="0" t="n">
        <f aca="false">AD$2*(AA1415*PI()/180)</f>
        <v>0.701629701457516</v>
      </c>
      <c r="AH1415" s="0" t="n">
        <v>73</v>
      </c>
      <c r="AI1415" s="0" t="n">
        <v>0.701629701457516</v>
      </c>
    </row>
    <row r="1416" customFormat="false" ht="13.8" hidden="false" customHeight="false" outlineLevel="0" collapsed="false">
      <c r="A1416" s="0" t="s">
        <v>1053</v>
      </c>
      <c r="B1416" s="0" t="s">
        <v>241</v>
      </c>
      <c r="C1416" s="0" t="n">
        <v>4020.689</v>
      </c>
      <c r="D1416" s="0" t="n">
        <v>2</v>
      </c>
      <c r="E1416" s="0" t="n">
        <v>38</v>
      </c>
      <c r="F1416" s="0" t="n">
        <v>42.95</v>
      </c>
      <c r="G1416" s="0" t="n">
        <v>-34</v>
      </c>
      <c r="H1416" s="0" t="n">
        <v>37</v>
      </c>
      <c r="I1416" s="0" t="n">
        <v>43.1</v>
      </c>
      <c r="J1416" s="0" t="n">
        <v>18.89</v>
      </c>
      <c r="K1416" s="0" t="n">
        <v>1.14</v>
      </c>
      <c r="L1416" s="0" t="n">
        <v>46.4</v>
      </c>
      <c r="M1416" s="0" t="n">
        <v>1.1</v>
      </c>
      <c r="N1416" s="0" t="n">
        <v>0.57</v>
      </c>
      <c r="O1416" s="0" t="n">
        <v>0.03</v>
      </c>
      <c r="P1416" s="0" t="n">
        <v>0.56</v>
      </c>
      <c r="Q1416" s="0" t="n">
        <v>0.08</v>
      </c>
      <c r="R1416" s="0" t="n">
        <v>0.992</v>
      </c>
      <c r="X1416" s="0" t="n">
        <f aca="false">D1416+(E1416+(F1416/60))/60</f>
        <v>2.64526388888889</v>
      </c>
      <c r="Y1416" s="0" t="n">
        <f aca="false">X1416*15</f>
        <v>39.6789583333333</v>
      </c>
      <c r="Z1416" s="0" t="n">
        <f aca="false">-(ABS(G1416)+(H1416+(I1416/60))/60)</f>
        <v>-34.6286388888889</v>
      </c>
      <c r="AA1416" s="0" t="n">
        <f aca="false">SQRT((Y1416-AE$1)^2+(Z1416-AF$1)^2)</f>
        <v>0.280135707549445</v>
      </c>
      <c r="AB1416" s="0" t="n">
        <f aca="false">AD$2*(AA1416*PI()/180)</f>
        <v>0.684500662879846</v>
      </c>
      <c r="AH1416" s="0" t="n">
        <v>46.4</v>
      </c>
      <c r="AI1416" s="0" t="n">
        <v>0.684500662879846</v>
      </c>
    </row>
    <row r="1417" customFormat="false" ht="13.8" hidden="false" customHeight="false" outlineLevel="0" collapsed="false">
      <c r="A1417" s="0" t="s">
        <v>1054</v>
      </c>
      <c r="B1417" s="0" t="s">
        <v>241</v>
      </c>
      <c r="C1417" s="0" t="n">
        <v>4020.689</v>
      </c>
      <c r="D1417" s="0" t="n">
        <v>2</v>
      </c>
      <c r="E1417" s="0" t="n">
        <v>38</v>
      </c>
      <c r="F1417" s="0" t="n">
        <v>53.83</v>
      </c>
      <c r="G1417" s="0" t="n">
        <v>-34</v>
      </c>
      <c r="H1417" s="0" t="n">
        <v>29</v>
      </c>
      <c r="I1417" s="0" t="n">
        <v>28.3</v>
      </c>
      <c r="J1417" s="0" t="n">
        <v>19.16</v>
      </c>
      <c r="K1417" s="0" t="n">
        <v>1.3</v>
      </c>
      <c r="L1417" s="0" t="n">
        <v>48.8</v>
      </c>
      <c r="M1417" s="0" t="n">
        <v>0.8</v>
      </c>
      <c r="N1417" s="0" t="n">
        <v>0.55</v>
      </c>
      <c r="O1417" s="0" t="n">
        <v>0.03</v>
      </c>
      <c r="P1417" s="0" t="n">
        <v>0.57</v>
      </c>
      <c r="Q1417" s="0" t="n">
        <v>0.07</v>
      </c>
      <c r="R1417" s="0" t="n">
        <v>0.993</v>
      </c>
      <c r="S1417" s="0" t="n">
        <v>48.3</v>
      </c>
      <c r="T1417" s="0" t="n">
        <v>0.4</v>
      </c>
      <c r="U1417" s="0" t="n">
        <v>0.55</v>
      </c>
      <c r="V1417" s="0" t="n">
        <v>0.04</v>
      </c>
      <c r="X1417" s="0" t="n">
        <f aca="false">D1417+(E1417+(F1417/60))/60</f>
        <v>2.64828611111111</v>
      </c>
      <c r="Y1417" s="0" t="n">
        <f aca="false">X1417*15</f>
        <v>39.7242916666667</v>
      </c>
      <c r="Z1417" s="0" t="n">
        <f aca="false">-(ABS(G1417)+(H1417+(I1417/60))/60)</f>
        <v>-34.4911944444444</v>
      </c>
      <c r="AA1417" s="0" t="n">
        <f aca="false">SQRT((Y1417-AE$1)^2+(Z1417-AF$1)^2)</f>
        <v>0.195403583089072</v>
      </c>
      <c r="AB1417" s="0" t="n">
        <f aca="false">AD$2*(AA1417*PI()/180)</f>
        <v>0.477461025313806</v>
      </c>
      <c r="AH1417" s="0" t="n">
        <v>48.8</v>
      </c>
      <c r="AI1417" s="0" t="n">
        <v>0.477461025313806</v>
      </c>
    </row>
    <row r="1418" customFormat="false" ht="13.8" hidden="false" customHeight="false" outlineLevel="0" collapsed="false">
      <c r="A1418" s="0" t="s">
        <v>1054</v>
      </c>
      <c r="B1418" s="0" t="s">
        <v>241</v>
      </c>
      <c r="C1418" s="0" t="n">
        <v>4025.635</v>
      </c>
      <c r="D1418" s="0" t="n">
        <v>2</v>
      </c>
      <c r="E1418" s="0" t="n">
        <v>38</v>
      </c>
      <c r="F1418" s="0" t="n">
        <v>53.83</v>
      </c>
      <c r="G1418" s="0" t="n">
        <v>-34</v>
      </c>
      <c r="H1418" s="0" t="n">
        <v>29</v>
      </c>
      <c r="I1418" s="0" t="n">
        <v>28.3</v>
      </c>
      <c r="J1418" s="0" t="n">
        <v>19.16</v>
      </c>
      <c r="K1418" s="0" t="n">
        <v>1.3</v>
      </c>
      <c r="L1418" s="0" t="n">
        <v>48</v>
      </c>
      <c r="M1418" s="0" t="n">
        <v>0.5</v>
      </c>
      <c r="N1418" s="0" t="n">
        <v>0.46</v>
      </c>
      <c r="O1418" s="0" t="n">
        <v>0.02</v>
      </c>
      <c r="P1418" s="0" t="n">
        <v>0.55</v>
      </c>
      <c r="Q1418" s="0" t="n">
        <v>0.05</v>
      </c>
      <c r="X1418" s="0" t="n">
        <f aca="false">D1418+(E1418+(F1418/60))/60</f>
        <v>2.64828611111111</v>
      </c>
      <c r="Y1418" s="0" t="n">
        <f aca="false">X1418*15</f>
        <v>39.7242916666667</v>
      </c>
      <c r="Z1418" s="0" t="n">
        <f aca="false">-(ABS(G1418)+(H1418+(I1418/60))/60)</f>
        <v>-34.4911944444444</v>
      </c>
      <c r="AA1418" s="0" t="n">
        <f aca="false">SQRT((Y1418-AE$1)^2+(Z1418-AF$1)^2)</f>
        <v>0.195403583089072</v>
      </c>
      <c r="AB1418" s="0" t="n">
        <f aca="false">AD$2*(AA1418*PI()/180)</f>
        <v>0.477461025313806</v>
      </c>
      <c r="AH1418" s="0" t="n">
        <v>48</v>
      </c>
      <c r="AI1418" s="0" t="n">
        <v>0.477461025313806</v>
      </c>
    </row>
    <row r="1419" customFormat="false" ht="13.8" hidden="false" customHeight="false" outlineLevel="0" collapsed="false">
      <c r="A1419" s="0" t="s">
        <v>1055</v>
      </c>
      <c r="B1419" s="0" t="s">
        <v>241</v>
      </c>
      <c r="C1419" s="0" t="n">
        <v>4020.689</v>
      </c>
      <c r="D1419" s="0" t="n">
        <v>2</v>
      </c>
      <c r="E1419" s="0" t="n">
        <v>38</v>
      </c>
      <c r="F1419" s="0" t="n">
        <v>59.15</v>
      </c>
      <c r="G1419" s="0" t="n">
        <v>-34</v>
      </c>
      <c r="H1419" s="0" t="n">
        <v>31</v>
      </c>
      <c r="I1419" s="0" t="n">
        <v>3.8</v>
      </c>
      <c r="J1419" s="0" t="n">
        <v>18.72</v>
      </c>
      <c r="K1419" s="0" t="n">
        <v>1.23</v>
      </c>
      <c r="L1419" s="0" t="n">
        <v>50.9</v>
      </c>
      <c r="M1419" s="0" t="n">
        <v>1.2</v>
      </c>
      <c r="N1419" s="0" t="n">
        <v>0.31</v>
      </c>
      <c r="O1419" s="0" t="n">
        <v>0.04</v>
      </c>
      <c r="P1419" s="0" t="n">
        <v>0.77</v>
      </c>
      <c r="Q1419" s="0" t="n">
        <v>0.06</v>
      </c>
      <c r="R1419" s="0" t="n">
        <v>0.992</v>
      </c>
      <c r="S1419" s="0" t="n">
        <v>50.5</v>
      </c>
      <c r="T1419" s="0" t="n">
        <v>1.1</v>
      </c>
      <c r="U1419" s="0" t="n">
        <v>0.75</v>
      </c>
      <c r="V1419" s="0" t="n">
        <v>0.05</v>
      </c>
      <c r="X1419" s="0" t="n">
        <f aca="false">D1419+(E1419+(F1419/60))/60</f>
        <v>2.64976388888889</v>
      </c>
      <c r="Y1419" s="0" t="n">
        <f aca="false">X1419*15</f>
        <v>39.7464583333333</v>
      </c>
      <c r="Z1419" s="0" t="n">
        <f aca="false">-(ABS(G1419)+(H1419+(I1419/60))/60)</f>
        <v>-34.5177222222222</v>
      </c>
      <c r="AA1419" s="0" t="n">
        <f aca="false">SQRT((Y1419-AE$1)^2+(Z1419-AF$1)^2)</f>
        <v>0.176167903152978</v>
      </c>
      <c r="AB1419" s="0" t="n">
        <f aca="false">AD$2*(AA1419*PI()/180)</f>
        <v>0.430459392489556</v>
      </c>
      <c r="AH1419" s="0" t="n">
        <v>50.9</v>
      </c>
      <c r="AI1419" s="0" t="n">
        <v>0.430459392489556</v>
      </c>
    </row>
    <row r="1420" customFormat="false" ht="13.8" hidden="false" customHeight="false" outlineLevel="0" collapsed="false">
      <c r="A1420" s="0" t="s">
        <v>1055</v>
      </c>
      <c r="B1420" s="0" t="s">
        <v>383</v>
      </c>
      <c r="C1420" s="0" t="n">
        <v>4025.635</v>
      </c>
      <c r="D1420" s="0" t="n">
        <v>2</v>
      </c>
      <c r="E1420" s="0" t="n">
        <v>38</v>
      </c>
      <c r="F1420" s="0" t="n">
        <v>59.15</v>
      </c>
      <c r="G1420" s="0" t="n">
        <v>-34</v>
      </c>
      <c r="H1420" s="0" t="n">
        <v>31</v>
      </c>
      <c r="I1420" s="0" t="n">
        <v>3.8</v>
      </c>
      <c r="J1420" s="0" t="n">
        <v>18.72</v>
      </c>
      <c r="K1420" s="0" t="n">
        <v>1.23</v>
      </c>
      <c r="L1420" s="0" t="n">
        <v>49.1</v>
      </c>
      <c r="M1420" s="0" t="n">
        <v>2.3</v>
      </c>
      <c r="N1420" s="0" t="n">
        <v>0.47</v>
      </c>
      <c r="O1420" s="0" t="n">
        <v>0.06</v>
      </c>
      <c r="P1420" s="0" t="n">
        <v>0.67</v>
      </c>
      <c r="Q1420" s="0" t="n">
        <v>0.12</v>
      </c>
      <c r="X1420" s="0" t="n">
        <f aca="false">D1420+(E1420+(F1420/60))/60</f>
        <v>2.64976388888889</v>
      </c>
      <c r="Y1420" s="0" t="n">
        <f aca="false">X1420*15</f>
        <v>39.7464583333333</v>
      </c>
      <c r="Z1420" s="0" t="n">
        <f aca="false">-(ABS(G1420)+(H1420+(I1420/60))/60)</f>
        <v>-34.5177222222222</v>
      </c>
      <c r="AA1420" s="0" t="n">
        <f aca="false">SQRT((Y1420-AE$1)^2+(Z1420-AF$1)^2)</f>
        <v>0.176167903152978</v>
      </c>
      <c r="AB1420" s="0" t="n">
        <f aca="false">AD$2*(AA1420*PI()/180)</f>
        <v>0.430459392489556</v>
      </c>
      <c r="AH1420" s="0" t="n">
        <v>49.1</v>
      </c>
      <c r="AI1420" s="0" t="n">
        <v>0.430459392489556</v>
      </c>
    </row>
    <row r="1421" customFormat="false" ht="13.8" hidden="false" customHeight="false" outlineLevel="0" collapsed="false">
      <c r="A1421" s="0" t="s">
        <v>1056</v>
      </c>
      <c r="B1421" s="0" t="s">
        <v>241</v>
      </c>
      <c r="C1421" s="0" t="n">
        <v>4020.689</v>
      </c>
      <c r="D1421" s="0" t="n">
        <v>2</v>
      </c>
      <c r="E1421" s="0" t="n">
        <v>38</v>
      </c>
      <c r="F1421" s="0" t="n">
        <v>55.43</v>
      </c>
      <c r="G1421" s="0" t="n">
        <v>-34</v>
      </c>
      <c r="H1421" s="0" t="n">
        <v>31</v>
      </c>
      <c r="I1421" s="0" t="n">
        <v>26.9</v>
      </c>
      <c r="J1421" s="0" t="n">
        <v>18.91</v>
      </c>
      <c r="K1421" s="0" t="n">
        <v>1.38</v>
      </c>
      <c r="L1421" s="0" t="n">
        <v>42.9</v>
      </c>
      <c r="M1421" s="0" t="n">
        <v>0.6</v>
      </c>
      <c r="N1421" s="0" t="n">
        <v>0.49</v>
      </c>
      <c r="O1421" s="0" t="n">
        <v>0.02</v>
      </c>
      <c r="P1421" s="0" t="n">
        <v>0.81</v>
      </c>
      <c r="Q1421" s="0" t="n">
        <v>0.04</v>
      </c>
      <c r="R1421" s="0" t="n">
        <v>0.976</v>
      </c>
      <c r="X1421" s="0" t="n">
        <f aca="false">D1421+(E1421+(F1421/60))/60</f>
        <v>2.64873055555556</v>
      </c>
      <c r="Y1421" s="0" t="n">
        <f aca="false">X1421*15</f>
        <v>39.7309583333333</v>
      </c>
      <c r="Z1421" s="0" t="n">
        <f aca="false">-(ABS(G1421)+(H1421+(I1421/60))/60)</f>
        <v>-34.5241388888889</v>
      </c>
      <c r="AA1421" s="0" t="n">
        <f aca="false">SQRT((Y1421-AE$1)^2+(Z1421-AF$1)^2)</f>
        <v>0.192616292243227</v>
      </c>
      <c r="AB1421" s="0" t="n">
        <f aca="false">AD$2*(AA1421*PI()/180)</f>
        <v>0.47065038896791</v>
      </c>
      <c r="AH1421" s="0" t="n">
        <v>42.9</v>
      </c>
      <c r="AI1421" s="0" t="n">
        <v>0.47065038896791</v>
      </c>
    </row>
    <row r="1422" customFormat="false" ht="13.8" hidden="false" customHeight="false" outlineLevel="0" collapsed="false">
      <c r="A1422" s="0" t="s">
        <v>1057</v>
      </c>
      <c r="B1422" s="0" t="s">
        <v>241</v>
      </c>
      <c r="C1422" s="0" t="n">
        <v>4020.689</v>
      </c>
      <c r="D1422" s="0" t="n">
        <v>2</v>
      </c>
      <c r="E1422" s="0" t="n">
        <v>38</v>
      </c>
      <c r="F1422" s="0" t="n">
        <v>59.02</v>
      </c>
      <c r="G1422" s="0" t="n">
        <v>-34</v>
      </c>
      <c r="H1422" s="0" t="n">
        <v>32</v>
      </c>
      <c r="I1422" s="0" t="n">
        <v>43</v>
      </c>
      <c r="J1422" s="0" t="n">
        <v>19.02</v>
      </c>
      <c r="K1422" s="0" t="n">
        <v>1.35</v>
      </c>
      <c r="L1422" s="0" t="n">
        <v>46.4</v>
      </c>
      <c r="M1422" s="0" t="n">
        <v>0.5</v>
      </c>
      <c r="N1422" s="0" t="n">
        <v>0.49</v>
      </c>
      <c r="O1422" s="0" t="n">
        <v>0.03</v>
      </c>
      <c r="P1422" s="0" t="n">
        <v>0.69</v>
      </c>
      <c r="Q1422" s="0" t="n">
        <v>0.05</v>
      </c>
      <c r="R1422" s="0" t="n">
        <v>0.992</v>
      </c>
      <c r="S1422" s="0" t="n">
        <v>46.5</v>
      </c>
      <c r="T1422" s="0" t="n">
        <v>0.3</v>
      </c>
      <c r="U1422" s="0" t="n">
        <v>0.71</v>
      </c>
      <c r="V1422" s="0" t="n">
        <v>0.03</v>
      </c>
      <c r="X1422" s="0" t="n">
        <f aca="false">D1422+(E1422+(F1422/60))/60</f>
        <v>2.64972777777778</v>
      </c>
      <c r="Y1422" s="0" t="n">
        <f aca="false">X1422*15</f>
        <v>39.7459166666667</v>
      </c>
      <c r="Z1422" s="0" t="n">
        <f aca="false">-(ABS(G1422)+(H1422+(I1422/60))/60)</f>
        <v>-34.5452777777778</v>
      </c>
      <c r="AA1422" s="0" t="n">
        <f aca="false">SQRT((Y1422-AE$1)^2+(Z1422-AF$1)^2)</f>
        <v>0.183773998298978</v>
      </c>
      <c r="AB1422" s="0" t="n">
        <f aca="false">AD$2*(AA1422*PI()/180)</f>
        <v>0.449044588982028</v>
      </c>
      <c r="AH1422" s="0" t="n">
        <v>46.4</v>
      </c>
      <c r="AI1422" s="0" t="n">
        <v>0.449044588982028</v>
      </c>
    </row>
    <row r="1423" customFormat="false" ht="13.8" hidden="false" customHeight="false" outlineLevel="0" collapsed="false">
      <c r="A1423" s="0" t="s">
        <v>1057</v>
      </c>
      <c r="B1423" s="0" t="s">
        <v>241</v>
      </c>
      <c r="C1423" s="0" t="n">
        <v>4025.635</v>
      </c>
      <c r="D1423" s="0" t="n">
        <v>2</v>
      </c>
      <c r="E1423" s="0" t="n">
        <v>38</v>
      </c>
      <c r="F1423" s="0" t="n">
        <v>59.02</v>
      </c>
      <c r="G1423" s="0" t="n">
        <v>-34</v>
      </c>
      <c r="H1423" s="0" t="n">
        <v>32</v>
      </c>
      <c r="I1423" s="0" t="n">
        <v>43</v>
      </c>
      <c r="J1423" s="0" t="n">
        <v>19.02</v>
      </c>
      <c r="K1423" s="0" t="n">
        <v>1.35</v>
      </c>
      <c r="L1423" s="0" t="n">
        <v>46.6</v>
      </c>
      <c r="M1423" s="0" t="n">
        <v>0.5</v>
      </c>
      <c r="N1423" s="0" t="n">
        <v>0.54</v>
      </c>
      <c r="O1423" s="0" t="n">
        <v>0.02</v>
      </c>
      <c r="P1423" s="0" t="n">
        <v>0.73</v>
      </c>
      <c r="Q1423" s="0" t="n">
        <v>0.05</v>
      </c>
      <c r="X1423" s="0" t="n">
        <f aca="false">D1423+(E1423+(F1423/60))/60</f>
        <v>2.64972777777778</v>
      </c>
      <c r="Y1423" s="0" t="n">
        <f aca="false">X1423*15</f>
        <v>39.7459166666667</v>
      </c>
      <c r="Z1423" s="0" t="n">
        <f aca="false">-(ABS(G1423)+(H1423+(I1423/60))/60)</f>
        <v>-34.5452777777778</v>
      </c>
      <c r="AA1423" s="0" t="n">
        <f aca="false">SQRT((Y1423-AE$1)^2+(Z1423-AF$1)^2)</f>
        <v>0.183773998298978</v>
      </c>
      <c r="AB1423" s="0" t="n">
        <f aca="false">AD$2*(AA1423*PI()/180)</f>
        <v>0.449044588982028</v>
      </c>
      <c r="AH1423" s="0" t="n">
        <v>46.6</v>
      </c>
      <c r="AI1423" s="0" t="n">
        <v>0.449044588982028</v>
      </c>
    </row>
    <row r="1424" customFormat="false" ht="13.8" hidden="false" customHeight="false" outlineLevel="0" collapsed="false">
      <c r="A1424" s="0" t="s">
        <v>1058</v>
      </c>
      <c r="B1424" s="0" t="s">
        <v>241</v>
      </c>
      <c r="C1424" s="0" t="n">
        <v>4020.689</v>
      </c>
      <c r="D1424" s="0" t="n">
        <v>2</v>
      </c>
      <c r="E1424" s="0" t="n">
        <v>39</v>
      </c>
      <c r="F1424" s="0" t="n">
        <v>0.34</v>
      </c>
      <c r="G1424" s="0" t="n">
        <v>-34</v>
      </c>
      <c r="H1424" s="0" t="n">
        <v>33</v>
      </c>
      <c r="I1424" s="0" t="n">
        <v>24.8</v>
      </c>
      <c r="J1424" s="0" t="n">
        <v>18.98</v>
      </c>
      <c r="K1424" s="0" t="n">
        <v>1.21</v>
      </c>
      <c r="L1424" s="0" t="n">
        <v>63.8</v>
      </c>
      <c r="M1424" s="0" t="n">
        <v>0.6</v>
      </c>
      <c r="N1424" s="0" t="n">
        <v>0.47</v>
      </c>
      <c r="O1424" s="0" t="n">
        <v>0.02</v>
      </c>
      <c r="P1424" s="0" t="n">
        <v>0.7</v>
      </c>
      <c r="Q1424" s="0" t="n">
        <v>0.05</v>
      </c>
      <c r="R1424" s="0" t="n">
        <v>0.994</v>
      </c>
      <c r="X1424" s="0" t="n">
        <f aca="false">D1424+(E1424+(F1424/60))/60</f>
        <v>2.65009444444444</v>
      </c>
      <c r="Y1424" s="0" t="n">
        <f aca="false">X1424*15</f>
        <v>39.7514166666667</v>
      </c>
      <c r="Z1424" s="0" t="n">
        <f aca="false">-(ABS(G1424)+(H1424+(I1424/60))/60)</f>
        <v>-34.5568888888889</v>
      </c>
      <c r="AA1424" s="0" t="n">
        <f aca="false">SQRT((Y1424-AE$1)^2+(Z1424-AF$1)^2)</f>
        <v>0.182816259181411</v>
      </c>
      <c r="AB1424" s="0" t="n">
        <f aca="false">AD$2*(AA1424*PI()/180)</f>
        <v>0.446704390845292</v>
      </c>
      <c r="AH1424" s="0" t="n">
        <v>63.8</v>
      </c>
      <c r="AI1424" s="0" t="n">
        <v>0.446704390845292</v>
      </c>
    </row>
    <row r="1425" customFormat="false" ht="13.8" hidden="false" customHeight="false" outlineLevel="0" collapsed="false">
      <c r="A1425" s="0" t="s">
        <v>1059</v>
      </c>
      <c r="B1425" s="0" t="s">
        <v>241</v>
      </c>
      <c r="C1425" s="0" t="n">
        <v>4020.689</v>
      </c>
      <c r="D1425" s="0" t="n">
        <v>2</v>
      </c>
      <c r="E1425" s="0" t="n">
        <v>39</v>
      </c>
      <c r="F1425" s="0" t="n">
        <v>11.92</v>
      </c>
      <c r="G1425" s="0" t="n">
        <v>-34</v>
      </c>
      <c r="H1425" s="0" t="n">
        <v>29</v>
      </c>
      <c r="I1425" s="0" t="n">
        <v>15.1</v>
      </c>
      <c r="J1425" s="0" t="n">
        <v>19.22</v>
      </c>
      <c r="K1425" s="0" t="n">
        <v>1.47</v>
      </c>
      <c r="L1425" s="0" t="n">
        <v>41.2</v>
      </c>
      <c r="M1425" s="0" t="n">
        <v>0.7</v>
      </c>
      <c r="N1425" s="0" t="n">
        <v>0.46</v>
      </c>
      <c r="O1425" s="0" t="n">
        <v>0.04</v>
      </c>
      <c r="P1425" s="0" t="n">
        <v>0.75</v>
      </c>
      <c r="Q1425" s="0" t="n">
        <v>0.06</v>
      </c>
      <c r="R1425" s="0" t="n">
        <v>0.986</v>
      </c>
      <c r="X1425" s="0" t="n">
        <f aca="false">D1425+(E1425+(F1425/60))/60</f>
        <v>2.65331111111111</v>
      </c>
      <c r="Y1425" s="0" t="n">
        <f aca="false">X1425*15</f>
        <v>39.7996666666667</v>
      </c>
      <c r="Z1425" s="0" t="n">
        <f aca="false">-(ABS(G1425)+(H1425+(I1425/60))/60)</f>
        <v>-34.4875277777778</v>
      </c>
      <c r="AA1425" s="0" t="n">
        <f aca="false">SQRT((Y1425-AE$1)^2+(Z1425-AF$1)^2)</f>
        <v>0.119959563969835</v>
      </c>
      <c r="AB1425" s="0" t="n">
        <f aca="false">AD$2*(AA1425*PI()/180)</f>
        <v>0.293116510474254</v>
      </c>
      <c r="AH1425" s="0" t="n">
        <v>41.2</v>
      </c>
      <c r="AI1425" s="0" t="n">
        <v>0.293116510474254</v>
      </c>
    </row>
    <row r="1426" customFormat="false" ht="13.8" hidden="false" customHeight="false" outlineLevel="0" collapsed="false">
      <c r="A1426" s="0" t="s">
        <v>1060</v>
      </c>
      <c r="B1426" s="0" t="s">
        <v>241</v>
      </c>
      <c r="C1426" s="0" t="n">
        <v>4020.689</v>
      </c>
      <c r="D1426" s="0" t="n">
        <v>2</v>
      </c>
      <c r="E1426" s="0" t="n">
        <v>39</v>
      </c>
      <c r="F1426" s="0" t="n">
        <v>9.57</v>
      </c>
      <c r="G1426" s="0" t="n">
        <v>-34</v>
      </c>
      <c r="H1426" s="0" t="n">
        <v>29</v>
      </c>
      <c r="I1426" s="0" t="n">
        <v>26.4</v>
      </c>
      <c r="J1426" s="0" t="n">
        <v>18.99</v>
      </c>
      <c r="K1426" s="0" t="n">
        <v>0.99</v>
      </c>
      <c r="L1426" s="0" t="n">
        <v>49.9</v>
      </c>
      <c r="M1426" s="0" t="n">
        <v>3</v>
      </c>
      <c r="N1426" s="0" t="n">
        <v>0.43</v>
      </c>
      <c r="O1426" s="0" t="n">
        <v>0.04</v>
      </c>
      <c r="P1426" s="0" t="n">
        <v>0.35</v>
      </c>
      <c r="Q1426" s="0" t="n">
        <v>0.11</v>
      </c>
      <c r="R1426" s="0" t="n">
        <v>0.995</v>
      </c>
      <c r="S1426" s="0" t="n">
        <v>51.5</v>
      </c>
      <c r="T1426" s="0" t="n">
        <v>0.4</v>
      </c>
      <c r="U1426" s="0" t="n">
        <v>0.63</v>
      </c>
      <c r="V1426" s="0" t="n">
        <v>0.04</v>
      </c>
      <c r="X1426" s="0" t="n">
        <f aca="false">D1426+(E1426+(F1426/60))/60</f>
        <v>2.65265833333333</v>
      </c>
      <c r="Y1426" s="0" t="n">
        <f aca="false">X1426*15</f>
        <v>39.789875</v>
      </c>
      <c r="Z1426" s="0" t="n">
        <f aca="false">-(ABS(G1426)+(H1426+(I1426/60))/60)</f>
        <v>-34.4906666666667</v>
      </c>
      <c r="AA1426" s="0" t="n">
        <f aca="false">SQRT((Y1426-AE$1)^2+(Z1426-AF$1)^2)</f>
        <v>0.129843047413024</v>
      </c>
      <c r="AB1426" s="0" t="n">
        <f aca="false">AD$2*(AA1426*PI()/180)</f>
        <v>0.317266416345253</v>
      </c>
      <c r="AH1426" s="0" t="n">
        <v>49.9</v>
      </c>
      <c r="AI1426" s="0" t="n">
        <v>0.317266416345253</v>
      </c>
    </row>
    <row r="1427" customFormat="false" ht="13.8" hidden="false" customHeight="false" outlineLevel="0" collapsed="false">
      <c r="A1427" s="0" t="s">
        <v>1060</v>
      </c>
      <c r="B1427" s="0" t="s">
        <v>59</v>
      </c>
      <c r="C1427" s="0" t="n">
        <v>4021.61</v>
      </c>
      <c r="D1427" s="0" t="n">
        <v>2</v>
      </c>
      <c r="E1427" s="0" t="n">
        <v>39</v>
      </c>
      <c r="F1427" s="0" t="n">
        <v>9.57</v>
      </c>
      <c r="G1427" s="0" t="n">
        <v>-34</v>
      </c>
      <c r="H1427" s="0" t="n">
        <v>29</v>
      </c>
      <c r="I1427" s="0" t="n">
        <v>26.4</v>
      </c>
      <c r="J1427" s="0" t="n">
        <v>18.99</v>
      </c>
      <c r="K1427" s="0" t="n">
        <v>0.99</v>
      </c>
      <c r="L1427" s="0" t="n">
        <v>51.5</v>
      </c>
      <c r="M1427" s="0" t="n">
        <v>0.4</v>
      </c>
      <c r="N1427" s="0" t="n">
        <v>0.44</v>
      </c>
      <c r="O1427" s="0" t="n">
        <v>0.03</v>
      </c>
      <c r="P1427" s="0" t="n">
        <v>0.69</v>
      </c>
      <c r="Q1427" s="0" t="n">
        <v>0.05</v>
      </c>
      <c r="X1427" s="0" t="n">
        <f aca="false">D1427+(E1427+(F1427/60))/60</f>
        <v>2.65265833333333</v>
      </c>
      <c r="Y1427" s="0" t="n">
        <f aca="false">X1427*15</f>
        <v>39.789875</v>
      </c>
      <c r="Z1427" s="0" t="n">
        <f aca="false">-(ABS(G1427)+(H1427+(I1427/60))/60)</f>
        <v>-34.4906666666667</v>
      </c>
      <c r="AA1427" s="0" t="n">
        <f aca="false">SQRT((Y1427-AE$1)^2+(Z1427-AF$1)^2)</f>
        <v>0.129843047413024</v>
      </c>
      <c r="AB1427" s="0" t="n">
        <f aca="false">AD$2*(AA1427*PI()/180)</f>
        <v>0.317266416345253</v>
      </c>
      <c r="AH1427" s="0" t="n">
        <v>51.5</v>
      </c>
      <c r="AI1427" s="0" t="n">
        <v>0.317266416345253</v>
      </c>
    </row>
    <row r="1428" customFormat="false" ht="13.8" hidden="false" customHeight="false" outlineLevel="0" collapsed="false">
      <c r="A1428" s="0" t="s">
        <v>1061</v>
      </c>
      <c r="B1428" s="0" t="s">
        <v>241</v>
      </c>
      <c r="C1428" s="0" t="n">
        <v>4020.689</v>
      </c>
      <c r="D1428" s="0" t="n">
        <v>2</v>
      </c>
      <c r="E1428" s="0" t="n">
        <v>39</v>
      </c>
      <c r="F1428" s="0" t="n">
        <v>9.65</v>
      </c>
      <c r="G1428" s="0" t="n">
        <v>-34</v>
      </c>
      <c r="H1428" s="0" t="n">
        <v>33</v>
      </c>
      <c r="I1428" s="0" t="n">
        <v>54.7</v>
      </c>
      <c r="J1428" s="0" t="n">
        <v>19.05</v>
      </c>
      <c r="K1428" s="0" t="n">
        <v>1.41</v>
      </c>
      <c r="L1428" s="0" t="n">
        <v>35</v>
      </c>
      <c r="M1428" s="0" t="n">
        <v>0.5</v>
      </c>
      <c r="N1428" s="0" t="n">
        <v>0.48</v>
      </c>
      <c r="O1428" s="0" t="n">
        <v>0.02</v>
      </c>
      <c r="P1428" s="0" t="n">
        <v>0.63</v>
      </c>
      <c r="Q1428" s="0" t="n">
        <v>0.04</v>
      </c>
      <c r="R1428" s="0" t="n">
        <v>0.979</v>
      </c>
      <c r="X1428" s="0" t="n">
        <f aca="false">D1428+(E1428+(F1428/60))/60</f>
        <v>2.65268055555556</v>
      </c>
      <c r="Y1428" s="0" t="n">
        <f aca="false">X1428*15</f>
        <v>39.7902083333333</v>
      </c>
      <c r="Z1428" s="0" t="n">
        <f aca="false">-(ABS(G1428)+(H1428+(I1428/60))/60)</f>
        <v>-34.5651944444444</v>
      </c>
      <c r="AA1428" s="0" t="n">
        <f aca="false">SQRT((Y1428-AE$1)^2+(Z1428-AF$1)^2)</f>
        <v>0.152109525532111</v>
      </c>
      <c r="AB1428" s="0" t="n">
        <f aca="false">AD$2*(AA1428*PI()/180)</f>
        <v>0.371673686185439</v>
      </c>
      <c r="AH1428" s="0" t="n">
        <v>35</v>
      </c>
      <c r="AI1428" s="0" t="n">
        <v>0.371673686185439</v>
      </c>
    </row>
    <row r="1429" customFormat="false" ht="13.8" hidden="false" customHeight="false" outlineLevel="0" collapsed="false">
      <c r="A1429" s="0" t="s">
        <v>1062</v>
      </c>
      <c r="B1429" s="0" t="s">
        <v>241</v>
      </c>
      <c r="C1429" s="0" t="n">
        <v>4020.689</v>
      </c>
      <c r="D1429" s="0" t="n">
        <v>2</v>
      </c>
      <c r="E1429" s="0" t="n">
        <v>39</v>
      </c>
      <c r="F1429" s="0" t="n">
        <v>7.05</v>
      </c>
      <c r="G1429" s="0" t="n">
        <v>-34</v>
      </c>
      <c r="H1429" s="0" t="n">
        <v>33</v>
      </c>
      <c r="I1429" s="0" t="n">
        <v>57.3</v>
      </c>
      <c r="J1429" s="0" t="n">
        <v>18.82</v>
      </c>
      <c r="K1429" s="0" t="n">
        <v>1.31</v>
      </c>
      <c r="L1429" s="0" t="n">
        <v>55.9</v>
      </c>
      <c r="M1429" s="0" t="n">
        <v>0.6</v>
      </c>
      <c r="N1429" s="0" t="n">
        <v>0.45</v>
      </c>
      <c r="O1429" s="0" t="n">
        <v>0.02</v>
      </c>
      <c r="P1429" s="0" t="n">
        <v>0.55</v>
      </c>
      <c r="Q1429" s="0" t="n">
        <v>0.04</v>
      </c>
      <c r="R1429" s="0" t="n">
        <v>0.995</v>
      </c>
      <c r="X1429" s="0" t="n">
        <f aca="false">D1429+(E1429+(F1429/60))/60</f>
        <v>2.65195833333333</v>
      </c>
      <c r="Y1429" s="0" t="n">
        <f aca="false">X1429*15</f>
        <v>39.779375</v>
      </c>
      <c r="Z1429" s="0" t="n">
        <f aca="false">-(ABS(G1429)+(H1429+(I1429/60))/60)</f>
        <v>-34.5659166666667</v>
      </c>
      <c r="AA1429" s="0" t="n">
        <f aca="false">SQRT((Y1429-AE$1)^2+(Z1429-AF$1)^2)</f>
        <v>0.161784641619564</v>
      </c>
      <c r="AB1429" s="0" t="n">
        <f aca="false">AD$2*(AA1429*PI()/180)</f>
        <v>0.395314454558862</v>
      </c>
      <c r="AH1429" s="0" t="n">
        <v>55.9</v>
      </c>
      <c r="AI1429" s="0" t="n">
        <v>0.395314454558862</v>
      </c>
    </row>
    <row r="1430" customFormat="false" ht="13.8" hidden="false" customHeight="false" outlineLevel="0" collapsed="false">
      <c r="A1430" s="0" t="s">
        <v>1063</v>
      </c>
      <c r="B1430" s="0" t="s">
        <v>241</v>
      </c>
      <c r="C1430" s="0" t="n">
        <v>4020.689</v>
      </c>
      <c r="D1430" s="0" t="n">
        <v>2</v>
      </c>
      <c r="E1430" s="0" t="n">
        <v>39</v>
      </c>
      <c r="F1430" s="0" t="n">
        <v>3.31</v>
      </c>
      <c r="G1430" s="0" t="n">
        <v>-34</v>
      </c>
      <c r="H1430" s="0" t="n">
        <v>34</v>
      </c>
      <c r="I1430" s="0" t="n">
        <v>49.6</v>
      </c>
      <c r="J1430" s="0" t="n">
        <v>19.07</v>
      </c>
      <c r="K1430" s="0" t="n">
        <v>1.3</v>
      </c>
      <c r="L1430" s="0" t="n">
        <v>51.9</v>
      </c>
      <c r="M1430" s="0" t="n">
        <v>0.7</v>
      </c>
      <c r="N1430" s="0" t="n">
        <v>0.48</v>
      </c>
      <c r="O1430" s="0" t="n">
        <v>0.03</v>
      </c>
      <c r="P1430" s="0" t="n">
        <v>0.85</v>
      </c>
      <c r="Q1430" s="0" t="n">
        <v>0.04</v>
      </c>
      <c r="R1430" s="0" t="n">
        <v>0.982</v>
      </c>
      <c r="X1430" s="0" t="n">
        <f aca="false">D1430+(E1430+(F1430/60))/60</f>
        <v>2.65091944444444</v>
      </c>
      <c r="Y1430" s="0" t="n">
        <f aca="false">X1430*15</f>
        <v>39.7637916666667</v>
      </c>
      <c r="Z1430" s="0" t="n">
        <f aca="false">-(ABS(G1430)+(H1430+(I1430/60))/60)</f>
        <v>-34.5804444444444</v>
      </c>
      <c r="AA1430" s="0" t="n">
        <f aca="false">SQRT((Y1430-AE$1)^2+(Z1430-AF$1)^2)</f>
        <v>0.182600616116924</v>
      </c>
      <c r="AB1430" s="0" t="n">
        <f aca="false">AD$2*(AA1430*PI()/180)</f>
        <v>0.446177475437475</v>
      </c>
      <c r="AH1430" s="0" t="n">
        <v>51.9</v>
      </c>
      <c r="AI1430" s="0" t="n">
        <v>0.446177475437475</v>
      </c>
    </row>
    <row r="1431" customFormat="false" ht="13.8" hidden="false" customHeight="false" outlineLevel="0" collapsed="false">
      <c r="A1431" s="0" t="s">
        <v>1064</v>
      </c>
      <c r="B1431" s="0" t="s">
        <v>241</v>
      </c>
      <c r="C1431" s="0" t="n">
        <v>4020.689</v>
      </c>
      <c r="D1431" s="0" t="n">
        <v>2</v>
      </c>
      <c r="E1431" s="0" t="n">
        <v>39</v>
      </c>
      <c r="F1431" s="0" t="n">
        <v>9.01</v>
      </c>
      <c r="G1431" s="0" t="n">
        <v>-34</v>
      </c>
      <c r="H1431" s="0" t="n">
        <v>45</v>
      </c>
      <c r="I1431" s="0" t="n">
        <v>52.8</v>
      </c>
      <c r="J1431" s="0" t="n">
        <v>19.23</v>
      </c>
      <c r="K1431" s="0" t="n">
        <v>1.19</v>
      </c>
      <c r="L1431" s="0" t="n">
        <v>52.2</v>
      </c>
      <c r="M1431" s="0" t="n">
        <v>0.5</v>
      </c>
      <c r="N1431" s="0" t="n">
        <v>0.58</v>
      </c>
      <c r="O1431" s="0" t="n">
        <v>0.02</v>
      </c>
      <c r="P1431" s="0" t="n">
        <v>0.62</v>
      </c>
      <c r="Q1431" s="0" t="n">
        <v>0.04</v>
      </c>
      <c r="R1431" s="0" t="n">
        <v>0.995</v>
      </c>
      <c r="S1431" s="0" t="n">
        <v>52.1</v>
      </c>
      <c r="T1431" s="0" t="n">
        <v>0.4</v>
      </c>
      <c r="U1431" s="0" t="n">
        <v>0.6</v>
      </c>
      <c r="V1431" s="0" t="n">
        <v>0.03</v>
      </c>
      <c r="X1431" s="0" t="n">
        <f aca="false">D1431+(E1431+(F1431/60))/60</f>
        <v>2.65250277777778</v>
      </c>
      <c r="Y1431" s="0" t="n">
        <f aca="false">X1431*15</f>
        <v>39.7875416666667</v>
      </c>
      <c r="Z1431" s="0" t="n">
        <f aca="false">-(ABS(G1431)+(H1431+(I1431/60))/60)</f>
        <v>-34.7646666666667</v>
      </c>
      <c r="AA1431" s="0" t="n">
        <f aca="false">SQRT((Y1431-AE$1)^2+(Z1431-AF$1)^2)</f>
        <v>0.309070048386826</v>
      </c>
      <c r="AB1431" s="0" t="n">
        <f aca="false">AD$2*(AA1431*PI()/180)</f>
        <v>0.755200594910762</v>
      </c>
      <c r="AH1431" s="0" t="n">
        <v>52.2</v>
      </c>
      <c r="AI1431" s="0" t="n">
        <v>0.755200594910762</v>
      </c>
    </row>
    <row r="1432" customFormat="false" ht="13.8" hidden="false" customHeight="false" outlineLevel="0" collapsed="false">
      <c r="A1432" s="0" t="s">
        <v>1064</v>
      </c>
      <c r="B1432" s="0" t="s">
        <v>241</v>
      </c>
      <c r="C1432" s="0" t="n">
        <v>4025.635</v>
      </c>
      <c r="D1432" s="0" t="n">
        <v>2</v>
      </c>
      <c r="E1432" s="0" t="n">
        <v>39</v>
      </c>
      <c r="F1432" s="0" t="n">
        <v>9.01</v>
      </c>
      <c r="G1432" s="0" t="n">
        <v>-34</v>
      </c>
      <c r="H1432" s="0" t="n">
        <v>45</v>
      </c>
      <c r="I1432" s="0" t="n">
        <v>52.8</v>
      </c>
      <c r="J1432" s="0" t="n">
        <v>19.23</v>
      </c>
      <c r="K1432" s="0" t="n">
        <v>1.19</v>
      </c>
      <c r="L1432" s="0" t="n">
        <v>52</v>
      </c>
      <c r="M1432" s="0" t="n">
        <v>0.7</v>
      </c>
      <c r="N1432" s="0" t="n">
        <v>0.47</v>
      </c>
      <c r="O1432" s="0" t="n">
        <v>0.03</v>
      </c>
      <c r="P1432" s="0" t="n">
        <v>0.56</v>
      </c>
      <c r="Q1432" s="0" t="n">
        <v>0.07</v>
      </c>
      <c r="X1432" s="0" t="n">
        <f aca="false">D1432+(E1432+(F1432/60))/60</f>
        <v>2.65250277777778</v>
      </c>
      <c r="Y1432" s="0" t="n">
        <f aca="false">X1432*15</f>
        <v>39.7875416666667</v>
      </c>
      <c r="Z1432" s="0" t="n">
        <f aca="false">-(ABS(G1432)+(H1432+(I1432/60))/60)</f>
        <v>-34.7646666666667</v>
      </c>
      <c r="AA1432" s="0" t="n">
        <f aca="false">SQRT((Y1432-AE$1)^2+(Z1432-AF$1)^2)</f>
        <v>0.309070048386826</v>
      </c>
      <c r="AB1432" s="0" t="n">
        <f aca="false">AD$2*(AA1432*PI()/180)</f>
        <v>0.755200594910762</v>
      </c>
      <c r="AH1432" s="0" t="n">
        <v>52</v>
      </c>
      <c r="AI1432" s="0" t="n">
        <v>0.755200594910762</v>
      </c>
    </row>
    <row r="1433" customFormat="false" ht="13.8" hidden="false" customHeight="false" outlineLevel="0" collapsed="false">
      <c r="A1433" s="0" t="s">
        <v>1065</v>
      </c>
      <c r="B1433" s="0" t="s">
        <v>241</v>
      </c>
      <c r="C1433" s="0" t="n">
        <v>4020.689</v>
      </c>
      <c r="D1433" s="0" t="n">
        <v>2</v>
      </c>
      <c r="E1433" s="0" t="n">
        <v>39</v>
      </c>
      <c r="F1433" s="0" t="n">
        <v>8.44</v>
      </c>
      <c r="G1433" s="0" t="n">
        <v>-34</v>
      </c>
      <c r="H1433" s="0" t="n">
        <v>42</v>
      </c>
      <c r="I1433" s="0" t="n">
        <v>16.8</v>
      </c>
      <c r="J1433" s="0" t="n">
        <v>19.14</v>
      </c>
      <c r="K1433" s="0" t="n">
        <v>1.25</v>
      </c>
      <c r="L1433" s="0" t="n">
        <v>51</v>
      </c>
      <c r="M1433" s="0" t="n">
        <v>0.4</v>
      </c>
      <c r="N1433" s="0" t="n">
        <v>0.53</v>
      </c>
      <c r="O1433" s="0" t="n">
        <v>0.02</v>
      </c>
      <c r="P1433" s="0" t="n">
        <v>0.71</v>
      </c>
      <c r="Q1433" s="0" t="n">
        <v>0.04</v>
      </c>
      <c r="R1433" s="0" t="n">
        <v>0.994</v>
      </c>
      <c r="S1433" s="0" t="n">
        <v>50.8</v>
      </c>
      <c r="T1433" s="0" t="n">
        <v>0.4</v>
      </c>
      <c r="U1433" s="0" t="n">
        <v>0.69</v>
      </c>
      <c r="V1433" s="0" t="n">
        <v>0.03</v>
      </c>
      <c r="X1433" s="0" t="n">
        <f aca="false">D1433+(E1433+(F1433/60))/60</f>
        <v>2.65234444444444</v>
      </c>
      <c r="Y1433" s="0" t="n">
        <f aca="false">X1433*15</f>
        <v>39.7851666666667</v>
      </c>
      <c r="Z1433" s="0" t="n">
        <f aca="false">-(ABS(G1433)+(H1433+(I1433/60))/60)</f>
        <v>-34.7046666666667</v>
      </c>
      <c r="AA1433" s="0" t="n">
        <f aca="false">SQRT((Y1433-AE$1)^2+(Z1433-AF$1)^2)</f>
        <v>0.257342312016275</v>
      </c>
      <c r="AB1433" s="0" t="n">
        <f aca="false">AD$2*(AA1433*PI()/180)</f>
        <v>0.628805890912999</v>
      </c>
      <c r="AH1433" s="0" t="n">
        <v>51</v>
      </c>
      <c r="AI1433" s="0" t="n">
        <v>0.628805890912999</v>
      </c>
    </row>
    <row r="1434" customFormat="false" ht="13.8" hidden="false" customHeight="false" outlineLevel="0" collapsed="false">
      <c r="A1434" s="0" t="s">
        <v>1065</v>
      </c>
      <c r="B1434" s="0" t="s">
        <v>241</v>
      </c>
      <c r="C1434" s="0" t="n">
        <v>4025.635</v>
      </c>
      <c r="D1434" s="0" t="n">
        <v>2</v>
      </c>
      <c r="E1434" s="0" t="n">
        <v>39</v>
      </c>
      <c r="F1434" s="0" t="n">
        <v>8.44</v>
      </c>
      <c r="G1434" s="0" t="n">
        <v>-34</v>
      </c>
      <c r="H1434" s="0" t="n">
        <v>42</v>
      </c>
      <c r="I1434" s="0" t="n">
        <v>16.8</v>
      </c>
      <c r="J1434" s="0" t="n">
        <v>19.14</v>
      </c>
      <c r="K1434" s="0" t="n">
        <v>1.25</v>
      </c>
      <c r="L1434" s="0" t="n">
        <v>49.3</v>
      </c>
      <c r="M1434" s="0" t="n">
        <v>1.1</v>
      </c>
      <c r="N1434" s="0" t="n">
        <v>0.47</v>
      </c>
      <c r="O1434" s="0" t="n">
        <v>0.03</v>
      </c>
      <c r="P1434" s="0" t="n">
        <v>0.66</v>
      </c>
      <c r="Q1434" s="0" t="n">
        <v>0.05</v>
      </c>
      <c r="X1434" s="0" t="n">
        <f aca="false">D1434+(E1434+(F1434/60))/60</f>
        <v>2.65234444444444</v>
      </c>
      <c r="Y1434" s="0" t="n">
        <f aca="false">X1434*15</f>
        <v>39.7851666666667</v>
      </c>
      <c r="Z1434" s="0" t="n">
        <f aca="false">-(ABS(G1434)+(H1434+(I1434/60))/60)</f>
        <v>-34.7046666666667</v>
      </c>
      <c r="AA1434" s="0" t="n">
        <f aca="false">SQRT((Y1434-AE$1)^2+(Z1434-AF$1)^2)</f>
        <v>0.257342312016275</v>
      </c>
      <c r="AB1434" s="0" t="n">
        <f aca="false">AD$2*(AA1434*PI()/180)</f>
        <v>0.628805890912999</v>
      </c>
      <c r="AH1434" s="0" t="n">
        <v>49.3</v>
      </c>
      <c r="AI1434" s="0" t="n">
        <v>0.628805890912999</v>
      </c>
    </row>
    <row r="1435" customFormat="false" ht="13.8" hidden="false" customHeight="false" outlineLevel="0" collapsed="false">
      <c r="A1435" s="0" t="s">
        <v>1066</v>
      </c>
      <c r="B1435" s="0" t="s">
        <v>241</v>
      </c>
      <c r="C1435" s="0" t="n">
        <v>4020.689</v>
      </c>
      <c r="D1435" s="0" t="n">
        <v>2</v>
      </c>
      <c r="E1435" s="0" t="n">
        <v>39</v>
      </c>
      <c r="F1435" s="0" t="n">
        <v>16.3</v>
      </c>
      <c r="G1435" s="0" t="n">
        <v>-34</v>
      </c>
      <c r="H1435" s="0" t="n">
        <v>41</v>
      </c>
      <c r="I1435" s="0" t="n">
        <v>57.3</v>
      </c>
      <c r="J1435" s="0" t="n">
        <v>19.21</v>
      </c>
      <c r="K1435" s="0" t="n">
        <v>1.27</v>
      </c>
      <c r="L1435" s="0" t="n">
        <v>61.7</v>
      </c>
      <c r="M1435" s="0" t="n">
        <v>0.5</v>
      </c>
      <c r="N1435" s="0" t="n">
        <v>0.49</v>
      </c>
      <c r="O1435" s="0" t="n">
        <v>0.02</v>
      </c>
      <c r="P1435" s="0" t="n">
        <v>0.76</v>
      </c>
      <c r="Q1435" s="0" t="n">
        <v>0.04</v>
      </c>
      <c r="R1435" s="0" t="n">
        <v>0.993</v>
      </c>
      <c r="S1435" s="0" t="n">
        <v>61.5</v>
      </c>
      <c r="T1435" s="0" t="n">
        <v>0.5</v>
      </c>
      <c r="U1435" s="0" t="n">
        <v>0.71</v>
      </c>
      <c r="V1435" s="0" t="n">
        <v>0.03</v>
      </c>
      <c r="X1435" s="0" t="n">
        <f aca="false">D1435+(E1435+(F1435/60))/60</f>
        <v>2.65452777777778</v>
      </c>
      <c r="Y1435" s="0" t="n">
        <f aca="false">X1435*15</f>
        <v>39.8179166666667</v>
      </c>
      <c r="Z1435" s="0" t="n">
        <f aca="false">-(ABS(G1435)+(H1435+(I1435/60))/60)</f>
        <v>-34.69925</v>
      </c>
      <c r="AA1435" s="0" t="n">
        <f aca="false">SQRT((Y1435-AE$1)^2+(Z1435-AF$1)^2)</f>
        <v>0.236947455099946</v>
      </c>
      <c r="AB1435" s="0" t="n">
        <f aca="false">AD$2*(AA1435*PI()/180)</f>
        <v>0.578971854400167</v>
      </c>
      <c r="AH1435" s="0" t="n">
        <v>61.7</v>
      </c>
      <c r="AI1435" s="0" t="n">
        <v>0.578971854400167</v>
      </c>
    </row>
    <row r="1436" customFormat="false" ht="13.8" hidden="false" customHeight="false" outlineLevel="0" collapsed="false">
      <c r="A1436" s="0" t="s">
        <v>1066</v>
      </c>
      <c r="B1436" s="0" t="s">
        <v>241</v>
      </c>
      <c r="C1436" s="0" t="n">
        <v>4025.635</v>
      </c>
      <c r="D1436" s="0" t="n">
        <v>2</v>
      </c>
      <c r="E1436" s="0" t="n">
        <v>39</v>
      </c>
      <c r="F1436" s="0" t="n">
        <v>16.3</v>
      </c>
      <c r="G1436" s="0" t="n">
        <v>-34</v>
      </c>
      <c r="H1436" s="0" t="n">
        <v>41</v>
      </c>
      <c r="I1436" s="0" t="n">
        <v>57.3</v>
      </c>
      <c r="J1436" s="0" t="n">
        <v>19.21</v>
      </c>
      <c r="K1436" s="0" t="n">
        <v>1.27</v>
      </c>
      <c r="L1436" s="0" t="n">
        <v>58</v>
      </c>
      <c r="M1436" s="0" t="n">
        <v>1.8</v>
      </c>
      <c r="N1436" s="0" t="n">
        <v>0.47</v>
      </c>
      <c r="O1436" s="0" t="n">
        <v>0.03</v>
      </c>
      <c r="P1436" s="0" t="n">
        <v>0.61</v>
      </c>
      <c r="Q1436" s="0" t="n">
        <v>0.06</v>
      </c>
      <c r="X1436" s="0" t="n">
        <f aca="false">D1436+(E1436+(F1436/60))/60</f>
        <v>2.65452777777778</v>
      </c>
      <c r="Y1436" s="0" t="n">
        <f aca="false">X1436*15</f>
        <v>39.8179166666667</v>
      </c>
      <c r="Z1436" s="0" t="n">
        <f aca="false">-(ABS(G1436)+(H1436+(I1436/60))/60)</f>
        <v>-34.69925</v>
      </c>
      <c r="AA1436" s="0" t="n">
        <f aca="false">SQRT((Y1436-AE$1)^2+(Z1436-AF$1)^2)</f>
        <v>0.236947455099946</v>
      </c>
      <c r="AB1436" s="0" t="n">
        <f aca="false">AD$2*(AA1436*PI()/180)</f>
        <v>0.578971854400167</v>
      </c>
      <c r="AH1436" s="0" t="n">
        <v>58</v>
      </c>
      <c r="AI1436" s="0" t="n">
        <v>0.578971854400167</v>
      </c>
    </row>
    <row r="1437" customFormat="false" ht="13.8" hidden="false" customHeight="false" outlineLevel="0" collapsed="false">
      <c r="A1437" s="0" t="s">
        <v>1067</v>
      </c>
      <c r="B1437" s="0" t="s">
        <v>241</v>
      </c>
      <c r="C1437" s="0" t="n">
        <v>4020.689</v>
      </c>
      <c r="D1437" s="0" t="n">
        <v>2</v>
      </c>
      <c r="E1437" s="0" t="n">
        <v>39</v>
      </c>
      <c r="F1437" s="0" t="n">
        <v>9.22</v>
      </c>
      <c r="G1437" s="0" t="n">
        <v>-34</v>
      </c>
      <c r="H1437" s="0" t="n">
        <v>41</v>
      </c>
      <c r="I1437" s="0" t="n">
        <v>32.4</v>
      </c>
      <c r="J1437" s="0" t="n">
        <v>18.91</v>
      </c>
      <c r="K1437" s="0" t="n">
        <v>1.17</v>
      </c>
      <c r="L1437" s="0" t="n">
        <v>47.9</v>
      </c>
      <c r="M1437" s="0" t="n">
        <v>0.9</v>
      </c>
      <c r="N1437" s="0" t="n">
        <v>0.33</v>
      </c>
      <c r="O1437" s="0" t="n">
        <v>0.03</v>
      </c>
      <c r="P1437" s="0" t="n">
        <v>0.51</v>
      </c>
      <c r="Q1437" s="0" t="n">
        <v>0.05</v>
      </c>
      <c r="R1437" s="0" t="n">
        <v>0.992</v>
      </c>
      <c r="X1437" s="0" t="n">
        <f aca="false">D1437+(E1437+(F1437/60))/60</f>
        <v>2.65256111111111</v>
      </c>
      <c r="Y1437" s="0" t="n">
        <f aca="false">X1437*15</f>
        <v>39.7884166666667</v>
      </c>
      <c r="Z1437" s="0" t="n">
        <f aca="false">-(ABS(G1437)+(H1437+(I1437/60))/60)</f>
        <v>-34.6923333333333</v>
      </c>
      <c r="AA1437" s="0" t="n">
        <f aca="false">SQRT((Y1437-AE$1)^2+(Z1437-AF$1)^2)</f>
        <v>0.245155402869757</v>
      </c>
      <c r="AB1437" s="0" t="n">
        <f aca="false">AD$2*(AA1437*PI()/180)</f>
        <v>0.599027654278258</v>
      </c>
      <c r="AH1437" s="0" t="n">
        <v>47.9</v>
      </c>
      <c r="AI1437" s="0" t="n">
        <v>0.599027654278258</v>
      </c>
    </row>
    <row r="1438" customFormat="false" ht="13.8" hidden="false" customHeight="false" outlineLevel="0" collapsed="false">
      <c r="A1438" s="0" t="s">
        <v>1068</v>
      </c>
      <c r="B1438" s="0" t="s">
        <v>241</v>
      </c>
      <c r="C1438" s="0" t="n">
        <v>4020.689</v>
      </c>
      <c r="D1438" s="0" t="n">
        <v>2</v>
      </c>
      <c r="E1438" s="0" t="n">
        <v>39</v>
      </c>
      <c r="F1438" s="0" t="n">
        <v>0.52</v>
      </c>
      <c r="G1438" s="0" t="n">
        <v>-34</v>
      </c>
      <c r="H1438" s="0" t="n">
        <v>39</v>
      </c>
      <c r="I1438" s="0" t="n">
        <v>25.4</v>
      </c>
      <c r="J1438" s="0" t="n">
        <v>19.16</v>
      </c>
      <c r="K1438" s="0" t="n">
        <v>1.3</v>
      </c>
      <c r="L1438" s="0" t="n">
        <v>52.9</v>
      </c>
      <c r="M1438" s="0" t="n">
        <v>0.6</v>
      </c>
      <c r="N1438" s="0" t="n">
        <v>0.52</v>
      </c>
      <c r="O1438" s="0" t="n">
        <v>0.03</v>
      </c>
      <c r="P1438" s="0" t="n">
        <v>0.64</v>
      </c>
      <c r="Q1438" s="0" t="n">
        <v>0.05</v>
      </c>
      <c r="R1438" s="0" t="n">
        <v>0.995</v>
      </c>
      <c r="S1438" s="0" t="n">
        <v>52.9</v>
      </c>
      <c r="T1438" s="0" t="n">
        <v>0.4</v>
      </c>
      <c r="U1438" s="0" t="n">
        <v>0.64</v>
      </c>
      <c r="V1438" s="0" t="n">
        <v>0.03</v>
      </c>
      <c r="X1438" s="0" t="n">
        <f aca="false">D1438+(E1438+(F1438/60))/60</f>
        <v>2.65014444444444</v>
      </c>
      <c r="Y1438" s="0" t="n">
        <f aca="false">X1438*15</f>
        <v>39.7521666666667</v>
      </c>
      <c r="Z1438" s="0" t="n">
        <f aca="false">-(ABS(G1438)+(H1438+(I1438/60))/60)</f>
        <v>-34.6570555555556</v>
      </c>
      <c r="AA1438" s="0" t="n">
        <f aca="false">SQRT((Y1438-AE$1)^2+(Z1438-AF$1)^2)</f>
        <v>0.239913947622173</v>
      </c>
      <c r="AB1438" s="0" t="n">
        <f aca="false">AD$2*(AA1438*PI()/180)</f>
        <v>0.586220363044981</v>
      </c>
      <c r="AH1438" s="0" t="n">
        <v>52.9</v>
      </c>
      <c r="AI1438" s="0" t="n">
        <v>0.586220363044981</v>
      </c>
    </row>
    <row r="1439" customFormat="false" ht="13.8" hidden="false" customHeight="false" outlineLevel="0" collapsed="false">
      <c r="A1439" s="0" t="s">
        <v>1068</v>
      </c>
      <c r="B1439" s="0" t="s">
        <v>241</v>
      </c>
      <c r="C1439" s="0" t="n">
        <v>4025.635</v>
      </c>
      <c r="D1439" s="0" t="n">
        <v>2</v>
      </c>
      <c r="E1439" s="0" t="n">
        <v>39</v>
      </c>
      <c r="F1439" s="0" t="n">
        <v>0.52</v>
      </c>
      <c r="G1439" s="0" t="n">
        <v>-34</v>
      </c>
      <c r="H1439" s="0" t="n">
        <v>39</v>
      </c>
      <c r="I1439" s="0" t="n">
        <v>25.4</v>
      </c>
      <c r="J1439" s="0" t="n">
        <v>19.16</v>
      </c>
      <c r="K1439" s="0" t="n">
        <v>1.3</v>
      </c>
      <c r="L1439" s="0" t="n">
        <v>52.9</v>
      </c>
      <c r="M1439" s="0" t="n">
        <v>0.5</v>
      </c>
      <c r="N1439" s="0" t="n">
        <v>0.5</v>
      </c>
      <c r="O1439" s="0" t="n">
        <v>0.02</v>
      </c>
      <c r="P1439" s="0" t="n">
        <v>0.64</v>
      </c>
      <c r="Q1439" s="0" t="n">
        <v>0.04</v>
      </c>
      <c r="X1439" s="0" t="n">
        <f aca="false">D1439+(E1439+(F1439/60))/60</f>
        <v>2.65014444444444</v>
      </c>
      <c r="Y1439" s="0" t="n">
        <f aca="false">X1439*15</f>
        <v>39.7521666666667</v>
      </c>
      <c r="Z1439" s="0" t="n">
        <f aca="false">-(ABS(G1439)+(H1439+(I1439/60))/60)</f>
        <v>-34.6570555555556</v>
      </c>
      <c r="AA1439" s="0" t="n">
        <f aca="false">SQRT((Y1439-AE$1)^2+(Z1439-AF$1)^2)</f>
        <v>0.239913947622173</v>
      </c>
      <c r="AB1439" s="0" t="n">
        <f aca="false">AD$2*(AA1439*PI()/180)</f>
        <v>0.586220363044981</v>
      </c>
      <c r="AH1439" s="0" t="n">
        <v>52.9</v>
      </c>
      <c r="AI1439" s="0" t="n">
        <v>0.586220363044981</v>
      </c>
    </row>
    <row r="1440" customFormat="false" ht="13.8" hidden="false" customHeight="false" outlineLevel="0" collapsed="false">
      <c r="A1440" s="0" t="s">
        <v>1069</v>
      </c>
      <c r="B1440" s="0" t="s">
        <v>241</v>
      </c>
      <c r="C1440" s="0" t="n">
        <v>4020.689</v>
      </c>
      <c r="D1440" s="0" t="n">
        <v>2</v>
      </c>
      <c r="E1440" s="0" t="n">
        <v>38</v>
      </c>
      <c r="F1440" s="0" t="n">
        <v>52.1</v>
      </c>
      <c r="G1440" s="0" t="n">
        <v>-34</v>
      </c>
      <c r="H1440" s="0" t="n">
        <v>38</v>
      </c>
      <c r="I1440" s="0" t="n">
        <v>58.1</v>
      </c>
      <c r="J1440" s="0" t="n">
        <v>18.66</v>
      </c>
      <c r="K1440" s="0" t="n">
        <v>1.2</v>
      </c>
      <c r="L1440" s="0" t="n">
        <v>47.1</v>
      </c>
      <c r="M1440" s="0" t="n">
        <v>1</v>
      </c>
      <c r="N1440" s="0" t="n">
        <v>0.43</v>
      </c>
      <c r="O1440" s="0" t="n">
        <v>0.03</v>
      </c>
      <c r="P1440" s="0" t="n">
        <v>0.6</v>
      </c>
      <c r="Q1440" s="0" t="n">
        <v>0.05</v>
      </c>
      <c r="R1440" s="0" t="n">
        <v>0.993</v>
      </c>
      <c r="S1440" s="0" t="n">
        <v>47.1</v>
      </c>
      <c r="T1440" s="0" t="n">
        <v>0.9</v>
      </c>
      <c r="U1440" s="0" t="n">
        <v>0.56</v>
      </c>
      <c r="V1440" s="0" t="n">
        <v>0.05</v>
      </c>
      <c r="X1440" s="0" t="n">
        <f aca="false">D1440+(E1440+(F1440/60))/60</f>
        <v>2.64780555555556</v>
      </c>
      <c r="Y1440" s="0" t="n">
        <f aca="false">X1440*15</f>
        <v>39.7170833333333</v>
      </c>
      <c r="Z1440" s="0" t="n">
        <f aca="false">-(ABS(G1440)+(H1440+(I1440/60))/60)</f>
        <v>-34.6494722222222</v>
      </c>
      <c r="AA1440" s="0" t="n">
        <f aca="false">SQRT((Y1440-AE$1)^2+(Z1440-AF$1)^2)</f>
        <v>0.260748146169307</v>
      </c>
      <c r="AB1440" s="0" t="n">
        <f aca="false">AD$2*(AA1440*PI()/180)</f>
        <v>0.637127913677618</v>
      </c>
      <c r="AH1440" s="0" t="n">
        <v>47.1</v>
      </c>
      <c r="AI1440" s="0" t="n">
        <v>0.637127913677618</v>
      </c>
    </row>
    <row r="1441" customFormat="false" ht="13.8" hidden="false" customHeight="false" outlineLevel="0" collapsed="false">
      <c r="A1441" s="0" t="s">
        <v>1069</v>
      </c>
      <c r="B1441" s="0" t="s">
        <v>383</v>
      </c>
      <c r="C1441" s="0" t="n">
        <v>4025.635</v>
      </c>
      <c r="D1441" s="0" t="n">
        <v>2</v>
      </c>
      <c r="E1441" s="0" t="n">
        <v>38</v>
      </c>
      <c r="F1441" s="0" t="n">
        <v>52.1</v>
      </c>
      <c r="G1441" s="0" t="n">
        <v>-34</v>
      </c>
      <c r="H1441" s="0" t="n">
        <v>38</v>
      </c>
      <c r="I1441" s="0" t="n">
        <v>58.1</v>
      </c>
      <c r="J1441" s="0" t="n">
        <v>18.66</v>
      </c>
      <c r="K1441" s="0" t="n">
        <v>1.2</v>
      </c>
      <c r="L1441" s="0" t="n">
        <v>48</v>
      </c>
      <c r="M1441" s="0" t="n">
        <v>3.7</v>
      </c>
      <c r="N1441" s="0" t="n">
        <v>0.32</v>
      </c>
      <c r="O1441" s="0" t="n">
        <v>0.07</v>
      </c>
      <c r="P1441" s="0" t="n">
        <v>0.3</v>
      </c>
      <c r="Q1441" s="0" t="n">
        <v>0.12</v>
      </c>
      <c r="X1441" s="0" t="n">
        <f aca="false">D1441+(E1441+(F1441/60))/60</f>
        <v>2.64780555555556</v>
      </c>
      <c r="Y1441" s="0" t="n">
        <f aca="false">X1441*15</f>
        <v>39.7170833333333</v>
      </c>
      <c r="Z1441" s="0" t="n">
        <f aca="false">-(ABS(G1441)+(H1441+(I1441/60))/60)</f>
        <v>-34.6494722222222</v>
      </c>
      <c r="AA1441" s="0" t="n">
        <f aca="false">SQRT((Y1441-AE$1)^2+(Z1441-AF$1)^2)</f>
        <v>0.260748146169307</v>
      </c>
      <c r="AB1441" s="0" t="n">
        <f aca="false">AD$2*(AA1441*PI()/180)</f>
        <v>0.637127913677618</v>
      </c>
      <c r="AH1441" s="0" t="n">
        <v>48</v>
      </c>
      <c r="AI1441" s="0" t="n">
        <v>0.637127913677618</v>
      </c>
    </row>
    <row r="1442" customFormat="false" ht="13.8" hidden="false" customHeight="false" outlineLevel="0" collapsed="false">
      <c r="A1442" s="0" t="s">
        <v>1070</v>
      </c>
      <c r="B1442" s="0" t="s">
        <v>241</v>
      </c>
      <c r="C1442" s="0" t="n">
        <v>4020.689</v>
      </c>
      <c r="D1442" s="0" t="n">
        <v>2</v>
      </c>
      <c r="E1442" s="0" t="n">
        <v>38</v>
      </c>
      <c r="F1442" s="0" t="n">
        <v>52.86</v>
      </c>
      <c r="G1442" s="0" t="n">
        <v>-34</v>
      </c>
      <c r="H1442" s="0" t="n">
        <v>45</v>
      </c>
      <c r="I1442" s="0" t="n">
        <v>30.4</v>
      </c>
      <c r="J1442" s="0" t="n">
        <v>18.73</v>
      </c>
      <c r="K1442" s="0" t="n">
        <v>1.27</v>
      </c>
      <c r="L1442" s="0" t="n">
        <v>39.7</v>
      </c>
      <c r="M1442" s="0" t="n">
        <v>0.8</v>
      </c>
      <c r="N1442" s="0" t="n">
        <v>0.51</v>
      </c>
      <c r="O1442" s="0" t="n">
        <v>0.03</v>
      </c>
      <c r="P1442" s="0" t="n">
        <v>0.73</v>
      </c>
      <c r="Q1442" s="0" t="n">
        <v>0.05</v>
      </c>
      <c r="R1442" s="0" t="n">
        <v>0.981</v>
      </c>
      <c r="X1442" s="0" t="n">
        <f aca="false">D1442+(E1442+(F1442/60))/60</f>
        <v>2.64801666666667</v>
      </c>
      <c r="Y1442" s="0" t="n">
        <f aca="false">X1442*15</f>
        <v>39.72025</v>
      </c>
      <c r="Z1442" s="0" t="n">
        <f aca="false">-(ABS(G1442)+(H1442+(I1442/60))/60)</f>
        <v>-34.7584444444444</v>
      </c>
      <c r="AA1442" s="0" t="n">
        <f aca="false">SQRT((Y1442-AE$1)^2+(Z1442-AF$1)^2)</f>
        <v>0.338211758001295</v>
      </c>
      <c r="AB1442" s="0" t="n">
        <f aca="false">AD$2*(AA1442*PI()/180)</f>
        <v>0.826407224451322</v>
      </c>
      <c r="AH1442" s="0" t="n">
        <v>39.7</v>
      </c>
      <c r="AI1442" s="0" t="n">
        <v>0.826407224451322</v>
      </c>
    </row>
    <row r="1443" customFormat="false" ht="13.8" hidden="false" customHeight="false" outlineLevel="0" collapsed="false">
      <c r="A1443" s="0" t="s">
        <v>1071</v>
      </c>
      <c r="B1443" s="0" t="s">
        <v>241</v>
      </c>
      <c r="C1443" s="0" t="n">
        <v>4020.689</v>
      </c>
      <c r="D1443" s="0" t="n">
        <v>2</v>
      </c>
      <c r="E1443" s="0" t="n">
        <v>38</v>
      </c>
      <c r="F1443" s="0" t="n">
        <v>56.4</v>
      </c>
      <c r="G1443" s="0" t="n">
        <v>-34</v>
      </c>
      <c r="H1443" s="0" t="n">
        <v>40</v>
      </c>
      <c r="I1443" s="0" t="n">
        <v>45.2</v>
      </c>
      <c r="J1443" s="0" t="n">
        <v>19.03</v>
      </c>
      <c r="K1443" s="0" t="n">
        <v>1.2</v>
      </c>
      <c r="L1443" s="0" t="n">
        <v>29.7</v>
      </c>
      <c r="M1443" s="0" t="n">
        <v>0.8</v>
      </c>
      <c r="N1443" s="0" t="n">
        <v>0.43</v>
      </c>
      <c r="O1443" s="0" t="n">
        <v>0.02</v>
      </c>
      <c r="P1443" s="0" t="n">
        <v>0.45</v>
      </c>
      <c r="Q1443" s="0" t="n">
        <v>0.05</v>
      </c>
      <c r="R1443" s="0" t="n">
        <v>0.895</v>
      </c>
      <c r="X1443" s="0" t="n">
        <f aca="false">D1443+(E1443+(F1443/60))/60</f>
        <v>2.649</v>
      </c>
      <c r="Y1443" s="0" t="n">
        <f aca="false">X1443*15</f>
        <v>39.735</v>
      </c>
      <c r="Z1443" s="0" t="n">
        <f aca="false">-(ABS(G1443)+(H1443+(I1443/60))/60)</f>
        <v>-34.6792222222222</v>
      </c>
      <c r="AA1443" s="0" t="n">
        <f aca="false">SQRT((Y1443-AE$1)^2+(Z1443-AF$1)^2)</f>
        <v>0.26778902539055</v>
      </c>
      <c r="AB1443" s="0" t="n">
        <f aca="false">AD$2*(AA1443*PI()/180)</f>
        <v>0.654332027128051</v>
      </c>
      <c r="AH1443" s="0" t="n">
        <v>29.7</v>
      </c>
      <c r="AI1443" s="0" t="n">
        <v>0.654332027128051</v>
      </c>
    </row>
    <row r="1444" customFormat="false" ht="13.8" hidden="false" customHeight="false" outlineLevel="0" collapsed="false">
      <c r="A1444" s="0" t="s">
        <v>1072</v>
      </c>
      <c r="B1444" s="0" t="s">
        <v>241</v>
      </c>
      <c r="C1444" s="0" t="n">
        <v>4020.689</v>
      </c>
      <c r="D1444" s="0" t="n">
        <v>2</v>
      </c>
      <c r="E1444" s="0" t="n">
        <v>38</v>
      </c>
      <c r="F1444" s="0" t="n">
        <v>57.51</v>
      </c>
      <c r="G1444" s="0" t="n">
        <v>-34</v>
      </c>
      <c r="H1444" s="0" t="n">
        <v>40</v>
      </c>
      <c r="I1444" s="0" t="n">
        <v>11.3</v>
      </c>
      <c r="J1444" s="0" t="n">
        <v>19.05</v>
      </c>
      <c r="K1444" s="0" t="n">
        <v>1.12</v>
      </c>
      <c r="L1444" s="0" t="n">
        <v>29</v>
      </c>
      <c r="M1444" s="0" t="n">
        <v>1.4</v>
      </c>
      <c r="N1444" s="0" t="n">
        <v>0.52</v>
      </c>
      <c r="O1444" s="0" t="n">
        <v>0.03</v>
      </c>
      <c r="P1444" s="0" t="n">
        <v>0.38</v>
      </c>
      <c r="Q1444" s="0" t="n">
        <v>0.05</v>
      </c>
      <c r="R1444" s="0" t="n">
        <v>0.822</v>
      </c>
      <c r="S1444" s="0" t="n">
        <v>30.1</v>
      </c>
      <c r="T1444" s="0" t="n">
        <v>1</v>
      </c>
      <c r="U1444" s="0" t="n">
        <v>0.38</v>
      </c>
      <c r="V1444" s="0" t="n">
        <v>0.04</v>
      </c>
      <c r="X1444" s="0" t="n">
        <f aca="false">D1444+(E1444+(F1444/60))/60</f>
        <v>2.64930833333333</v>
      </c>
      <c r="Y1444" s="0" t="n">
        <f aca="false">X1444*15</f>
        <v>39.739625</v>
      </c>
      <c r="Z1444" s="0" t="n">
        <f aca="false">-(ABS(G1444)+(H1444+(I1444/60))/60)</f>
        <v>-34.6698055555556</v>
      </c>
      <c r="AA1444" s="0" t="n">
        <f aca="false">SQRT((Y1444-AE$1)^2+(Z1444-AF$1)^2)</f>
        <v>0.257798280269144</v>
      </c>
      <c r="AB1444" s="0" t="n">
        <f aca="false">AD$2*(AA1444*PI()/180)</f>
        <v>0.629920031534596</v>
      </c>
      <c r="AH1444" s="0" t="n">
        <v>29</v>
      </c>
      <c r="AI1444" s="0" t="n">
        <v>0.629920031534596</v>
      </c>
    </row>
    <row r="1445" customFormat="false" ht="13.8" hidden="false" customHeight="false" outlineLevel="0" collapsed="false">
      <c r="A1445" s="0" t="s">
        <v>1072</v>
      </c>
      <c r="B1445" s="0" t="s">
        <v>241</v>
      </c>
      <c r="C1445" s="0" t="n">
        <v>4025.635</v>
      </c>
      <c r="D1445" s="0" t="n">
        <v>2</v>
      </c>
      <c r="E1445" s="0" t="n">
        <v>38</v>
      </c>
      <c r="F1445" s="0" t="n">
        <v>57.51</v>
      </c>
      <c r="G1445" s="0" t="n">
        <v>-34</v>
      </c>
      <c r="H1445" s="0" t="n">
        <v>40</v>
      </c>
      <c r="I1445" s="0" t="n">
        <v>11.3</v>
      </c>
      <c r="J1445" s="0" t="n">
        <v>19.05</v>
      </c>
      <c r="K1445" s="0" t="n">
        <v>1.12</v>
      </c>
      <c r="L1445" s="0" t="n">
        <v>31.1</v>
      </c>
      <c r="M1445" s="0" t="n">
        <v>1.4</v>
      </c>
      <c r="N1445" s="0" t="n">
        <v>0.4</v>
      </c>
      <c r="O1445" s="0" t="n">
        <v>0.02</v>
      </c>
      <c r="P1445" s="0" t="n">
        <v>0.38</v>
      </c>
      <c r="Q1445" s="0" t="n">
        <v>0.05</v>
      </c>
      <c r="X1445" s="0" t="n">
        <f aca="false">D1445+(E1445+(F1445/60))/60</f>
        <v>2.64930833333333</v>
      </c>
      <c r="Y1445" s="0" t="n">
        <f aca="false">X1445*15</f>
        <v>39.739625</v>
      </c>
      <c r="Z1445" s="0" t="n">
        <f aca="false">-(ABS(G1445)+(H1445+(I1445/60))/60)</f>
        <v>-34.6698055555556</v>
      </c>
      <c r="AA1445" s="0" t="n">
        <f aca="false">SQRT((Y1445-AE$1)^2+(Z1445-AF$1)^2)</f>
        <v>0.257798280269144</v>
      </c>
      <c r="AB1445" s="0" t="n">
        <f aca="false">AD$2*(AA1445*PI()/180)</f>
        <v>0.629920031534596</v>
      </c>
      <c r="AH1445" s="0" t="n">
        <v>31.1</v>
      </c>
      <c r="AI1445" s="0" t="n">
        <v>0.629920031534596</v>
      </c>
    </row>
    <row r="1446" customFormat="false" ht="13.8" hidden="false" customHeight="false" outlineLevel="0" collapsed="false">
      <c r="A1446" s="0" t="s">
        <v>1073</v>
      </c>
      <c r="B1446" s="0" t="s">
        <v>241</v>
      </c>
      <c r="C1446" s="0" t="n">
        <v>4020.689</v>
      </c>
      <c r="D1446" s="0" t="n">
        <v>2</v>
      </c>
      <c r="E1446" s="0" t="n">
        <v>38</v>
      </c>
      <c r="F1446" s="0" t="n">
        <v>57.8</v>
      </c>
      <c r="G1446" s="0" t="n">
        <v>-34</v>
      </c>
      <c r="H1446" s="0" t="n">
        <v>39</v>
      </c>
      <c r="I1446" s="0" t="n">
        <v>36.9</v>
      </c>
      <c r="J1446" s="0" t="n">
        <v>19.22</v>
      </c>
      <c r="K1446" s="0" t="n">
        <v>1.17</v>
      </c>
      <c r="L1446" s="0" t="n">
        <v>87.5</v>
      </c>
      <c r="M1446" s="0" t="n">
        <v>2.9</v>
      </c>
      <c r="N1446" s="0" t="n">
        <v>0.25</v>
      </c>
      <c r="O1446" s="0" t="n">
        <v>0.05</v>
      </c>
      <c r="P1446" s="0" t="n">
        <v>0.04</v>
      </c>
      <c r="Q1446" s="0" t="n">
        <v>0.07</v>
      </c>
      <c r="R1446" s="0" t="n">
        <v>0.014</v>
      </c>
      <c r="X1446" s="0" t="n">
        <f aca="false">D1446+(E1446+(F1446/60))/60</f>
        <v>2.64938888888889</v>
      </c>
      <c r="Y1446" s="0" t="n">
        <f aca="false">X1446*15</f>
        <v>39.7408333333333</v>
      </c>
      <c r="Z1446" s="0" t="n">
        <f aca="false">-(ABS(G1446)+(H1446+(I1446/60))/60)</f>
        <v>-34.66025</v>
      </c>
      <c r="AA1446" s="0" t="n">
        <f aca="false">SQRT((Y1446-AE$1)^2+(Z1446-AF$1)^2)</f>
        <v>0.25018066526056</v>
      </c>
      <c r="AB1446" s="0" t="n">
        <f aca="false">AD$2*(AA1446*PI()/180)</f>
        <v>0.611306686707721</v>
      </c>
      <c r="AH1446" s="0" t="n">
        <v>87.5</v>
      </c>
      <c r="AI1446" s="0" t="n">
        <v>0.611306686707721</v>
      </c>
    </row>
    <row r="1447" customFormat="false" ht="13.8" hidden="false" customHeight="false" outlineLevel="0" collapsed="false">
      <c r="A1447" s="0" t="s">
        <v>1074</v>
      </c>
      <c r="B1447" s="0" t="s">
        <v>241</v>
      </c>
      <c r="C1447" s="0" t="n">
        <v>4020.689</v>
      </c>
      <c r="D1447" s="0" t="n">
        <v>2</v>
      </c>
      <c r="E1447" s="0" t="n">
        <v>38</v>
      </c>
      <c r="F1447" s="0" t="n">
        <v>50.2</v>
      </c>
      <c r="G1447" s="0" t="n">
        <v>-34</v>
      </c>
      <c r="H1447" s="0" t="n">
        <v>40</v>
      </c>
      <c r="I1447" s="0" t="n">
        <v>1.6</v>
      </c>
      <c r="J1447" s="0" t="n">
        <v>19.22</v>
      </c>
      <c r="K1447" s="0" t="n">
        <v>1.24</v>
      </c>
      <c r="L1447" s="0" t="n">
        <v>45.8</v>
      </c>
      <c r="M1447" s="0" t="n">
        <v>0.7</v>
      </c>
      <c r="N1447" s="0" t="n">
        <v>0.55</v>
      </c>
      <c r="O1447" s="0" t="n">
        <v>0.03</v>
      </c>
      <c r="P1447" s="0" t="n">
        <v>0.64</v>
      </c>
      <c r="Q1447" s="0" t="n">
        <v>0.06</v>
      </c>
      <c r="R1447" s="0" t="n">
        <v>0.994</v>
      </c>
      <c r="S1447" s="0" t="n">
        <v>48</v>
      </c>
      <c r="T1447" s="0" t="n">
        <v>0.4</v>
      </c>
      <c r="U1447" s="0" t="n">
        <v>0.63</v>
      </c>
      <c r="V1447" s="0" t="n">
        <v>0.04</v>
      </c>
      <c r="X1447" s="0" t="n">
        <f aca="false">D1447+(E1447+(F1447/60))/60</f>
        <v>2.64727777777778</v>
      </c>
      <c r="Y1447" s="0" t="n">
        <f aca="false">X1447*15</f>
        <v>39.7091666666667</v>
      </c>
      <c r="Z1447" s="0" t="n">
        <f aca="false">-(ABS(G1447)+(H1447+(I1447/60))/60)</f>
        <v>-34.6671111111111</v>
      </c>
      <c r="AA1447" s="0" t="n">
        <f aca="false">SQRT((Y1447-AE$1)^2+(Z1447-AF$1)^2)</f>
        <v>0.278143871489895</v>
      </c>
      <c r="AB1447" s="0" t="n">
        <f aca="false">AD$2*(AA1447*PI()/180)</f>
        <v>0.679633689243972</v>
      </c>
      <c r="AH1447" s="0" t="n">
        <v>45.8</v>
      </c>
      <c r="AI1447" s="0" t="n">
        <v>0.679633689243972</v>
      </c>
    </row>
    <row r="1448" customFormat="false" ht="13.8" hidden="false" customHeight="false" outlineLevel="0" collapsed="false">
      <c r="A1448" s="0" t="s">
        <v>1074</v>
      </c>
      <c r="B1448" s="0" t="s">
        <v>241</v>
      </c>
      <c r="C1448" s="0" t="n">
        <v>4025.635</v>
      </c>
      <c r="D1448" s="0" t="n">
        <v>2</v>
      </c>
      <c r="E1448" s="0" t="n">
        <v>38</v>
      </c>
      <c r="F1448" s="0" t="n">
        <v>50.2</v>
      </c>
      <c r="G1448" s="0" t="n">
        <v>-34</v>
      </c>
      <c r="H1448" s="0" t="n">
        <v>40</v>
      </c>
      <c r="I1448" s="0" t="n">
        <v>1.6</v>
      </c>
      <c r="J1448" s="0" t="n">
        <v>19.22</v>
      </c>
      <c r="K1448" s="0" t="n">
        <v>1.24</v>
      </c>
      <c r="L1448" s="0" t="n">
        <v>49</v>
      </c>
      <c r="M1448" s="0" t="n">
        <v>0.5</v>
      </c>
      <c r="N1448" s="0" t="n">
        <v>0.48</v>
      </c>
      <c r="O1448" s="0" t="n">
        <v>0.02</v>
      </c>
      <c r="P1448" s="0" t="n">
        <v>0.62</v>
      </c>
      <c r="Q1448" s="0" t="n">
        <v>0.05</v>
      </c>
      <c r="X1448" s="0" t="n">
        <f aca="false">D1448+(E1448+(F1448/60))/60</f>
        <v>2.64727777777778</v>
      </c>
      <c r="Y1448" s="0" t="n">
        <f aca="false">X1448*15</f>
        <v>39.7091666666667</v>
      </c>
      <c r="Z1448" s="0" t="n">
        <f aca="false">-(ABS(G1448)+(H1448+(I1448/60))/60)</f>
        <v>-34.6671111111111</v>
      </c>
      <c r="AA1448" s="0" t="n">
        <f aca="false">SQRT((Y1448-AE$1)^2+(Z1448-AF$1)^2)</f>
        <v>0.278143871489895</v>
      </c>
      <c r="AB1448" s="0" t="n">
        <f aca="false">AD$2*(AA1448*PI()/180)</f>
        <v>0.679633689243972</v>
      </c>
      <c r="AH1448" s="0" t="n">
        <v>49</v>
      </c>
      <c r="AI1448" s="0" t="n">
        <v>0.679633689243972</v>
      </c>
    </row>
    <row r="1449" customFormat="false" ht="13.8" hidden="false" customHeight="false" outlineLevel="0" collapsed="false">
      <c r="A1449" s="0" t="s">
        <v>1075</v>
      </c>
      <c r="B1449" s="0" t="s">
        <v>241</v>
      </c>
      <c r="C1449" s="0" t="n">
        <v>4020.689</v>
      </c>
      <c r="D1449" s="0" t="n">
        <v>2</v>
      </c>
      <c r="E1449" s="0" t="n">
        <v>38</v>
      </c>
      <c r="F1449" s="0" t="n">
        <v>47.62</v>
      </c>
      <c r="G1449" s="0" t="n">
        <v>-34</v>
      </c>
      <c r="H1449" s="0" t="n">
        <v>39</v>
      </c>
      <c r="I1449" s="0" t="n">
        <v>8.9</v>
      </c>
      <c r="J1449" s="0" t="n">
        <v>19.21</v>
      </c>
      <c r="K1449" s="0" t="n">
        <v>1.3</v>
      </c>
      <c r="L1449" s="0" t="n">
        <v>79.7</v>
      </c>
      <c r="M1449" s="0" t="n">
        <v>1.6</v>
      </c>
      <c r="N1449" s="0" t="n">
        <v>0.43</v>
      </c>
      <c r="O1449" s="0" t="n">
        <v>0.04</v>
      </c>
      <c r="P1449" s="0" t="n">
        <v>0.65</v>
      </c>
      <c r="Q1449" s="0" t="n">
        <v>0.08</v>
      </c>
      <c r="R1449" s="0" t="n">
        <v>0.968</v>
      </c>
      <c r="X1449" s="0" t="n">
        <f aca="false">D1449+(E1449+(F1449/60))/60</f>
        <v>2.64656111111111</v>
      </c>
      <c r="Y1449" s="0" t="n">
        <f aca="false">X1449*15</f>
        <v>39.6984166666667</v>
      </c>
      <c r="Z1449" s="0" t="n">
        <f aca="false">-(ABS(G1449)+(H1449+(I1449/60))/60)</f>
        <v>-34.6524722222222</v>
      </c>
      <c r="AA1449" s="0" t="n">
        <f aca="false">SQRT((Y1449-AE$1)^2+(Z1449-AF$1)^2)</f>
        <v>0.277296345274978</v>
      </c>
      <c r="AB1449" s="0" t="n">
        <f aca="false">AD$2*(AA1449*PI()/180)</f>
        <v>0.677562792031355</v>
      </c>
      <c r="AH1449" s="0" t="n">
        <v>79.7</v>
      </c>
      <c r="AI1449" s="0" t="n">
        <v>0.677562792031355</v>
      </c>
    </row>
    <row r="1450" customFormat="false" ht="13.8" hidden="false" customHeight="false" outlineLevel="0" collapsed="false">
      <c r="A1450" s="0" t="s">
        <v>1076</v>
      </c>
      <c r="B1450" s="0" t="s">
        <v>241</v>
      </c>
      <c r="C1450" s="0" t="n">
        <v>4020.689</v>
      </c>
      <c r="D1450" s="0" t="n">
        <v>2</v>
      </c>
      <c r="E1450" s="0" t="n">
        <v>39</v>
      </c>
      <c r="F1450" s="0" t="n">
        <v>21.6</v>
      </c>
      <c r="G1450" s="0" t="n">
        <v>-34</v>
      </c>
      <c r="H1450" s="0" t="n">
        <v>32</v>
      </c>
      <c r="I1450" s="0" t="n">
        <v>13.1</v>
      </c>
      <c r="J1450" s="0" t="n">
        <v>18.82</v>
      </c>
      <c r="K1450" s="0" t="n">
        <v>1.24</v>
      </c>
      <c r="L1450" s="0" t="n">
        <v>57.5</v>
      </c>
      <c r="M1450" s="0" t="n">
        <v>0.4</v>
      </c>
      <c r="N1450" s="0" t="n">
        <v>0.52</v>
      </c>
      <c r="O1450" s="0" t="n">
        <v>0.02</v>
      </c>
      <c r="P1450" s="0" t="n">
        <v>0.82</v>
      </c>
      <c r="Q1450" s="0" t="n">
        <v>0.04</v>
      </c>
      <c r="R1450" s="0" t="n">
        <v>0.987</v>
      </c>
      <c r="X1450" s="0" t="n">
        <f aca="false">D1450+(E1450+(F1450/60))/60</f>
        <v>2.656</v>
      </c>
      <c r="Y1450" s="0" t="n">
        <f aca="false">X1450*15</f>
        <v>39.84</v>
      </c>
      <c r="Z1450" s="0" t="n">
        <f aca="false">-(ABS(G1450)+(H1450+(I1450/60))/60)</f>
        <v>-34.5369722222222</v>
      </c>
      <c r="AA1450" s="0" t="n">
        <f aca="false">SQRT((Y1450-AE$1)^2+(Z1450-AF$1)^2)</f>
        <v>0.0949415340775243</v>
      </c>
      <c r="AB1450" s="0" t="n">
        <f aca="false">AD$2*(AA1450*PI()/180)</f>
        <v>0.231985931316607</v>
      </c>
      <c r="AH1450" s="0" t="n">
        <v>57.5</v>
      </c>
      <c r="AI1450" s="0" t="n">
        <v>0.231985931316607</v>
      </c>
    </row>
    <row r="1451" customFormat="false" ht="13.8" hidden="false" customHeight="false" outlineLevel="0" collapsed="false">
      <c r="A1451" s="0" t="s">
        <v>1077</v>
      </c>
      <c r="B1451" s="0" t="s">
        <v>241</v>
      </c>
      <c r="C1451" s="0" t="n">
        <v>4020.689</v>
      </c>
      <c r="D1451" s="0" t="n">
        <v>2</v>
      </c>
      <c r="E1451" s="0" t="n">
        <v>39</v>
      </c>
      <c r="F1451" s="0" t="n">
        <v>16.49</v>
      </c>
      <c r="G1451" s="0" t="n">
        <v>-34</v>
      </c>
      <c r="H1451" s="0" t="n">
        <v>33</v>
      </c>
      <c r="I1451" s="0" t="n">
        <v>17.8</v>
      </c>
      <c r="J1451" s="0" t="n">
        <v>19.06</v>
      </c>
      <c r="K1451" s="0" t="n">
        <v>1.3</v>
      </c>
      <c r="L1451" s="0" t="n">
        <v>40.3</v>
      </c>
      <c r="M1451" s="0" t="n">
        <v>0.6</v>
      </c>
      <c r="N1451" s="0" t="n">
        <v>0.46</v>
      </c>
      <c r="O1451" s="0" t="n">
        <v>0.03</v>
      </c>
      <c r="P1451" s="0" t="n">
        <v>0.77</v>
      </c>
      <c r="Q1451" s="0" t="n">
        <v>0.04</v>
      </c>
      <c r="R1451" s="0" t="n">
        <v>0.981</v>
      </c>
      <c r="X1451" s="0" t="n">
        <f aca="false">D1451+(E1451+(F1451/60))/60</f>
        <v>2.65458055555556</v>
      </c>
      <c r="Y1451" s="0" t="n">
        <f aca="false">X1451*15</f>
        <v>39.8187083333333</v>
      </c>
      <c r="Z1451" s="0" t="n">
        <f aca="false">-(ABS(G1451)+(H1451+(I1451/60))/60)</f>
        <v>-34.5549444444444</v>
      </c>
      <c r="AA1451" s="0" t="n">
        <f aca="false">SQRT((Y1451-AE$1)^2+(Z1451-AF$1)^2)</f>
        <v>0.122636948508354</v>
      </c>
      <c r="AB1451" s="0" t="n">
        <f aca="false">AD$2*(AA1451*PI()/180)</f>
        <v>0.299658595049733</v>
      </c>
      <c r="AH1451" s="0" t="n">
        <v>40.3</v>
      </c>
      <c r="AI1451" s="0" t="n">
        <v>0.299658595049733</v>
      </c>
    </row>
    <row r="1452" customFormat="false" ht="13.8" hidden="false" customHeight="false" outlineLevel="0" collapsed="false">
      <c r="A1452" s="0" t="s">
        <v>1078</v>
      </c>
      <c r="B1452" s="0" t="s">
        <v>241</v>
      </c>
      <c r="C1452" s="0" t="n">
        <v>4020.689</v>
      </c>
      <c r="D1452" s="0" t="n">
        <v>2</v>
      </c>
      <c r="E1452" s="0" t="n">
        <v>39</v>
      </c>
      <c r="F1452" s="0" t="n">
        <v>18.48</v>
      </c>
      <c r="G1452" s="0" t="n">
        <v>-34</v>
      </c>
      <c r="H1452" s="0" t="n">
        <v>33</v>
      </c>
      <c r="I1452" s="0" t="n">
        <v>37</v>
      </c>
      <c r="J1452" s="0" t="n">
        <v>19.04</v>
      </c>
      <c r="K1452" s="0" t="n">
        <v>1.36</v>
      </c>
      <c r="L1452" s="0" t="n">
        <v>49.5</v>
      </c>
      <c r="M1452" s="0" t="n">
        <v>0.6</v>
      </c>
      <c r="N1452" s="0" t="n">
        <v>0.51</v>
      </c>
      <c r="O1452" s="0" t="n">
        <v>0.03</v>
      </c>
      <c r="P1452" s="0" t="n">
        <v>0.77</v>
      </c>
      <c r="Q1452" s="0" t="n">
        <v>0.05</v>
      </c>
      <c r="R1452" s="0" t="n">
        <v>0.991</v>
      </c>
      <c r="X1452" s="0" t="n">
        <f aca="false">D1452+(E1452+(F1452/60))/60</f>
        <v>2.65513333333333</v>
      </c>
      <c r="Y1452" s="0" t="n">
        <f aca="false">X1452*15</f>
        <v>39.827</v>
      </c>
      <c r="Z1452" s="0" t="n">
        <f aca="false">-(ABS(G1452)+(H1452+(I1452/60))/60)</f>
        <v>-34.5602777777778</v>
      </c>
      <c r="AA1452" s="0" t="n">
        <f aca="false">SQRT((Y1452-AE$1)^2+(Z1452-AF$1)^2)</f>
        <v>0.119194910107028</v>
      </c>
      <c r="AB1452" s="0" t="n">
        <f aca="false">AD$2*(AA1452*PI()/180)</f>
        <v>0.291248108618083</v>
      </c>
      <c r="AH1452" s="0" t="n">
        <v>49.5</v>
      </c>
      <c r="AI1452" s="0" t="n">
        <v>0.291248108618083</v>
      </c>
    </row>
    <row r="1453" customFormat="false" ht="13.8" hidden="false" customHeight="false" outlineLevel="0" collapsed="false">
      <c r="A1453" s="0" t="s">
        <v>1079</v>
      </c>
      <c r="B1453" s="0" t="s">
        <v>241</v>
      </c>
      <c r="C1453" s="0" t="n">
        <v>4020.689</v>
      </c>
      <c r="D1453" s="0" t="n">
        <v>2</v>
      </c>
      <c r="E1453" s="0" t="n">
        <v>39</v>
      </c>
      <c r="F1453" s="0" t="n">
        <v>15.26</v>
      </c>
      <c r="G1453" s="0" t="n">
        <v>-34</v>
      </c>
      <c r="H1453" s="0" t="n">
        <v>33</v>
      </c>
      <c r="I1453" s="0" t="n">
        <v>24.7</v>
      </c>
      <c r="J1453" s="0" t="n">
        <v>19.02</v>
      </c>
      <c r="K1453" s="0" t="n">
        <v>1.43</v>
      </c>
      <c r="L1453" s="0" t="n">
        <v>54.7</v>
      </c>
      <c r="M1453" s="0" t="n">
        <v>0.9</v>
      </c>
      <c r="N1453" s="0" t="n">
        <v>0.4</v>
      </c>
      <c r="O1453" s="0" t="n">
        <v>0.05</v>
      </c>
      <c r="P1453" s="0" t="n">
        <v>0.82</v>
      </c>
      <c r="Q1453" s="0" t="n">
        <v>0.06</v>
      </c>
      <c r="R1453" s="0" t="n">
        <v>0.989</v>
      </c>
      <c r="X1453" s="0" t="n">
        <f aca="false">D1453+(E1453+(F1453/60))/60</f>
        <v>2.65423888888889</v>
      </c>
      <c r="Y1453" s="0" t="n">
        <f aca="false">X1453*15</f>
        <v>39.8135833333333</v>
      </c>
      <c r="Z1453" s="0" t="n">
        <f aca="false">-(ABS(G1453)+(H1453+(I1453/60))/60)</f>
        <v>-34.5568611111111</v>
      </c>
      <c r="AA1453" s="0" t="n">
        <f aca="false">SQRT((Y1453-AE$1)^2+(Z1453-AF$1)^2)</f>
        <v>0.127949892079648</v>
      </c>
      <c r="AB1453" s="0" t="n">
        <f aca="false">AD$2*(AA1453*PI()/180)</f>
        <v>0.312640565210579</v>
      </c>
      <c r="AH1453" s="0" t="n">
        <v>54.7</v>
      </c>
      <c r="AI1453" s="0" t="n">
        <v>0.312640565210579</v>
      </c>
    </row>
    <row r="1454" customFormat="false" ht="13.8" hidden="false" customHeight="false" outlineLevel="0" collapsed="false">
      <c r="A1454" s="0" t="s">
        <v>1080</v>
      </c>
      <c r="B1454" s="0" t="s">
        <v>241</v>
      </c>
      <c r="C1454" s="0" t="n">
        <v>4020.689</v>
      </c>
      <c r="D1454" s="0" t="n">
        <v>2</v>
      </c>
      <c r="E1454" s="0" t="n">
        <v>39</v>
      </c>
      <c r="F1454" s="0" t="n">
        <v>11.77</v>
      </c>
      <c r="G1454" s="0" t="n">
        <v>-34</v>
      </c>
      <c r="H1454" s="0" t="n">
        <v>35</v>
      </c>
      <c r="I1454" s="0" t="n">
        <v>36.3</v>
      </c>
      <c r="J1454" s="0" t="n">
        <v>18.91</v>
      </c>
      <c r="K1454" s="0" t="n">
        <v>1.26</v>
      </c>
      <c r="L1454" s="0" t="n">
        <v>54.5</v>
      </c>
      <c r="M1454" s="0" t="n">
        <v>0.5</v>
      </c>
      <c r="N1454" s="0" t="n">
        <v>0.5</v>
      </c>
      <c r="O1454" s="0" t="n">
        <v>0.02</v>
      </c>
      <c r="P1454" s="0" t="n">
        <v>0.91</v>
      </c>
      <c r="Q1454" s="0" t="n">
        <v>0.04</v>
      </c>
      <c r="R1454" s="0" t="n">
        <v>0.989</v>
      </c>
      <c r="S1454" s="0" t="n">
        <v>54.8</v>
      </c>
      <c r="T1454" s="0" t="n">
        <v>0.4</v>
      </c>
      <c r="U1454" s="0" t="n">
        <v>0.8</v>
      </c>
      <c r="V1454" s="0" t="n">
        <v>0.03</v>
      </c>
      <c r="X1454" s="0" t="n">
        <f aca="false">D1454+(E1454+(F1454/60))/60</f>
        <v>2.65326944444444</v>
      </c>
      <c r="Y1454" s="0" t="n">
        <f aca="false">X1454*15</f>
        <v>39.7990416666667</v>
      </c>
      <c r="Z1454" s="0" t="n">
        <f aca="false">-(ABS(G1454)+(H1454+(I1454/60))/60)</f>
        <v>-34.5934166666667</v>
      </c>
      <c r="AA1454" s="0" t="n">
        <f aca="false">SQRT((Y1454-AE$1)^2+(Z1454-AF$1)^2)</f>
        <v>0.161985412333793</v>
      </c>
      <c r="AB1454" s="0" t="n">
        <f aca="false">AD$2*(AA1454*PI()/180)</f>
        <v>0.395805029959544</v>
      </c>
      <c r="AH1454" s="0" t="n">
        <v>54.5</v>
      </c>
      <c r="AI1454" s="0" t="n">
        <v>0.395805029959544</v>
      </c>
    </row>
    <row r="1455" customFormat="false" ht="13.8" hidden="false" customHeight="false" outlineLevel="0" collapsed="false">
      <c r="A1455" s="0" t="s">
        <v>1080</v>
      </c>
      <c r="B1455" s="0" t="s">
        <v>241</v>
      </c>
      <c r="C1455" s="0" t="n">
        <v>4025.635</v>
      </c>
      <c r="D1455" s="0" t="n">
        <v>2</v>
      </c>
      <c r="E1455" s="0" t="n">
        <v>39</v>
      </c>
      <c r="F1455" s="0" t="n">
        <v>11.77</v>
      </c>
      <c r="G1455" s="0" t="n">
        <v>-34</v>
      </c>
      <c r="H1455" s="0" t="n">
        <v>35</v>
      </c>
      <c r="I1455" s="0" t="n">
        <v>36.3</v>
      </c>
      <c r="J1455" s="0" t="n">
        <v>18.91</v>
      </c>
      <c r="K1455" s="0" t="n">
        <v>1.26</v>
      </c>
      <c r="L1455" s="0" t="n">
        <v>55.1</v>
      </c>
      <c r="M1455" s="0" t="n">
        <v>0.6</v>
      </c>
      <c r="N1455" s="0" t="n">
        <v>0.51</v>
      </c>
      <c r="O1455" s="0" t="n">
        <v>0.02</v>
      </c>
      <c r="P1455" s="0" t="n">
        <v>0.66</v>
      </c>
      <c r="Q1455" s="0" t="n">
        <v>0.04</v>
      </c>
      <c r="X1455" s="0" t="n">
        <f aca="false">D1455+(E1455+(F1455/60))/60</f>
        <v>2.65326944444444</v>
      </c>
      <c r="Y1455" s="0" t="n">
        <f aca="false">X1455*15</f>
        <v>39.7990416666667</v>
      </c>
      <c r="Z1455" s="0" t="n">
        <f aca="false">-(ABS(G1455)+(H1455+(I1455/60))/60)</f>
        <v>-34.5934166666667</v>
      </c>
      <c r="AA1455" s="0" t="n">
        <f aca="false">SQRT((Y1455-AE$1)^2+(Z1455-AF$1)^2)</f>
        <v>0.161985412333793</v>
      </c>
      <c r="AB1455" s="0" t="n">
        <f aca="false">AD$2*(AA1455*PI()/180)</f>
        <v>0.395805029959544</v>
      </c>
      <c r="AH1455" s="0" t="n">
        <v>55.1</v>
      </c>
      <c r="AI1455" s="0" t="n">
        <v>0.395805029959544</v>
      </c>
    </row>
    <row r="1456" customFormat="false" ht="13.8" hidden="false" customHeight="false" outlineLevel="0" collapsed="false">
      <c r="A1456" s="0" t="s">
        <v>1081</v>
      </c>
      <c r="B1456" s="0" t="s">
        <v>241</v>
      </c>
      <c r="C1456" s="0" t="n">
        <v>4020.689</v>
      </c>
      <c r="D1456" s="0" t="n">
        <v>2</v>
      </c>
      <c r="E1456" s="0" t="n">
        <v>39</v>
      </c>
      <c r="F1456" s="0" t="n">
        <v>4.97</v>
      </c>
      <c r="G1456" s="0" t="n">
        <v>-34</v>
      </c>
      <c r="H1456" s="0" t="n">
        <v>35</v>
      </c>
      <c r="I1456" s="0" t="n">
        <v>40.8</v>
      </c>
      <c r="J1456" s="0" t="n">
        <v>19.18</v>
      </c>
      <c r="K1456" s="0" t="n">
        <v>1.21</v>
      </c>
      <c r="L1456" s="0" t="n">
        <v>53.3</v>
      </c>
      <c r="M1456" s="0" t="n">
        <v>0.7</v>
      </c>
      <c r="N1456" s="0" t="n">
        <v>0.48</v>
      </c>
      <c r="O1456" s="0" t="n">
        <v>0.02</v>
      </c>
      <c r="P1456" s="0" t="n">
        <v>0.51</v>
      </c>
      <c r="Q1456" s="0" t="n">
        <v>0.06</v>
      </c>
      <c r="R1456" s="0" t="n">
        <v>0.994</v>
      </c>
      <c r="X1456" s="0" t="n">
        <f aca="false">D1456+(E1456+(F1456/60))/60</f>
        <v>2.65138055555556</v>
      </c>
      <c r="Y1456" s="0" t="n">
        <f aca="false">X1456*15</f>
        <v>39.7707083333333</v>
      </c>
      <c r="Z1456" s="0" t="n">
        <f aca="false">-(ABS(G1456)+(H1456+(I1456/60))/60)</f>
        <v>-34.5946666666667</v>
      </c>
      <c r="AA1456" s="0" t="n">
        <f aca="false">SQRT((Y1456-AE$1)^2+(Z1456-AF$1)^2)</f>
        <v>0.18478624448323</v>
      </c>
      <c r="AB1456" s="0" t="n">
        <f aca="false">AD$2*(AA1456*PI()/180)</f>
        <v>0.45151797300786</v>
      </c>
      <c r="AH1456" s="0" t="n">
        <v>53.3</v>
      </c>
      <c r="AI1456" s="0" t="n">
        <v>0.45151797300786</v>
      </c>
    </row>
    <row r="1457" customFormat="false" ht="13.8" hidden="false" customHeight="false" outlineLevel="0" collapsed="false">
      <c r="A1457" s="0" t="s">
        <v>1082</v>
      </c>
      <c r="B1457" s="0" t="s">
        <v>241</v>
      </c>
      <c r="C1457" s="0" t="n">
        <v>4020.689</v>
      </c>
      <c r="D1457" s="0" t="n">
        <v>2</v>
      </c>
      <c r="E1457" s="0" t="n">
        <v>39</v>
      </c>
      <c r="F1457" s="0" t="n">
        <v>10.18</v>
      </c>
      <c r="G1457" s="0" t="n">
        <v>-34</v>
      </c>
      <c r="H1457" s="0" t="n">
        <v>37</v>
      </c>
      <c r="I1457" s="0" t="n">
        <v>9</v>
      </c>
      <c r="J1457" s="0" t="n">
        <v>19.19</v>
      </c>
      <c r="K1457" s="0" t="n">
        <v>1.22</v>
      </c>
      <c r="L1457" s="0" t="n">
        <v>55.7</v>
      </c>
      <c r="M1457" s="0" t="n">
        <v>0.7</v>
      </c>
      <c r="N1457" s="0" t="n">
        <v>0.48</v>
      </c>
      <c r="O1457" s="0" t="n">
        <v>0.03</v>
      </c>
      <c r="P1457" s="0" t="n">
        <v>0.47</v>
      </c>
      <c r="Q1457" s="0" t="n">
        <v>0.08</v>
      </c>
      <c r="R1457" s="0" t="n">
        <v>0.993</v>
      </c>
      <c r="X1457" s="0" t="n">
        <f aca="false">D1457+(E1457+(F1457/60))/60</f>
        <v>2.65282777777778</v>
      </c>
      <c r="Y1457" s="0" t="n">
        <f aca="false">X1457*15</f>
        <v>39.7924166666667</v>
      </c>
      <c r="Z1457" s="0" t="n">
        <f aca="false">-(ABS(G1457)+(H1457+(I1457/60))/60)</f>
        <v>-34.6191666666667</v>
      </c>
      <c r="AA1457" s="0" t="n">
        <f aca="false">SQRT((Y1457-AE$1)^2+(Z1457-AF$1)^2)</f>
        <v>0.184702990520778</v>
      </c>
      <c r="AB1457" s="0" t="n">
        <f aca="false">AD$2*(AA1457*PI()/180)</f>
        <v>0.451314545201443</v>
      </c>
      <c r="AH1457" s="0" t="n">
        <v>55.7</v>
      </c>
      <c r="AI1457" s="0" t="n">
        <v>0.451314545201443</v>
      </c>
    </row>
    <row r="1458" customFormat="false" ht="13.8" hidden="false" customHeight="false" outlineLevel="0" collapsed="false">
      <c r="A1458" s="0" t="s">
        <v>1083</v>
      </c>
      <c r="B1458" s="0" t="s">
        <v>241</v>
      </c>
      <c r="C1458" s="0" t="n">
        <v>4020.689</v>
      </c>
      <c r="D1458" s="0" t="n">
        <v>2</v>
      </c>
      <c r="E1458" s="0" t="n">
        <v>39</v>
      </c>
      <c r="F1458" s="0" t="n">
        <v>29.27</v>
      </c>
      <c r="G1458" s="0" t="n">
        <v>-34</v>
      </c>
      <c r="H1458" s="0" t="n">
        <v>31</v>
      </c>
      <c r="I1458" s="0" t="n">
        <v>15.2</v>
      </c>
      <c r="J1458" s="0" t="n">
        <v>18.87</v>
      </c>
      <c r="K1458" s="0" t="n">
        <v>1.42</v>
      </c>
      <c r="L1458" s="0" t="n">
        <v>51</v>
      </c>
      <c r="M1458" s="0" t="n">
        <v>0.8</v>
      </c>
      <c r="N1458" s="0" t="n">
        <v>0.56</v>
      </c>
      <c r="O1458" s="0" t="n">
        <v>0.03</v>
      </c>
      <c r="P1458" s="0" t="n">
        <v>0.9</v>
      </c>
      <c r="Q1458" s="0" t="n">
        <v>0.05</v>
      </c>
      <c r="R1458" s="0" t="n">
        <v>0.977</v>
      </c>
      <c r="X1458" s="0" t="n">
        <f aca="false">D1458+(E1458+(F1458/60))/60</f>
        <v>2.65813055555556</v>
      </c>
      <c r="Y1458" s="0" t="n">
        <f aca="false">X1458*15</f>
        <v>39.8719583333333</v>
      </c>
      <c r="Z1458" s="0" t="n">
        <f aca="false">-(ABS(G1458)+(H1458+(I1458/60))/60)</f>
        <v>-34.5208888888889</v>
      </c>
      <c r="AA1458" s="0" t="n">
        <f aca="false">SQRT((Y1458-AE$1)^2+(Z1458-AF$1)^2)</f>
        <v>0.0595109423457971</v>
      </c>
      <c r="AB1458" s="0" t="n">
        <f aca="false">AD$2*(AA1458*PI()/180)</f>
        <v>0.145412663885815</v>
      </c>
      <c r="AH1458" s="0" t="n">
        <v>51</v>
      </c>
      <c r="AI1458" s="0" t="n">
        <v>0.145412663885815</v>
      </c>
    </row>
    <row r="1459" customFormat="false" ht="13.8" hidden="false" customHeight="false" outlineLevel="0" collapsed="false">
      <c r="A1459" s="0" t="s">
        <v>1084</v>
      </c>
      <c r="B1459" s="0" t="s">
        <v>241</v>
      </c>
      <c r="C1459" s="0" t="n">
        <v>4020.689</v>
      </c>
      <c r="D1459" s="0" t="n">
        <v>2</v>
      </c>
      <c r="E1459" s="0" t="n">
        <v>39</v>
      </c>
      <c r="F1459" s="0" t="n">
        <v>21.35</v>
      </c>
      <c r="G1459" s="0" t="n">
        <v>-34</v>
      </c>
      <c r="H1459" s="0" t="n">
        <v>33</v>
      </c>
      <c r="I1459" s="0" t="n">
        <v>27.9</v>
      </c>
      <c r="J1459" s="0" t="n">
        <v>19</v>
      </c>
      <c r="K1459" s="0" t="n">
        <v>1.13</v>
      </c>
      <c r="L1459" s="0" t="n">
        <v>39.4</v>
      </c>
      <c r="M1459" s="0" t="n">
        <v>1.1</v>
      </c>
      <c r="N1459" s="0" t="n">
        <v>0.36</v>
      </c>
      <c r="O1459" s="0" t="n">
        <v>0.03</v>
      </c>
      <c r="P1459" s="0" t="n">
        <v>0.43</v>
      </c>
      <c r="Q1459" s="0" t="n">
        <v>0.06</v>
      </c>
      <c r="R1459" s="0" t="n">
        <v>0.974</v>
      </c>
      <c r="X1459" s="0" t="n">
        <f aca="false">D1459+(E1459+(F1459/60))/60</f>
        <v>2.65593055555556</v>
      </c>
      <c r="Y1459" s="0" t="n">
        <f aca="false">X1459*15</f>
        <v>39.8389583333333</v>
      </c>
      <c r="Z1459" s="0" t="n">
        <f aca="false">-(ABS(G1459)+(H1459+(I1459/60))/60)</f>
        <v>-34.55775</v>
      </c>
      <c r="AA1459" s="0" t="n">
        <f aca="false">SQRT((Y1459-AE$1)^2+(Z1459-AF$1)^2)</f>
        <v>0.108455679378686</v>
      </c>
      <c r="AB1459" s="0" t="n">
        <f aca="false">AD$2*(AA1459*PI()/180)</f>
        <v>0.265007217670354</v>
      </c>
      <c r="AH1459" s="0" t="n">
        <v>39.4</v>
      </c>
      <c r="AI1459" s="0" t="n">
        <v>0.265007217670354</v>
      </c>
    </row>
    <row r="1460" customFormat="false" ht="13.8" hidden="false" customHeight="false" outlineLevel="0" collapsed="false">
      <c r="A1460" s="0" t="s">
        <v>1085</v>
      </c>
      <c r="B1460" s="0" t="s">
        <v>241</v>
      </c>
      <c r="C1460" s="0" t="n">
        <v>4020.689</v>
      </c>
      <c r="D1460" s="0" t="n">
        <v>2</v>
      </c>
      <c r="E1460" s="0" t="n">
        <v>39</v>
      </c>
      <c r="F1460" s="0" t="n">
        <v>20.75</v>
      </c>
      <c r="G1460" s="0" t="n">
        <v>-34</v>
      </c>
      <c r="H1460" s="0" t="n">
        <v>36</v>
      </c>
      <c r="I1460" s="0" t="n">
        <v>5</v>
      </c>
      <c r="J1460" s="0" t="n">
        <v>19.22</v>
      </c>
      <c r="K1460" s="0" t="n">
        <v>1.29</v>
      </c>
      <c r="L1460" s="0" t="n">
        <v>52.6</v>
      </c>
      <c r="M1460" s="0" t="n">
        <v>0.6</v>
      </c>
      <c r="N1460" s="0" t="n">
        <v>0.58</v>
      </c>
      <c r="O1460" s="0" t="n">
        <v>0.03</v>
      </c>
      <c r="P1460" s="0" t="n">
        <v>0.91</v>
      </c>
      <c r="Q1460" s="0" t="n">
        <v>0.04</v>
      </c>
      <c r="R1460" s="0" t="n">
        <v>0.983</v>
      </c>
      <c r="S1460" s="0" t="n">
        <v>52.1</v>
      </c>
      <c r="T1460" s="0" t="n">
        <v>0.5</v>
      </c>
      <c r="U1460" s="0" t="n">
        <v>0.84</v>
      </c>
      <c r="V1460" s="0" t="n">
        <v>0.04</v>
      </c>
      <c r="X1460" s="0" t="n">
        <f aca="false">D1460+(E1460+(F1460/60))/60</f>
        <v>2.65576388888889</v>
      </c>
      <c r="Y1460" s="0" t="n">
        <f aca="false">X1460*15</f>
        <v>39.8364583333333</v>
      </c>
      <c r="Z1460" s="0" t="n">
        <f aca="false">-(ABS(G1460)+(H1460+(I1460/60))/60)</f>
        <v>-34.6013888888889</v>
      </c>
      <c r="AA1460" s="0" t="n">
        <f aca="false">SQRT((Y1460-AE$1)^2+(Z1460-AF$1)^2)</f>
        <v>0.142848457342241</v>
      </c>
      <c r="AB1460" s="0" t="n">
        <f aca="false">AD$2*(AA1460*PI()/180)</f>
        <v>0.349044627682348</v>
      </c>
      <c r="AH1460" s="0" t="n">
        <v>52.6</v>
      </c>
      <c r="AI1460" s="0" t="n">
        <v>0.349044627682348</v>
      </c>
    </row>
    <row r="1461" customFormat="false" ht="13.8" hidden="false" customHeight="false" outlineLevel="0" collapsed="false">
      <c r="A1461" s="0" t="s">
        <v>1085</v>
      </c>
      <c r="B1461" s="0" t="s">
        <v>241</v>
      </c>
      <c r="C1461" s="0" t="n">
        <v>4025.635</v>
      </c>
      <c r="D1461" s="0" t="n">
        <v>2</v>
      </c>
      <c r="E1461" s="0" t="n">
        <v>39</v>
      </c>
      <c r="F1461" s="0" t="n">
        <v>20.75</v>
      </c>
      <c r="G1461" s="0" t="n">
        <v>-34</v>
      </c>
      <c r="H1461" s="0" t="n">
        <v>36</v>
      </c>
      <c r="I1461" s="0" t="n">
        <v>5</v>
      </c>
      <c r="J1461" s="0" t="n">
        <v>19.22</v>
      </c>
      <c r="K1461" s="0" t="n">
        <v>1.29</v>
      </c>
      <c r="L1461" s="0" t="n">
        <v>50.2</v>
      </c>
      <c r="M1461" s="0" t="n">
        <v>1</v>
      </c>
      <c r="N1461" s="0" t="n">
        <v>0.43</v>
      </c>
      <c r="O1461" s="0" t="n">
        <v>0.03</v>
      </c>
      <c r="P1461" s="0" t="n">
        <v>0.66</v>
      </c>
      <c r="Q1461" s="0" t="n">
        <v>0.07</v>
      </c>
      <c r="X1461" s="0" t="n">
        <f aca="false">D1461+(E1461+(F1461/60))/60</f>
        <v>2.65576388888889</v>
      </c>
      <c r="Y1461" s="0" t="n">
        <f aca="false">X1461*15</f>
        <v>39.8364583333333</v>
      </c>
      <c r="Z1461" s="0" t="n">
        <f aca="false">-(ABS(G1461)+(H1461+(I1461/60))/60)</f>
        <v>-34.6013888888889</v>
      </c>
      <c r="AA1461" s="0" t="n">
        <f aca="false">SQRT((Y1461-AE$1)^2+(Z1461-AF$1)^2)</f>
        <v>0.142848457342241</v>
      </c>
      <c r="AB1461" s="0" t="n">
        <f aca="false">AD$2*(AA1461*PI()/180)</f>
        <v>0.349044627682348</v>
      </c>
      <c r="AH1461" s="0" t="n">
        <v>50.2</v>
      </c>
      <c r="AI1461" s="0" t="n">
        <v>0.349044627682348</v>
      </c>
    </row>
    <row r="1462" customFormat="false" ht="13.8" hidden="false" customHeight="false" outlineLevel="0" collapsed="false">
      <c r="A1462" s="0" t="s">
        <v>1086</v>
      </c>
      <c r="B1462" s="0" t="s">
        <v>241</v>
      </c>
      <c r="C1462" s="0" t="n">
        <v>4020.689</v>
      </c>
      <c r="D1462" s="0" t="n">
        <v>2</v>
      </c>
      <c r="E1462" s="0" t="n">
        <v>39</v>
      </c>
      <c r="F1462" s="0" t="n">
        <v>10.91</v>
      </c>
      <c r="G1462" s="0" t="n">
        <v>-34</v>
      </c>
      <c r="H1462" s="0" t="n">
        <v>36</v>
      </c>
      <c r="I1462" s="0" t="n">
        <v>16.3</v>
      </c>
      <c r="J1462" s="0" t="n">
        <v>19.13</v>
      </c>
      <c r="K1462" s="0" t="n">
        <v>1.35</v>
      </c>
      <c r="L1462" s="0" t="n">
        <v>53.5</v>
      </c>
      <c r="M1462" s="0" t="n">
        <v>0.4</v>
      </c>
      <c r="N1462" s="0" t="n">
        <v>0.53</v>
      </c>
      <c r="O1462" s="0" t="n">
        <v>0.02</v>
      </c>
      <c r="P1462" s="0" t="n">
        <v>0.71</v>
      </c>
      <c r="Q1462" s="0" t="n">
        <v>0.04</v>
      </c>
      <c r="R1462" s="0" t="n">
        <v>0.995</v>
      </c>
      <c r="X1462" s="0" t="n">
        <f aca="false">D1462+(E1462+(F1462/60))/60</f>
        <v>2.65303055555556</v>
      </c>
      <c r="Y1462" s="0" t="n">
        <f aca="false">X1462*15</f>
        <v>39.7954583333333</v>
      </c>
      <c r="Z1462" s="0" t="n">
        <f aca="false">-(ABS(G1462)+(H1462+(I1462/60))/60)</f>
        <v>-34.6045277777778</v>
      </c>
      <c r="AA1462" s="0" t="n">
        <f aca="false">SQRT((Y1462-AE$1)^2+(Z1462-AF$1)^2)</f>
        <v>0.172173481775452</v>
      </c>
      <c r="AB1462" s="0" t="n">
        <f aca="false">AD$2*(AA1462*PI()/180)</f>
        <v>0.420699179824573</v>
      </c>
      <c r="AH1462" s="0" t="n">
        <v>53.5</v>
      </c>
      <c r="AI1462" s="0" t="n">
        <v>0.420699179824573</v>
      </c>
    </row>
    <row r="1463" customFormat="false" ht="13.8" hidden="false" customHeight="false" outlineLevel="0" collapsed="false">
      <c r="A1463" s="0" t="s">
        <v>1087</v>
      </c>
      <c r="B1463" s="0" t="s">
        <v>241</v>
      </c>
      <c r="C1463" s="0" t="n">
        <v>4020.689</v>
      </c>
      <c r="D1463" s="0" t="n">
        <v>2</v>
      </c>
      <c r="E1463" s="0" t="n">
        <v>39</v>
      </c>
      <c r="F1463" s="0" t="n">
        <v>14.02</v>
      </c>
      <c r="G1463" s="0" t="n">
        <v>-34</v>
      </c>
      <c r="H1463" s="0" t="n">
        <v>37</v>
      </c>
      <c r="I1463" s="0" t="n">
        <v>14.5</v>
      </c>
      <c r="J1463" s="0" t="n">
        <v>19.12</v>
      </c>
      <c r="K1463" s="0" t="n">
        <v>1.18</v>
      </c>
      <c r="L1463" s="0" t="n">
        <v>72.5</v>
      </c>
      <c r="M1463" s="0" t="n">
        <v>1</v>
      </c>
      <c r="N1463" s="0" t="n">
        <v>0.51</v>
      </c>
      <c r="O1463" s="0" t="n">
        <v>0.04</v>
      </c>
      <c r="P1463" s="0" t="n">
        <v>0.62</v>
      </c>
      <c r="Q1463" s="0" t="n">
        <v>0.08</v>
      </c>
      <c r="R1463" s="0" t="n">
        <v>0.989</v>
      </c>
      <c r="X1463" s="0" t="n">
        <f aca="false">D1463+(E1463+(F1463/60))/60</f>
        <v>2.65389444444444</v>
      </c>
      <c r="Y1463" s="0" t="n">
        <f aca="false">X1463*15</f>
        <v>39.8084166666667</v>
      </c>
      <c r="Z1463" s="0" t="n">
        <f aca="false">-(ABS(G1463)+(H1463+(I1463/60))/60)</f>
        <v>-34.6206944444444</v>
      </c>
      <c r="AA1463" s="0" t="n">
        <f aca="false">SQRT((Y1463-AE$1)^2+(Z1463-AF$1)^2)</f>
        <v>0.17525059442791</v>
      </c>
      <c r="AB1463" s="0" t="n">
        <f aca="false">AD$2*(AA1463*PI()/180)</f>
        <v>0.428217984438195</v>
      </c>
      <c r="AH1463" s="0" t="n">
        <v>72.5</v>
      </c>
      <c r="AI1463" s="0" t="n">
        <v>0.428217984438195</v>
      </c>
    </row>
    <row r="1464" customFormat="false" ht="13.8" hidden="false" customHeight="false" outlineLevel="0" collapsed="false">
      <c r="A1464" s="0" t="s">
        <v>1088</v>
      </c>
      <c r="B1464" s="0" t="s">
        <v>241</v>
      </c>
      <c r="C1464" s="0" t="n">
        <v>4020.689</v>
      </c>
      <c r="D1464" s="0" t="n">
        <v>2</v>
      </c>
      <c r="E1464" s="0" t="n">
        <v>39</v>
      </c>
      <c r="F1464" s="0" t="n">
        <v>4.46</v>
      </c>
      <c r="G1464" s="0" t="n">
        <v>-34</v>
      </c>
      <c r="H1464" s="0" t="n">
        <v>38</v>
      </c>
      <c r="I1464" s="0" t="n">
        <v>3.6</v>
      </c>
      <c r="J1464" s="0" t="n">
        <v>19.2</v>
      </c>
      <c r="K1464" s="0" t="n">
        <v>1.43</v>
      </c>
      <c r="L1464" s="0" t="n">
        <v>62.9</v>
      </c>
      <c r="M1464" s="0" t="n">
        <v>0.7</v>
      </c>
      <c r="N1464" s="0" t="n">
        <v>0.52</v>
      </c>
      <c r="O1464" s="0" t="n">
        <v>0.03</v>
      </c>
      <c r="P1464" s="0" t="n">
        <v>0.69</v>
      </c>
      <c r="Q1464" s="0" t="n">
        <v>0.05</v>
      </c>
      <c r="R1464" s="0" t="n">
        <v>0.991</v>
      </c>
      <c r="S1464" s="0" t="n">
        <v>63.9</v>
      </c>
      <c r="T1464" s="0" t="n">
        <v>0.4</v>
      </c>
      <c r="U1464" s="0" t="n">
        <v>0.74</v>
      </c>
      <c r="V1464" s="0" t="n">
        <v>0.03</v>
      </c>
      <c r="X1464" s="0" t="n">
        <f aca="false">D1464+(E1464+(F1464/60))/60</f>
        <v>2.65123888888889</v>
      </c>
      <c r="Y1464" s="0" t="n">
        <f aca="false">X1464*15</f>
        <v>39.7685833333333</v>
      </c>
      <c r="Z1464" s="0" t="n">
        <f aca="false">-(ABS(G1464)+(H1464+(I1464/60))/60)</f>
        <v>-34.6343333333333</v>
      </c>
      <c r="AA1464" s="0" t="n">
        <f aca="false">SQRT((Y1464-AE$1)^2+(Z1464-AF$1)^2)</f>
        <v>0.21222286764375</v>
      </c>
      <c r="AB1464" s="0" t="n">
        <f aca="false">AD$2*(AA1464*PI()/180)</f>
        <v>0.51855829037706</v>
      </c>
      <c r="AH1464" s="0" t="n">
        <v>62.9</v>
      </c>
      <c r="AI1464" s="0" t="n">
        <v>0.51855829037706</v>
      </c>
    </row>
    <row r="1465" customFormat="false" ht="13.8" hidden="false" customHeight="false" outlineLevel="0" collapsed="false">
      <c r="A1465" s="0" t="s">
        <v>1088</v>
      </c>
      <c r="B1465" s="0" t="s">
        <v>241</v>
      </c>
      <c r="C1465" s="0" t="n">
        <v>4025.635</v>
      </c>
      <c r="D1465" s="0" t="n">
        <v>2</v>
      </c>
      <c r="E1465" s="0" t="n">
        <v>39</v>
      </c>
      <c r="F1465" s="0" t="n">
        <v>4.46</v>
      </c>
      <c r="G1465" s="0" t="n">
        <v>-34</v>
      </c>
      <c r="H1465" s="0" t="n">
        <v>38</v>
      </c>
      <c r="I1465" s="0" t="n">
        <v>3.6</v>
      </c>
      <c r="J1465" s="0" t="n">
        <v>19.2</v>
      </c>
      <c r="K1465" s="0" t="n">
        <v>1.43</v>
      </c>
      <c r="L1465" s="0" t="n">
        <v>64.3</v>
      </c>
      <c r="M1465" s="0" t="n">
        <v>0.4</v>
      </c>
      <c r="N1465" s="0" t="n">
        <v>0.56</v>
      </c>
      <c r="O1465" s="0" t="n">
        <v>0.02</v>
      </c>
      <c r="P1465" s="0" t="n">
        <v>0.77</v>
      </c>
      <c r="Q1465" s="0" t="n">
        <v>0.04</v>
      </c>
      <c r="X1465" s="0" t="n">
        <f aca="false">D1465+(E1465+(F1465/60))/60</f>
        <v>2.65123888888889</v>
      </c>
      <c r="Y1465" s="0" t="n">
        <f aca="false">X1465*15</f>
        <v>39.7685833333333</v>
      </c>
      <c r="Z1465" s="0" t="n">
        <f aca="false">-(ABS(G1465)+(H1465+(I1465/60))/60)</f>
        <v>-34.6343333333333</v>
      </c>
      <c r="AA1465" s="0" t="n">
        <f aca="false">SQRT((Y1465-AE$1)^2+(Z1465-AF$1)^2)</f>
        <v>0.21222286764375</v>
      </c>
      <c r="AB1465" s="0" t="n">
        <f aca="false">AD$2*(AA1465*PI()/180)</f>
        <v>0.51855829037706</v>
      </c>
      <c r="AH1465" s="0" t="n">
        <v>64.3</v>
      </c>
      <c r="AI1465" s="0" t="n">
        <v>0.51855829037706</v>
      </c>
    </row>
    <row r="1466" customFormat="false" ht="13.8" hidden="false" customHeight="false" outlineLevel="0" collapsed="false">
      <c r="A1466" s="0" t="s">
        <v>1089</v>
      </c>
      <c r="B1466" s="0" t="s">
        <v>241</v>
      </c>
      <c r="C1466" s="0" t="n">
        <v>4020.689</v>
      </c>
      <c r="D1466" s="0" t="n">
        <v>2</v>
      </c>
      <c r="E1466" s="0" t="n">
        <v>39</v>
      </c>
      <c r="F1466" s="0" t="n">
        <v>25.97</v>
      </c>
      <c r="G1466" s="0" t="n">
        <v>-34</v>
      </c>
      <c r="H1466" s="0" t="n">
        <v>41</v>
      </c>
      <c r="I1466" s="0" t="n">
        <v>27.2</v>
      </c>
      <c r="J1466" s="0" t="n">
        <v>18.82</v>
      </c>
      <c r="K1466" s="0" t="n">
        <v>1.31</v>
      </c>
      <c r="L1466" s="0" t="n">
        <v>39.2</v>
      </c>
      <c r="M1466" s="0" t="n">
        <v>0.4</v>
      </c>
      <c r="N1466" s="0" t="n">
        <v>0.5</v>
      </c>
      <c r="O1466" s="0" t="n">
        <v>0.02</v>
      </c>
      <c r="P1466" s="0" t="n">
        <v>0.64</v>
      </c>
      <c r="Q1466" s="0" t="n">
        <v>0.04</v>
      </c>
      <c r="R1466" s="0" t="n">
        <v>0.987</v>
      </c>
      <c r="X1466" s="0" t="n">
        <f aca="false">D1466+(E1466+(F1466/60))/60</f>
        <v>2.65721388888889</v>
      </c>
      <c r="Y1466" s="0" t="n">
        <f aca="false">X1466*15</f>
        <v>39.8582083333333</v>
      </c>
      <c r="Z1466" s="0" t="n">
        <f aca="false">-(ABS(G1466)+(H1466+(I1466/60))/60)</f>
        <v>-34.6908888888889</v>
      </c>
      <c r="AA1466" s="0" t="n">
        <f aca="false">SQRT((Y1466-AE$1)^2+(Z1466-AF$1)^2)</f>
        <v>0.214625814691722</v>
      </c>
      <c r="AB1466" s="0" t="n">
        <f aca="false">AD$2*(AA1466*PI()/180)</f>
        <v>0.524429797660408</v>
      </c>
      <c r="AH1466" s="0" t="n">
        <v>39.2</v>
      </c>
      <c r="AI1466" s="0" t="n">
        <v>0.524429797660408</v>
      </c>
    </row>
    <row r="1467" customFormat="false" ht="13.8" hidden="false" customHeight="false" outlineLevel="0" collapsed="false">
      <c r="A1467" s="0" t="s">
        <v>1090</v>
      </c>
      <c r="B1467" s="0" t="s">
        <v>241</v>
      </c>
      <c r="C1467" s="0" t="n">
        <v>4020.689</v>
      </c>
      <c r="D1467" s="0" t="n">
        <v>2</v>
      </c>
      <c r="E1467" s="0" t="n">
        <v>39</v>
      </c>
      <c r="F1467" s="0" t="n">
        <v>33.54</v>
      </c>
      <c r="G1467" s="0" t="n">
        <v>-34</v>
      </c>
      <c r="H1467" s="0" t="n">
        <v>41</v>
      </c>
      <c r="I1467" s="0" t="n">
        <v>42.9</v>
      </c>
      <c r="J1467" s="0" t="n">
        <v>19.04</v>
      </c>
      <c r="K1467" s="0" t="n">
        <v>1.21</v>
      </c>
      <c r="L1467" s="0" t="n">
        <v>59.9</v>
      </c>
      <c r="M1467" s="0" t="n">
        <v>0.4</v>
      </c>
      <c r="N1467" s="0" t="n">
        <v>0.53</v>
      </c>
      <c r="O1467" s="0" t="n">
        <v>0.02</v>
      </c>
      <c r="P1467" s="0" t="n">
        <v>0.77</v>
      </c>
      <c r="Q1467" s="0" t="n">
        <v>0.04</v>
      </c>
      <c r="R1467" s="0" t="n">
        <v>0.993</v>
      </c>
      <c r="S1467" s="0" t="n">
        <v>59.7</v>
      </c>
      <c r="T1467" s="0" t="n">
        <v>0.4</v>
      </c>
      <c r="U1467" s="0" t="n">
        <v>0.73</v>
      </c>
      <c r="V1467" s="0" t="n">
        <v>0.03</v>
      </c>
      <c r="X1467" s="0" t="n">
        <f aca="false">D1467+(E1467+(F1467/60))/60</f>
        <v>2.65931666666667</v>
      </c>
      <c r="Y1467" s="0" t="n">
        <f aca="false">X1467*15</f>
        <v>39.88975</v>
      </c>
      <c r="Z1467" s="0" t="n">
        <f aca="false">-(ABS(G1467)+(H1467+(I1467/60))/60)</f>
        <v>-34.69525</v>
      </c>
      <c r="AA1467" s="0" t="n">
        <f aca="false">SQRT((Y1467-AE$1)^2+(Z1467-AF$1)^2)</f>
        <v>0.212129352771544</v>
      </c>
      <c r="AB1467" s="0" t="n">
        <f aca="false">AD$2*(AA1467*PI()/180)</f>
        <v>0.518329790438321</v>
      </c>
      <c r="AH1467" s="0" t="n">
        <v>59.9</v>
      </c>
      <c r="AI1467" s="0" t="n">
        <v>0.518329790438321</v>
      </c>
    </row>
    <row r="1468" customFormat="false" ht="13.8" hidden="false" customHeight="false" outlineLevel="0" collapsed="false">
      <c r="A1468" s="0" t="s">
        <v>1090</v>
      </c>
      <c r="B1468" s="0" t="s">
        <v>241</v>
      </c>
      <c r="C1468" s="0" t="n">
        <v>4025.635</v>
      </c>
      <c r="D1468" s="0" t="n">
        <v>2</v>
      </c>
      <c r="E1468" s="0" t="n">
        <v>39</v>
      </c>
      <c r="F1468" s="0" t="n">
        <v>33.54</v>
      </c>
      <c r="G1468" s="0" t="n">
        <v>-34</v>
      </c>
      <c r="H1468" s="0" t="n">
        <v>41</v>
      </c>
      <c r="I1468" s="0" t="n">
        <v>42.9</v>
      </c>
      <c r="J1468" s="0" t="n">
        <v>19.04</v>
      </c>
      <c r="K1468" s="0" t="n">
        <v>1.21</v>
      </c>
      <c r="L1468" s="0" t="n">
        <v>57.2</v>
      </c>
      <c r="M1468" s="0" t="n">
        <v>1.8</v>
      </c>
      <c r="N1468" s="0" t="n">
        <v>0.47</v>
      </c>
      <c r="O1468" s="0" t="n">
        <v>0.03</v>
      </c>
      <c r="P1468" s="0" t="n">
        <v>0.61</v>
      </c>
      <c r="Q1468" s="0" t="n">
        <v>0.07</v>
      </c>
      <c r="X1468" s="0" t="n">
        <f aca="false">D1468+(E1468+(F1468/60))/60</f>
        <v>2.65931666666667</v>
      </c>
      <c r="Y1468" s="0" t="n">
        <f aca="false">X1468*15</f>
        <v>39.88975</v>
      </c>
      <c r="Z1468" s="0" t="n">
        <f aca="false">-(ABS(G1468)+(H1468+(I1468/60))/60)</f>
        <v>-34.69525</v>
      </c>
      <c r="AA1468" s="0" t="n">
        <f aca="false">SQRT((Y1468-AE$1)^2+(Z1468-AF$1)^2)</f>
        <v>0.212129352771544</v>
      </c>
      <c r="AB1468" s="0" t="n">
        <f aca="false">AD$2*(AA1468*PI()/180)</f>
        <v>0.518329790438321</v>
      </c>
      <c r="AH1468" s="0" t="n">
        <v>57.2</v>
      </c>
      <c r="AI1468" s="0" t="n">
        <v>0.518329790438321</v>
      </c>
    </row>
    <row r="1469" customFormat="false" ht="13.8" hidden="false" customHeight="false" outlineLevel="0" collapsed="false">
      <c r="A1469" s="0" t="s">
        <v>1091</v>
      </c>
      <c r="B1469" s="0" t="s">
        <v>241</v>
      </c>
      <c r="C1469" s="0" t="n">
        <v>4020.689</v>
      </c>
      <c r="D1469" s="0" t="n">
        <v>2</v>
      </c>
      <c r="E1469" s="0" t="n">
        <v>39</v>
      </c>
      <c r="F1469" s="0" t="n">
        <v>30.84</v>
      </c>
      <c r="G1469" s="0" t="n">
        <v>-34</v>
      </c>
      <c r="H1469" s="0" t="n">
        <v>40</v>
      </c>
      <c r="I1469" s="0" t="n">
        <v>26.4</v>
      </c>
      <c r="J1469" s="0" t="n">
        <v>18.8</v>
      </c>
      <c r="K1469" s="0" t="n">
        <v>1.32</v>
      </c>
      <c r="L1469" s="0" t="n">
        <v>57.8</v>
      </c>
      <c r="M1469" s="0" t="n">
        <v>0.4</v>
      </c>
      <c r="N1469" s="0" t="n">
        <v>0.57</v>
      </c>
      <c r="O1469" s="0" t="n">
        <v>0.02</v>
      </c>
      <c r="P1469" s="0" t="n">
        <v>0.82</v>
      </c>
      <c r="Q1469" s="0" t="n">
        <v>0.03</v>
      </c>
      <c r="R1469" s="0" t="n">
        <v>0.985</v>
      </c>
      <c r="X1469" s="0" t="n">
        <f aca="false">D1469+(E1469+(F1469/60))/60</f>
        <v>2.65856666666667</v>
      </c>
      <c r="Y1469" s="0" t="n">
        <f aca="false">X1469*15</f>
        <v>39.8785</v>
      </c>
      <c r="Z1469" s="0" t="n">
        <f aca="false">-(ABS(G1469)+(H1469+(I1469/60))/60)</f>
        <v>-34.674</v>
      </c>
      <c r="AA1469" s="0" t="n">
        <f aca="false">SQRT((Y1469-AE$1)^2+(Z1469-AF$1)^2)</f>
        <v>0.193191460970984</v>
      </c>
      <c r="AB1469" s="0" t="n">
        <f aca="false">AD$2*(AA1469*PI()/180)</f>
        <v>0.472055791295451</v>
      </c>
      <c r="AH1469" s="0" t="n">
        <v>57.8</v>
      </c>
      <c r="AI1469" s="0" t="n">
        <v>0.472055791295451</v>
      </c>
    </row>
    <row r="1470" customFormat="false" ht="13.8" hidden="false" customHeight="false" outlineLevel="0" collapsed="false">
      <c r="A1470" s="0" t="s">
        <v>1092</v>
      </c>
      <c r="B1470" s="0" t="s">
        <v>241</v>
      </c>
      <c r="C1470" s="0" t="n">
        <v>4020.689</v>
      </c>
      <c r="D1470" s="0" t="n">
        <v>2</v>
      </c>
      <c r="E1470" s="0" t="n">
        <v>39</v>
      </c>
      <c r="F1470" s="0" t="n">
        <v>20.86</v>
      </c>
      <c r="G1470" s="0" t="n">
        <v>-34</v>
      </c>
      <c r="H1470" s="0" t="n">
        <v>38</v>
      </c>
      <c r="I1470" s="0" t="n">
        <v>41.6</v>
      </c>
      <c r="J1470" s="0" t="n">
        <v>19.01</v>
      </c>
      <c r="K1470" s="0" t="n">
        <v>1.19</v>
      </c>
      <c r="L1470" s="0" t="n">
        <v>78.4</v>
      </c>
      <c r="M1470" s="0" t="n">
        <v>0.6</v>
      </c>
      <c r="N1470" s="0" t="n">
        <v>0.43</v>
      </c>
      <c r="O1470" s="0" t="n">
        <v>0.02</v>
      </c>
      <c r="P1470" s="0" t="n">
        <v>0.53</v>
      </c>
      <c r="Q1470" s="0" t="n">
        <v>0.04</v>
      </c>
      <c r="R1470" s="0" t="n">
        <v>0.967</v>
      </c>
      <c r="S1470" s="0" t="n">
        <v>78.6</v>
      </c>
      <c r="T1470" s="0" t="n">
        <v>0.6</v>
      </c>
      <c r="U1470" s="0" t="n">
        <v>0.48</v>
      </c>
      <c r="V1470" s="0" t="n">
        <v>0.04</v>
      </c>
      <c r="X1470" s="0" t="n">
        <f aca="false">D1470+(E1470+(F1470/60))/60</f>
        <v>2.65579444444444</v>
      </c>
      <c r="Y1470" s="0" t="n">
        <f aca="false">X1470*15</f>
        <v>39.8369166666667</v>
      </c>
      <c r="Z1470" s="0" t="n">
        <f aca="false">-(ABS(G1470)+(H1470+(I1470/60))/60)</f>
        <v>-34.6448888888889</v>
      </c>
      <c r="AA1470" s="0" t="n">
        <f aca="false">SQRT((Y1470-AE$1)^2+(Z1470-AF$1)^2)</f>
        <v>0.179798718810791</v>
      </c>
      <c r="AB1470" s="0" t="n">
        <f aca="false">AD$2*(AA1470*PI()/180)</f>
        <v>0.439331148776208</v>
      </c>
      <c r="AH1470" s="0" t="n">
        <v>78.4</v>
      </c>
      <c r="AI1470" s="0" t="n">
        <v>0.439331148776208</v>
      </c>
    </row>
    <row r="1471" customFormat="false" ht="13.8" hidden="false" customHeight="false" outlineLevel="0" collapsed="false">
      <c r="A1471" s="0" t="s">
        <v>1092</v>
      </c>
      <c r="B1471" s="0" t="s">
        <v>241</v>
      </c>
      <c r="C1471" s="0" t="n">
        <v>4025.635</v>
      </c>
      <c r="D1471" s="0" t="n">
        <v>2</v>
      </c>
      <c r="E1471" s="0" t="n">
        <v>39</v>
      </c>
      <c r="F1471" s="0" t="n">
        <v>20.86</v>
      </c>
      <c r="G1471" s="0" t="n">
        <v>-34</v>
      </c>
      <c r="H1471" s="0" t="n">
        <v>38</v>
      </c>
      <c r="I1471" s="0" t="n">
        <v>41.6</v>
      </c>
      <c r="J1471" s="0" t="n">
        <v>19.01</v>
      </c>
      <c r="K1471" s="0" t="n">
        <v>1.19</v>
      </c>
      <c r="L1471" s="0" t="n">
        <v>82</v>
      </c>
      <c r="M1471" s="0" t="n">
        <v>2.4</v>
      </c>
      <c r="N1471" s="0" t="n">
        <v>0.36</v>
      </c>
      <c r="O1471" s="0" t="n">
        <v>0.04</v>
      </c>
      <c r="P1471" s="0" t="n">
        <v>0.2</v>
      </c>
      <c r="Q1471" s="0" t="n">
        <v>0.1</v>
      </c>
      <c r="X1471" s="0" t="n">
        <f aca="false">D1471+(E1471+(F1471/60))/60</f>
        <v>2.65579444444444</v>
      </c>
      <c r="Y1471" s="0" t="n">
        <f aca="false">X1471*15</f>
        <v>39.8369166666667</v>
      </c>
      <c r="Z1471" s="0" t="n">
        <f aca="false">-(ABS(G1471)+(H1471+(I1471/60))/60)</f>
        <v>-34.6448888888889</v>
      </c>
      <c r="AA1471" s="0" t="n">
        <f aca="false">SQRT((Y1471-AE$1)^2+(Z1471-AF$1)^2)</f>
        <v>0.179798718810791</v>
      </c>
      <c r="AB1471" s="0" t="n">
        <f aca="false">AD$2*(AA1471*PI()/180)</f>
        <v>0.439331148776208</v>
      </c>
      <c r="AH1471" s="0" t="n">
        <v>82</v>
      </c>
      <c r="AI1471" s="0" t="n">
        <v>0.439331148776208</v>
      </c>
    </row>
    <row r="1472" customFormat="false" ht="13.8" hidden="false" customHeight="false" outlineLevel="0" collapsed="false">
      <c r="A1472" s="0" t="s">
        <v>1093</v>
      </c>
      <c r="B1472" s="0" t="s">
        <v>241</v>
      </c>
      <c r="C1472" s="0" t="n">
        <v>4020.689</v>
      </c>
      <c r="D1472" s="0" t="n">
        <v>2</v>
      </c>
      <c r="E1472" s="0" t="n">
        <v>39</v>
      </c>
      <c r="F1472" s="0" t="n">
        <v>11.87</v>
      </c>
      <c r="G1472" s="0" t="n">
        <v>-34</v>
      </c>
      <c r="H1472" s="0" t="n">
        <v>45</v>
      </c>
      <c r="I1472" s="0" t="n">
        <v>31.5</v>
      </c>
      <c r="J1472" s="0" t="n">
        <v>19</v>
      </c>
      <c r="K1472" s="0" t="n">
        <v>1.31</v>
      </c>
      <c r="L1472" s="0" t="n">
        <v>52.7</v>
      </c>
      <c r="M1472" s="0" t="n">
        <v>0.6</v>
      </c>
      <c r="N1472" s="0" t="n">
        <v>0.57</v>
      </c>
      <c r="O1472" s="0" t="n">
        <v>0.02</v>
      </c>
      <c r="P1472" s="0" t="n">
        <v>0.7</v>
      </c>
      <c r="Q1472" s="0" t="n">
        <v>0.05</v>
      </c>
      <c r="R1472" s="0" t="n">
        <v>0.994</v>
      </c>
      <c r="X1472" s="0" t="n">
        <f aca="false">D1472+(E1472+(F1472/60))/60</f>
        <v>2.65329722222222</v>
      </c>
      <c r="Y1472" s="0" t="n">
        <f aca="false">X1472*15</f>
        <v>39.7994583333333</v>
      </c>
      <c r="Z1472" s="0" t="n">
        <f aca="false">-(ABS(G1472)+(H1472+(I1472/60))/60)</f>
        <v>-34.75875</v>
      </c>
      <c r="AA1472" s="0" t="n">
        <f aca="false">SQRT((Y1472-AE$1)^2+(Z1472-AF$1)^2)</f>
        <v>0.298742652869431</v>
      </c>
      <c r="AB1472" s="0" t="n">
        <f aca="false">AD$2*(AA1472*PI()/180)</f>
        <v>0.729966007219967</v>
      </c>
      <c r="AH1472" s="0" t="n">
        <v>52.7</v>
      </c>
      <c r="AI1472" s="0" t="n">
        <v>0.729966007219967</v>
      </c>
    </row>
    <row r="1473" customFormat="false" ht="13.8" hidden="false" customHeight="false" outlineLevel="0" collapsed="false">
      <c r="A1473" s="0" t="s">
        <v>1094</v>
      </c>
      <c r="B1473" s="0" t="s">
        <v>241</v>
      </c>
      <c r="C1473" s="0" t="n">
        <v>4020.689</v>
      </c>
      <c r="D1473" s="0" t="n">
        <v>2</v>
      </c>
      <c r="E1473" s="0" t="n">
        <v>39</v>
      </c>
      <c r="F1473" s="0" t="n">
        <v>23.69</v>
      </c>
      <c r="G1473" s="0" t="n">
        <v>-34</v>
      </c>
      <c r="H1473" s="0" t="n">
        <v>41</v>
      </c>
      <c r="I1473" s="0" t="n">
        <v>36.5</v>
      </c>
      <c r="J1473" s="0" t="n">
        <v>18.78</v>
      </c>
      <c r="K1473" s="0" t="n">
        <v>1.24</v>
      </c>
      <c r="L1473" s="0" t="n">
        <v>44.7</v>
      </c>
      <c r="M1473" s="0" t="n">
        <v>0.4</v>
      </c>
      <c r="N1473" s="0" t="n">
        <v>0.57</v>
      </c>
      <c r="O1473" s="0" t="n">
        <v>0.01</v>
      </c>
      <c r="P1473" s="0" t="n">
        <v>0.73</v>
      </c>
      <c r="Q1473" s="0" t="n">
        <v>0.03</v>
      </c>
      <c r="R1473" s="0" t="n">
        <v>0.99</v>
      </c>
      <c r="S1473" s="0" t="n">
        <v>44.8</v>
      </c>
      <c r="T1473" s="0" t="n">
        <v>0.4</v>
      </c>
      <c r="U1473" s="0" t="n">
        <v>0.73</v>
      </c>
      <c r="V1473" s="0" t="n">
        <v>0.03</v>
      </c>
      <c r="X1473" s="0" t="n">
        <f aca="false">D1473+(E1473+(F1473/60))/60</f>
        <v>2.65658055555556</v>
      </c>
      <c r="Y1473" s="0" t="n">
        <f aca="false">X1473*15</f>
        <v>39.8487083333333</v>
      </c>
      <c r="Z1473" s="0" t="n">
        <f aca="false">-(ABS(G1473)+(H1473+(I1473/60))/60)</f>
        <v>-34.6934722222222</v>
      </c>
      <c r="AA1473" s="0" t="n">
        <f aca="false">SQRT((Y1473-AE$1)^2+(Z1473-AF$1)^2)</f>
        <v>0.219977833970144</v>
      </c>
      <c r="AB1473" s="0" t="n">
        <f aca="false">AD$2*(AA1473*PI()/180)</f>
        <v>0.537507247785822</v>
      </c>
      <c r="AH1473" s="0" t="n">
        <v>44.7</v>
      </c>
      <c r="AI1473" s="0" t="n">
        <v>0.537507247785822</v>
      </c>
    </row>
    <row r="1474" customFormat="false" ht="13.8" hidden="false" customHeight="false" outlineLevel="0" collapsed="false">
      <c r="A1474" s="0" t="s">
        <v>1094</v>
      </c>
      <c r="B1474" s="0" t="s">
        <v>383</v>
      </c>
      <c r="C1474" s="0" t="n">
        <v>4025.635</v>
      </c>
      <c r="D1474" s="0" t="n">
        <v>2</v>
      </c>
      <c r="E1474" s="0" t="n">
        <v>39</v>
      </c>
      <c r="F1474" s="0" t="n">
        <v>23.69</v>
      </c>
      <c r="G1474" s="0" t="n">
        <v>-34</v>
      </c>
      <c r="H1474" s="0" t="n">
        <v>41</v>
      </c>
      <c r="I1474" s="0" t="n">
        <v>36.5</v>
      </c>
      <c r="J1474" s="0" t="n">
        <v>18.78</v>
      </c>
      <c r="K1474" s="0" t="n">
        <v>1.24</v>
      </c>
      <c r="L1474" s="0" t="n">
        <v>50.9</v>
      </c>
      <c r="M1474" s="0" t="n">
        <v>4</v>
      </c>
      <c r="N1474" s="0" t="n">
        <v>0.31</v>
      </c>
      <c r="O1474" s="0" t="n">
        <v>0.13</v>
      </c>
      <c r="P1474" s="0" t="n">
        <v>0.59</v>
      </c>
      <c r="Q1474" s="0" t="n">
        <v>0.15</v>
      </c>
      <c r="X1474" s="0" t="n">
        <f aca="false">D1474+(E1474+(F1474/60))/60</f>
        <v>2.65658055555556</v>
      </c>
      <c r="Y1474" s="0" t="n">
        <f aca="false">X1474*15</f>
        <v>39.8487083333333</v>
      </c>
      <c r="Z1474" s="0" t="n">
        <f aca="false">-(ABS(G1474)+(H1474+(I1474/60))/60)</f>
        <v>-34.6934722222222</v>
      </c>
      <c r="AA1474" s="0" t="n">
        <f aca="false">SQRT((Y1474-AE$1)^2+(Z1474-AF$1)^2)</f>
        <v>0.219977833970144</v>
      </c>
      <c r="AB1474" s="0" t="n">
        <f aca="false">AD$2*(AA1474*PI()/180)</f>
        <v>0.537507247785822</v>
      </c>
      <c r="AH1474" s="0" t="n">
        <v>50.9</v>
      </c>
      <c r="AI1474" s="0" t="n">
        <v>0.537507247785822</v>
      </c>
    </row>
    <row r="1475" customFormat="false" ht="13.8" hidden="false" customHeight="false" outlineLevel="0" collapsed="false">
      <c r="A1475" s="0" t="s">
        <v>1095</v>
      </c>
      <c r="B1475" s="0" t="s">
        <v>241</v>
      </c>
      <c r="C1475" s="0" t="n">
        <v>4020.689</v>
      </c>
      <c r="D1475" s="0" t="n">
        <v>2</v>
      </c>
      <c r="E1475" s="0" t="n">
        <v>39</v>
      </c>
      <c r="F1475" s="0" t="n">
        <v>22.15</v>
      </c>
      <c r="G1475" s="0" t="n">
        <v>-34</v>
      </c>
      <c r="H1475" s="0" t="n">
        <v>41</v>
      </c>
      <c r="I1475" s="0" t="n">
        <v>10.1</v>
      </c>
      <c r="J1475" s="0" t="n">
        <v>19.14</v>
      </c>
      <c r="K1475" s="0" t="n">
        <v>1.19</v>
      </c>
      <c r="L1475" s="0" t="n">
        <v>50.3</v>
      </c>
      <c r="M1475" s="0" t="n">
        <v>0.5</v>
      </c>
      <c r="N1475" s="0" t="n">
        <v>0.47</v>
      </c>
      <c r="O1475" s="0" t="n">
        <v>0.02</v>
      </c>
      <c r="P1475" s="0" t="n">
        <v>0.64</v>
      </c>
      <c r="Q1475" s="0" t="n">
        <v>0.04</v>
      </c>
      <c r="R1475" s="0" t="n">
        <v>0.995</v>
      </c>
      <c r="X1475" s="0" t="n">
        <f aca="false">D1475+(E1475+(F1475/60))/60</f>
        <v>2.65615277777778</v>
      </c>
      <c r="Y1475" s="0" t="n">
        <f aca="false">X1475*15</f>
        <v>39.8422916666667</v>
      </c>
      <c r="Z1475" s="0" t="n">
        <f aca="false">-(ABS(G1475)+(H1475+(I1475/60))/60)</f>
        <v>-34.6861388888889</v>
      </c>
      <c r="AA1475" s="0" t="n">
        <f aca="false">SQRT((Y1475-AE$1)^2+(Z1475-AF$1)^2)</f>
        <v>0.215269224625954</v>
      </c>
      <c r="AB1475" s="0" t="n">
        <f aca="false">AD$2*(AA1475*PI()/180)</f>
        <v>0.526001944711341</v>
      </c>
      <c r="AH1475" s="0" t="n">
        <v>50.3</v>
      </c>
      <c r="AI1475" s="0" t="n">
        <v>0.526001944711341</v>
      </c>
    </row>
    <row r="1476" customFormat="false" ht="13.8" hidden="false" customHeight="false" outlineLevel="0" collapsed="false">
      <c r="A1476" s="0" t="s">
        <v>1096</v>
      </c>
      <c r="B1476" s="0" t="s">
        <v>241</v>
      </c>
      <c r="C1476" s="0" t="n">
        <v>4020.689</v>
      </c>
      <c r="D1476" s="0" t="n">
        <v>2</v>
      </c>
      <c r="E1476" s="0" t="n">
        <v>39</v>
      </c>
      <c r="F1476" s="0" t="n">
        <v>13.37</v>
      </c>
      <c r="G1476" s="0" t="n">
        <v>-34</v>
      </c>
      <c r="H1476" s="0" t="n">
        <v>41</v>
      </c>
      <c r="I1476" s="0" t="n">
        <v>13</v>
      </c>
      <c r="J1476" s="0" t="n">
        <v>18.81</v>
      </c>
      <c r="K1476" s="0" t="n">
        <v>1.25</v>
      </c>
      <c r="L1476" s="0" t="n">
        <v>60.3</v>
      </c>
      <c r="M1476" s="0" t="n">
        <v>0.4</v>
      </c>
      <c r="N1476" s="0" t="n">
        <v>0.51</v>
      </c>
      <c r="O1476" s="0" t="n">
        <v>0.01</v>
      </c>
      <c r="P1476" s="0" t="n">
        <v>0.61</v>
      </c>
      <c r="Q1476" s="0" t="n">
        <v>0.03</v>
      </c>
      <c r="R1476" s="0" t="n">
        <v>0.995</v>
      </c>
      <c r="S1476" s="0" t="n">
        <v>60.4</v>
      </c>
      <c r="T1476" s="0" t="n">
        <v>0.4</v>
      </c>
      <c r="U1476" s="0" t="n">
        <v>0.61</v>
      </c>
      <c r="V1476" s="0" t="n">
        <v>0.03</v>
      </c>
      <c r="X1476" s="0" t="n">
        <f aca="false">D1476+(E1476+(F1476/60))/60</f>
        <v>2.65371388888889</v>
      </c>
      <c r="Y1476" s="0" t="n">
        <f aca="false">X1476*15</f>
        <v>39.8057083333333</v>
      </c>
      <c r="Z1476" s="0" t="n">
        <f aca="false">-(ABS(G1476)+(H1476+(I1476/60))/60)</f>
        <v>-34.6869444444444</v>
      </c>
      <c r="AA1476" s="0" t="n">
        <f aca="false">SQRT((Y1476-AE$1)^2+(Z1476-AF$1)^2)</f>
        <v>0.2316467491193</v>
      </c>
      <c r="AB1476" s="0" t="n">
        <f aca="false">AD$2*(AA1476*PI()/180)</f>
        <v>0.566019786314227</v>
      </c>
      <c r="AH1476" s="0" t="n">
        <v>60.3</v>
      </c>
      <c r="AI1476" s="0" t="n">
        <v>0.566019786314227</v>
      </c>
    </row>
    <row r="1477" customFormat="false" ht="13.8" hidden="false" customHeight="false" outlineLevel="0" collapsed="false">
      <c r="A1477" s="0" t="s">
        <v>1096</v>
      </c>
      <c r="B1477" s="0" t="s">
        <v>383</v>
      </c>
      <c r="C1477" s="0" t="n">
        <v>4025.635</v>
      </c>
      <c r="D1477" s="0" t="n">
        <v>2</v>
      </c>
      <c r="E1477" s="0" t="n">
        <v>39</v>
      </c>
      <c r="F1477" s="0" t="n">
        <v>13.37</v>
      </c>
      <c r="G1477" s="0" t="n">
        <v>-34</v>
      </c>
      <c r="H1477" s="0" t="n">
        <v>41</v>
      </c>
      <c r="I1477" s="0" t="n">
        <v>13</v>
      </c>
      <c r="J1477" s="0" t="n">
        <v>18.81</v>
      </c>
      <c r="K1477" s="0" t="n">
        <v>1.25</v>
      </c>
      <c r="L1477" s="0" t="n">
        <v>63.1</v>
      </c>
      <c r="M1477" s="0" t="n">
        <v>4.7</v>
      </c>
      <c r="N1477" s="0" t="n">
        <v>0.42</v>
      </c>
      <c r="O1477" s="0" t="n">
        <v>0.05</v>
      </c>
      <c r="P1477" s="0" t="n">
        <v>0.58</v>
      </c>
      <c r="Q1477" s="0" t="n">
        <v>0.11</v>
      </c>
      <c r="X1477" s="0" t="n">
        <f aca="false">D1477+(E1477+(F1477/60))/60</f>
        <v>2.65371388888889</v>
      </c>
      <c r="Y1477" s="0" t="n">
        <f aca="false">X1477*15</f>
        <v>39.8057083333333</v>
      </c>
      <c r="Z1477" s="0" t="n">
        <f aca="false">-(ABS(G1477)+(H1477+(I1477/60))/60)</f>
        <v>-34.6869444444444</v>
      </c>
      <c r="AA1477" s="0" t="n">
        <f aca="false">SQRT((Y1477-AE$1)^2+(Z1477-AF$1)^2)</f>
        <v>0.2316467491193</v>
      </c>
      <c r="AB1477" s="0" t="n">
        <f aca="false">AD$2*(AA1477*PI()/180)</f>
        <v>0.566019786314227</v>
      </c>
      <c r="AH1477" s="0" t="n">
        <v>63.1</v>
      </c>
      <c r="AI1477" s="0" t="n">
        <v>0.566019786314227</v>
      </c>
    </row>
    <row r="1478" customFormat="false" ht="13.8" hidden="false" customHeight="false" outlineLevel="0" collapsed="false">
      <c r="A1478" s="0" t="s">
        <v>1097</v>
      </c>
      <c r="B1478" s="0" t="s">
        <v>241</v>
      </c>
      <c r="C1478" s="0" t="n">
        <v>4020.689</v>
      </c>
      <c r="D1478" s="0" t="n">
        <v>2</v>
      </c>
      <c r="E1478" s="0" t="n">
        <v>39</v>
      </c>
      <c r="F1478" s="0" t="n">
        <v>11.79</v>
      </c>
      <c r="G1478" s="0" t="n">
        <v>-34</v>
      </c>
      <c r="H1478" s="0" t="n">
        <v>41</v>
      </c>
      <c r="I1478" s="0" t="n">
        <v>16.8</v>
      </c>
      <c r="J1478" s="0" t="n">
        <v>19.07</v>
      </c>
      <c r="K1478" s="0" t="n">
        <v>1.12</v>
      </c>
      <c r="L1478" s="0" t="n">
        <v>53.3</v>
      </c>
      <c r="M1478" s="0" t="n">
        <v>0.5</v>
      </c>
      <c r="N1478" s="0" t="n">
        <v>0.48</v>
      </c>
      <c r="O1478" s="0" t="n">
        <v>0.02</v>
      </c>
      <c r="P1478" s="0" t="n">
        <v>0.74</v>
      </c>
      <c r="Q1478" s="0" t="n">
        <v>0.03</v>
      </c>
      <c r="R1478" s="0" t="n">
        <v>0.994</v>
      </c>
      <c r="S1478" s="0" t="n">
        <v>52.7</v>
      </c>
      <c r="T1478" s="0" t="n">
        <v>0.4</v>
      </c>
      <c r="U1478" s="0" t="n">
        <v>0.7</v>
      </c>
      <c r="V1478" s="0" t="n">
        <v>0.03</v>
      </c>
      <c r="X1478" s="0" t="n">
        <f aca="false">D1478+(E1478+(F1478/60))/60</f>
        <v>2.653275</v>
      </c>
      <c r="Y1478" s="0" t="n">
        <f aca="false">X1478*15</f>
        <v>39.799125</v>
      </c>
      <c r="Z1478" s="0" t="n">
        <f aca="false">-(ABS(G1478)+(H1478+(I1478/60))/60)</f>
        <v>-34.688</v>
      </c>
      <c r="AA1478" s="0" t="n">
        <f aca="false">SQRT((Y1478-AE$1)^2+(Z1478-AF$1)^2)</f>
        <v>0.23586042070156</v>
      </c>
      <c r="AB1478" s="0" t="n">
        <f aca="false">AD$2*(AA1478*PI()/180)</f>
        <v>0.57631572829337</v>
      </c>
      <c r="AH1478" s="0" t="n">
        <v>53.3</v>
      </c>
      <c r="AI1478" s="0" t="n">
        <v>0.57631572829337</v>
      </c>
    </row>
    <row r="1479" customFormat="false" ht="13.8" hidden="false" customHeight="false" outlineLevel="0" collapsed="false">
      <c r="A1479" s="0" t="s">
        <v>1097</v>
      </c>
      <c r="B1479" s="0" t="s">
        <v>241</v>
      </c>
      <c r="C1479" s="0" t="n">
        <v>4025.635</v>
      </c>
      <c r="D1479" s="0" t="n">
        <v>2</v>
      </c>
      <c r="E1479" s="0" t="n">
        <v>39</v>
      </c>
      <c r="F1479" s="0" t="n">
        <v>11.79</v>
      </c>
      <c r="G1479" s="0" t="n">
        <v>-34</v>
      </c>
      <c r="H1479" s="0" t="n">
        <v>41</v>
      </c>
      <c r="I1479" s="0" t="n">
        <v>16.8</v>
      </c>
      <c r="J1479" s="0" t="n">
        <v>19.07</v>
      </c>
      <c r="K1479" s="0" t="n">
        <v>1.12</v>
      </c>
      <c r="L1479" s="0" t="n">
        <v>51.2</v>
      </c>
      <c r="M1479" s="0" t="n">
        <v>0.8</v>
      </c>
      <c r="N1479" s="0" t="n">
        <v>0.48</v>
      </c>
      <c r="O1479" s="0" t="n">
        <v>0.02</v>
      </c>
      <c r="P1479" s="0" t="n">
        <v>0.63</v>
      </c>
      <c r="Q1479" s="0" t="n">
        <v>0.04</v>
      </c>
      <c r="X1479" s="0" t="n">
        <f aca="false">D1479+(E1479+(F1479/60))/60</f>
        <v>2.653275</v>
      </c>
      <c r="Y1479" s="0" t="n">
        <f aca="false">X1479*15</f>
        <v>39.799125</v>
      </c>
      <c r="Z1479" s="0" t="n">
        <f aca="false">-(ABS(G1479)+(H1479+(I1479/60))/60)</f>
        <v>-34.688</v>
      </c>
      <c r="AA1479" s="0" t="n">
        <f aca="false">SQRT((Y1479-AE$1)^2+(Z1479-AF$1)^2)</f>
        <v>0.23586042070156</v>
      </c>
      <c r="AB1479" s="0" t="n">
        <f aca="false">AD$2*(AA1479*PI()/180)</f>
        <v>0.57631572829337</v>
      </c>
      <c r="AH1479" s="0" t="n">
        <v>51.2</v>
      </c>
      <c r="AI1479" s="0" t="n">
        <v>0.57631572829337</v>
      </c>
    </row>
    <row r="1480" customFormat="false" ht="13.8" hidden="false" customHeight="false" outlineLevel="0" collapsed="false">
      <c r="A1480" s="0" t="s">
        <v>1098</v>
      </c>
      <c r="B1480" s="0" t="s">
        <v>241</v>
      </c>
      <c r="C1480" s="0" t="n">
        <v>4020.689</v>
      </c>
      <c r="D1480" s="0" t="n">
        <v>2</v>
      </c>
      <c r="E1480" s="0" t="n">
        <v>39</v>
      </c>
      <c r="F1480" s="0" t="n">
        <v>17.44</v>
      </c>
      <c r="G1480" s="0" t="n">
        <v>-34</v>
      </c>
      <c r="H1480" s="0" t="n">
        <v>40</v>
      </c>
      <c r="I1480" s="0" t="n">
        <v>46.6</v>
      </c>
      <c r="J1480" s="0" t="n">
        <v>19.09</v>
      </c>
      <c r="K1480" s="0" t="n">
        <v>1.22</v>
      </c>
      <c r="L1480" s="0" t="n">
        <v>42</v>
      </c>
      <c r="M1480" s="0" t="n">
        <v>0.4</v>
      </c>
      <c r="N1480" s="0" t="n">
        <v>0.47</v>
      </c>
      <c r="O1480" s="0" t="n">
        <v>0.02</v>
      </c>
      <c r="P1480" s="0" t="n">
        <v>0.66</v>
      </c>
      <c r="Q1480" s="0" t="n">
        <v>0.04</v>
      </c>
      <c r="R1480" s="0" t="n">
        <v>0.991</v>
      </c>
      <c r="S1480" s="0" t="n">
        <v>41.6</v>
      </c>
      <c r="T1480" s="0" t="n">
        <v>0.4</v>
      </c>
      <c r="U1480" s="0" t="n">
        <v>0.61</v>
      </c>
      <c r="V1480" s="0" t="n">
        <v>0.03</v>
      </c>
      <c r="X1480" s="0" t="n">
        <f aca="false">D1480+(E1480+(F1480/60))/60</f>
        <v>2.65484444444444</v>
      </c>
      <c r="Y1480" s="0" t="n">
        <f aca="false">X1480*15</f>
        <v>39.8226666666667</v>
      </c>
      <c r="Z1480" s="0" t="n">
        <f aca="false">-(ABS(G1480)+(H1480+(I1480/60))/60)</f>
        <v>-34.6796111111111</v>
      </c>
      <c r="AA1480" s="0" t="n">
        <f aca="false">SQRT((Y1480-AE$1)^2+(Z1480-AF$1)^2)</f>
        <v>0.217209942235102</v>
      </c>
      <c r="AB1480" s="0" t="n">
        <f aca="false">AD$2*(AA1480*PI()/180)</f>
        <v>0.530744012409692</v>
      </c>
      <c r="AH1480" s="0" t="n">
        <v>42</v>
      </c>
      <c r="AI1480" s="0" t="n">
        <v>0.530744012409692</v>
      </c>
    </row>
    <row r="1481" customFormat="false" ht="13.8" hidden="false" customHeight="false" outlineLevel="0" collapsed="false">
      <c r="A1481" s="0" t="s">
        <v>1098</v>
      </c>
      <c r="B1481" s="0" t="s">
        <v>241</v>
      </c>
      <c r="C1481" s="0" t="n">
        <v>4025.635</v>
      </c>
      <c r="D1481" s="0" t="n">
        <v>2</v>
      </c>
      <c r="E1481" s="0" t="n">
        <v>39</v>
      </c>
      <c r="F1481" s="0" t="n">
        <v>17.44</v>
      </c>
      <c r="G1481" s="0" t="n">
        <v>-34</v>
      </c>
      <c r="H1481" s="0" t="n">
        <v>40</v>
      </c>
      <c r="I1481" s="0" t="n">
        <v>46.6</v>
      </c>
      <c r="J1481" s="0" t="n">
        <v>19.09</v>
      </c>
      <c r="K1481" s="0" t="n">
        <v>1.22</v>
      </c>
      <c r="L1481" s="0" t="n">
        <v>40.4</v>
      </c>
      <c r="M1481" s="0" t="n">
        <v>0.7</v>
      </c>
      <c r="N1481" s="0" t="n">
        <v>0.49</v>
      </c>
      <c r="O1481" s="0" t="n">
        <v>0.02</v>
      </c>
      <c r="P1481" s="0" t="n">
        <v>0.51</v>
      </c>
      <c r="Q1481" s="0" t="n">
        <v>0.05</v>
      </c>
      <c r="X1481" s="0" t="n">
        <f aca="false">D1481+(E1481+(F1481/60))/60</f>
        <v>2.65484444444444</v>
      </c>
      <c r="Y1481" s="0" t="n">
        <f aca="false">X1481*15</f>
        <v>39.8226666666667</v>
      </c>
      <c r="Z1481" s="0" t="n">
        <f aca="false">-(ABS(G1481)+(H1481+(I1481/60))/60)</f>
        <v>-34.6796111111111</v>
      </c>
      <c r="AA1481" s="0" t="n">
        <f aca="false">SQRT((Y1481-AE$1)^2+(Z1481-AF$1)^2)</f>
        <v>0.217209942235102</v>
      </c>
      <c r="AB1481" s="0" t="n">
        <f aca="false">AD$2*(AA1481*PI()/180)</f>
        <v>0.530744012409692</v>
      </c>
      <c r="AH1481" s="0" t="n">
        <v>40.4</v>
      </c>
      <c r="AI1481" s="0" t="n">
        <v>0.530744012409692</v>
      </c>
    </row>
    <row r="1482" customFormat="false" ht="13.8" hidden="false" customHeight="false" outlineLevel="0" collapsed="false">
      <c r="A1482" s="0" t="s">
        <v>1099</v>
      </c>
      <c r="B1482" s="0" t="s">
        <v>241</v>
      </c>
      <c r="C1482" s="0" t="n">
        <v>4020.689</v>
      </c>
      <c r="D1482" s="0" t="n">
        <v>2</v>
      </c>
      <c r="E1482" s="0" t="n">
        <v>39</v>
      </c>
      <c r="F1482" s="0" t="n">
        <v>36.19</v>
      </c>
      <c r="G1482" s="0" t="n">
        <v>-34</v>
      </c>
      <c r="H1482" s="0" t="n">
        <v>30</v>
      </c>
      <c r="I1482" s="0" t="n">
        <v>58.6</v>
      </c>
      <c r="J1482" s="0" t="n">
        <v>18.88</v>
      </c>
      <c r="K1482" s="0" t="n">
        <v>1.32</v>
      </c>
      <c r="L1482" s="0" t="n">
        <v>47.1</v>
      </c>
      <c r="M1482" s="0" t="n">
        <v>0.9</v>
      </c>
      <c r="N1482" s="0" t="n">
        <v>0.43</v>
      </c>
      <c r="O1482" s="0" t="n">
        <v>0.04</v>
      </c>
      <c r="P1482" s="0" t="n">
        <v>0.72</v>
      </c>
      <c r="Q1482" s="0" t="n">
        <v>0.06</v>
      </c>
      <c r="R1482" s="0" t="n">
        <v>0.995</v>
      </c>
      <c r="S1482" s="0" t="n">
        <v>47</v>
      </c>
      <c r="T1482" s="0" t="n">
        <v>0.9</v>
      </c>
      <c r="U1482" s="0" t="n">
        <v>0.72</v>
      </c>
      <c r="V1482" s="0" t="n">
        <v>0.06</v>
      </c>
      <c r="X1482" s="0" t="n">
        <f aca="false">D1482+(E1482+(F1482/60))/60</f>
        <v>2.66005277777778</v>
      </c>
      <c r="Y1482" s="0" t="n">
        <f aca="false">X1482*15</f>
        <v>39.9007916666667</v>
      </c>
      <c r="Z1482" s="0" t="n">
        <f aca="false">-(ABS(G1482)+(H1482+(I1482/60))/60)</f>
        <v>-34.5162777777778</v>
      </c>
      <c r="AA1482" s="0" t="n">
        <f aca="false">SQRT((Y1482-AE$1)^2+(Z1482-AF$1)^2)</f>
        <v>0.0363009322358046</v>
      </c>
      <c r="AB1482" s="0" t="n">
        <f aca="false">AD$2*(AA1482*PI()/180)</f>
        <v>0.0886999104681393</v>
      </c>
      <c r="AH1482" s="0" t="n">
        <v>47.1</v>
      </c>
      <c r="AI1482" s="0" t="n">
        <v>0.0886999104681393</v>
      </c>
    </row>
    <row r="1483" customFormat="false" ht="13.8" hidden="false" customHeight="false" outlineLevel="0" collapsed="false">
      <c r="A1483" s="0" t="s">
        <v>1099</v>
      </c>
      <c r="B1483" s="0" t="s">
        <v>383</v>
      </c>
      <c r="C1483" s="0" t="n">
        <v>4025.635</v>
      </c>
      <c r="D1483" s="0" t="n">
        <v>2</v>
      </c>
      <c r="E1483" s="0" t="n">
        <v>39</v>
      </c>
      <c r="F1483" s="0" t="n">
        <v>36.19</v>
      </c>
      <c r="G1483" s="0" t="n">
        <v>-34</v>
      </c>
      <c r="H1483" s="0" t="n">
        <v>30</v>
      </c>
      <c r="I1483" s="0" t="n">
        <v>58.6</v>
      </c>
      <c r="J1483" s="0" t="n">
        <v>18.88</v>
      </c>
      <c r="K1483" s="0" t="n">
        <v>1.32</v>
      </c>
      <c r="L1483" s="0" t="n">
        <v>44.3</v>
      </c>
      <c r="M1483" s="0" t="n">
        <v>5.5</v>
      </c>
      <c r="N1483" s="0" t="n">
        <v>0.33</v>
      </c>
      <c r="O1483" s="0" t="n">
        <v>0.16</v>
      </c>
      <c r="P1483" s="0" t="n">
        <v>0.72</v>
      </c>
      <c r="Q1483" s="0" t="n">
        <v>0.17</v>
      </c>
      <c r="X1483" s="0" t="n">
        <f aca="false">D1483+(E1483+(F1483/60))/60</f>
        <v>2.66005277777778</v>
      </c>
      <c r="Y1483" s="0" t="n">
        <f aca="false">X1483*15</f>
        <v>39.9007916666667</v>
      </c>
      <c r="Z1483" s="0" t="n">
        <f aca="false">-(ABS(G1483)+(H1483+(I1483/60))/60)</f>
        <v>-34.5162777777778</v>
      </c>
      <c r="AA1483" s="0" t="n">
        <f aca="false">SQRT((Y1483-AE$1)^2+(Z1483-AF$1)^2)</f>
        <v>0.0363009322358046</v>
      </c>
      <c r="AB1483" s="0" t="n">
        <f aca="false">AD$2*(AA1483*PI()/180)</f>
        <v>0.0886999104681393</v>
      </c>
      <c r="AH1483" s="0" t="n">
        <v>44.3</v>
      </c>
      <c r="AI1483" s="0" t="n">
        <v>0.0886999104681393</v>
      </c>
    </row>
    <row r="1484" customFormat="false" ht="13.8" hidden="false" customHeight="false" outlineLevel="0" collapsed="false">
      <c r="A1484" s="0" t="s">
        <v>1100</v>
      </c>
      <c r="B1484" s="0" t="s">
        <v>241</v>
      </c>
      <c r="C1484" s="0" t="n">
        <v>4020.689</v>
      </c>
      <c r="D1484" s="0" t="n">
        <v>2</v>
      </c>
      <c r="E1484" s="0" t="n">
        <v>39</v>
      </c>
      <c r="F1484" s="0" t="n">
        <v>31.26</v>
      </c>
      <c r="G1484" s="0" t="n">
        <v>-34</v>
      </c>
      <c r="H1484" s="0" t="n">
        <v>30</v>
      </c>
      <c r="I1484" s="0" t="n">
        <v>43.8</v>
      </c>
      <c r="J1484" s="0" t="n">
        <v>19.16</v>
      </c>
      <c r="K1484" s="0" t="n">
        <v>1.26</v>
      </c>
      <c r="L1484" s="0" t="n">
        <v>76</v>
      </c>
      <c r="M1484" s="0" t="n">
        <v>2.6</v>
      </c>
      <c r="N1484" s="0" t="n">
        <v>0.52</v>
      </c>
      <c r="O1484" s="0" t="n">
        <v>0.06</v>
      </c>
      <c r="P1484" s="0" t="n">
        <v>0.59</v>
      </c>
      <c r="Q1484" s="0" t="n">
        <v>0.13</v>
      </c>
      <c r="R1484" s="0" t="n">
        <v>0.986</v>
      </c>
      <c r="X1484" s="0" t="n">
        <f aca="false">D1484+(E1484+(F1484/60))/60</f>
        <v>2.65868333333333</v>
      </c>
      <c r="Y1484" s="0" t="n">
        <f aca="false">X1484*15</f>
        <v>39.88025</v>
      </c>
      <c r="Z1484" s="0" t="n">
        <f aca="false">-(ABS(G1484)+(H1484+(I1484/60))/60)</f>
        <v>-34.5121666666667</v>
      </c>
      <c r="AA1484" s="0" t="n">
        <f aca="false">SQRT((Y1484-AE$1)^2+(Z1484-AF$1)^2)</f>
        <v>0.0476889632991737</v>
      </c>
      <c r="AB1484" s="0" t="n">
        <f aca="false">AD$2*(AA1484*PI()/180)</f>
        <v>0.116526119700665</v>
      </c>
      <c r="AH1484" s="0" t="n">
        <v>76</v>
      </c>
      <c r="AI1484" s="0" t="n">
        <v>0.116526119700665</v>
      </c>
    </row>
    <row r="1485" customFormat="false" ht="13.8" hidden="false" customHeight="false" outlineLevel="0" collapsed="false">
      <c r="A1485" s="0" t="s">
        <v>1101</v>
      </c>
      <c r="B1485" s="0" t="s">
        <v>241</v>
      </c>
      <c r="C1485" s="0" t="n">
        <v>4020.689</v>
      </c>
      <c r="D1485" s="0" t="n">
        <v>2</v>
      </c>
      <c r="E1485" s="0" t="n">
        <v>39</v>
      </c>
      <c r="F1485" s="0" t="n">
        <v>30.35</v>
      </c>
      <c r="G1485" s="0" t="n">
        <v>-34</v>
      </c>
      <c r="H1485" s="0" t="n">
        <v>31</v>
      </c>
      <c r="I1485" s="0" t="n">
        <v>25.6</v>
      </c>
      <c r="J1485" s="0" t="n">
        <v>19.25</v>
      </c>
      <c r="K1485" s="0" t="n">
        <v>1.39</v>
      </c>
      <c r="L1485" s="0" t="n">
        <v>47.6</v>
      </c>
      <c r="M1485" s="0" t="n">
        <v>0.8</v>
      </c>
      <c r="N1485" s="0" t="n">
        <v>0.53</v>
      </c>
      <c r="O1485" s="0" t="n">
        <v>0.03</v>
      </c>
      <c r="P1485" s="0" t="n">
        <v>0.56</v>
      </c>
      <c r="Q1485" s="0" t="n">
        <v>0.07</v>
      </c>
      <c r="R1485" s="0" t="n">
        <v>0.996</v>
      </c>
      <c r="S1485" s="0" t="n">
        <v>48.2</v>
      </c>
      <c r="T1485" s="0" t="n">
        <v>0.5</v>
      </c>
      <c r="U1485" s="0" t="n">
        <v>0.6</v>
      </c>
      <c r="V1485" s="0" t="n">
        <v>0.04</v>
      </c>
      <c r="X1485" s="0" t="n">
        <f aca="false">D1485+(E1485+(F1485/60))/60</f>
        <v>2.65843055555556</v>
      </c>
      <c r="Y1485" s="0" t="n">
        <f aca="false">X1485*15</f>
        <v>39.8764583333333</v>
      </c>
      <c r="Z1485" s="0" t="n">
        <f aca="false">-(ABS(G1485)+(H1485+(I1485/60))/60)</f>
        <v>-34.5237777777778</v>
      </c>
      <c r="AA1485" s="0" t="n">
        <f aca="false">SQRT((Y1485-AE$1)^2+(Z1485-AF$1)^2)</f>
        <v>0.0578563093471603</v>
      </c>
      <c r="AB1485" s="0" t="n">
        <f aca="false">AD$2*(AA1485*PI()/180)</f>
        <v>0.141369632762444</v>
      </c>
      <c r="AH1485" s="0" t="n">
        <v>47.6</v>
      </c>
      <c r="AI1485" s="0" t="n">
        <v>0.141369632762444</v>
      </c>
    </row>
    <row r="1486" customFormat="false" ht="13.8" hidden="false" customHeight="false" outlineLevel="0" collapsed="false">
      <c r="A1486" s="0" t="s">
        <v>1101</v>
      </c>
      <c r="B1486" s="0" t="s">
        <v>241</v>
      </c>
      <c r="C1486" s="0" t="n">
        <v>4025.635</v>
      </c>
      <c r="D1486" s="0" t="n">
        <v>2</v>
      </c>
      <c r="E1486" s="0" t="n">
        <v>39</v>
      </c>
      <c r="F1486" s="0" t="n">
        <v>30.35</v>
      </c>
      <c r="G1486" s="0" t="n">
        <v>-34</v>
      </c>
      <c r="H1486" s="0" t="n">
        <v>31</v>
      </c>
      <c r="I1486" s="0" t="n">
        <v>25.6</v>
      </c>
      <c r="J1486" s="0" t="n">
        <v>19.25</v>
      </c>
      <c r="K1486" s="0" t="n">
        <v>1.39</v>
      </c>
      <c r="L1486" s="0" t="n">
        <v>48.6</v>
      </c>
      <c r="M1486" s="0" t="n">
        <v>0.7</v>
      </c>
      <c r="N1486" s="0" t="n">
        <v>0.43</v>
      </c>
      <c r="O1486" s="0" t="n">
        <v>0.03</v>
      </c>
      <c r="P1486" s="0" t="n">
        <v>0.62</v>
      </c>
      <c r="Q1486" s="0" t="n">
        <v>0.05</v>
      </c>
      <c r="X1486" s="0" t="n">
        <f aca="false">D1486+(E1486+(F1486/60))/60</f>
        <v>2.65843055555556</v>
      </c>
      <c r="Y1486" s="0" t="n">
        <f aca="false">X1486*15</f>
        <v>39.8764583333333</v>
      </c>
      <c r="Z1486" s="0" t="n">
        <f aca="false">-(ABS(G1486)+(H1486+(I1486/60))/60)</f>
        <v>-34.5237777777778</v>
      </c>
      <c r="AA1486" s="0" t="n">
        <f aca="false">SQRT((Y1486-AE$1)^2+(Z1486-AF$1)^2)</f>
        <v>0.0578563093471603</v>
      </c>
      <c r="AB1486" s="0" t="n">
        <f aca="false">AD$2*(AA1486*PI()/180)</f>
        <v>0.141369632762444</v>
      </c>
      <c r="AH1486" s="0" t="n">
        <v>48.6</v>
      </c>
      <c r="AI1486" s="0" t="n">
        <v>0.141369632762444</v>
      </c>
    </row>
    <row r="1487" customFormat="false" ht="13.8" hidden="false" customHeight="false" outlineLevel="0" collapsed="false">
      <c r="A1487" s="0" t="s">
        <v>1102</v>
      </c>
      <c r="B1487" s="0" t="s">
        <v>241</v>
      </c>
      <c r="C1487" s="0" t="n">
        <v>4020.689</v>
      </c>
      <c r="D1487" s="0" t="n">
        <v>2</v>
      </c>
      <c r="E1487" s="0" t="n">
        <v>39</v>
      </c>
      <c r="F1487" s="0" t="n">
        <v>30.86</v>
      </c>
      <c r="G1487" s="0" t="n">
        <v>-34</v>
      </c>
      <c r="H1487" s="0" t="n">
        <v>31</v>
      </c>
      <c r="I1487" s="0" t="n">
        <v>55</v>
      </c>
      <c r="J1487" s="0" t="n">
        <v>19.07</v>
      </c>
      <c r="K1487" s="0" t="n">
        <v>1.26</v>
      </c>
      <c r="L1487" s="0" t="n">
        <v>50.2</v>
      </c>
      <c r="M1487" s="0" t="n">
        <v>0.5</v>
      </c>
      <c r="N1487" s="0" t="n">
        <v>0.59</v>
      </c>
      <c r="O1487" s="0" t="n">
        <v>0.02</v>
      </c>
      <c r="P1487" s="0" t="n">
        <v>0.66</v>
      </c>
      <c r="Q1487" s="0" t="n">
        <v>0.06</v>
      </c>
      <c r="R1487" s="0" t="n">
        <v>0.996</v>
      </c>
      <c r="S1487" s="0" t="n">
        <v>50.4</v>
      </c>
      <c r="T1487" s="0" t="n">
        <v>0.3</v>
      </c>
      <c r="U1487" s="0" t="n">
        <v>0.67</v>
      </c>
      <c r="V1487" s="0" t="n">
        <v>0.04</v>
      </c>
      <c r="X1487" s="0" t="n">
        <f aca="false">D1487+(E1487+(F1487/60))/60</f>
        <v>2.65857222222222</v>
      </c>
      <c r="Y1487" s="0" t="n">
        <f aca="false">X1487*15</f>
        <v>39.8785833333333</v>
      </c>
      <c r="Z1487" s="0" t="n">
        <f aca="false">-(ABS(G1487)+(H1487+(I1487/60))/60)</f>
        <v>-34.5319444444444</v>
      </c>
      <c r="AA1487" s="0" t="n">
        <f aca="false">SQRT((Y1487-AE$1)^2+(Z1487-AF$1)^2)</f>
        <v>0.0621673099948362</v>
      </c>
      <c r="AB1487" s="0" t="n">
        <f aca="false">AD$2*(AA1487*PI()/180)</f>
        <v>0.151903394512502</v>
      </c>
      <c r="AH1487" s="0" t="n">
        <v>50.2</v>
      </c>
      <c r="AI1487" s="0" t="n">
        <v>0.151903394512502</v>
      </c>
    </row>
    <row r="1488" customFormat="false" ht="13.8" hidden="false" customHeight="false" outlineLevel="0" collapsed="false">
      <c r="A1488" s="0" t="s">
        <v>1102</v>
      </c>
      <c r="B1488" s="0" t="s">
        <v>59</v>
      </c>
      <c r="C1488" s="0" t="n">
        <v>4021.61</v>
      </c>
      <c r="D1488" s="0" t="n">
        <v>2</v>
      </c>
      <c r="E1488" s="0" t="n">
        <v>39</v>
      </c>
      <c r="F1488" s="0" t="n">
        <v>30.86</v>
      </c>
      <c r="G1488" s="0" t="n">
        <v>-34</v>
      </c>
      <c r="H1488" s="0" t="n">
        <v>31</v>
      </c>
      <c r="I1488" s="0" t="n">
        <v>55</v>
      </c>
      <c r="J1488" s="0" t="n">
        <v>19.07</v>
      </c>
      <c r="K1488" s="0" t="n">
        <v>1.26</v>
      </c>
      <c r="L1488" s="0" t="n">
        <v>50.4</v>
      </c>
      <c r="M1488" s="0" t="n">
        <v>0.4</v>
      </c>
      <c r="N1488" s="0" t="n">
        <v>0.56</v>
      </c>
      <c r="O1488" s="0" t="n">
        <v>0.02</v>
      </c>
      <c r="P1488" s="0" t="n">
        <v>0.69</v>
      </c>
      <c r="Q1488" s="0" t="n">
        <v>0.05</v>
      </c>
      <c r="X1488" s="0" t="n">
        <f aca="false">D1488+(E1488+(F1488/60))/60</f>
        <v>2.65857222222222</v>
      </c>
      <c r="Y1488" s="0" t="n">
        <f aca="false">X1488*15</f>
        <v>39.8785833333333</v>
      </c>
      <c r="Z1488" s="0" t="n">
        <f aca="false">-(ABS(G1488)+(H1488+(I1488/60))/60)</f>
        <v>-34.5319444444444</v>
      </c>
      <c r="AA1488" s="0" t="n">
        <f aca="false">SQRT((Y1488-AE$1)^2+(Z1488-AF$1)^2)</f>
        <v>0.0621673099948362</v>
      </c>
      <c r="AB1488" s="0" t="n">
        <f aca="false">AD$2*(AA1488*PI()/180)</f>
        <v>0.151903394512502</v>
      </c>
      <c r="AH1488" s="0" t="n">
        <v>50.4</v>
      </c>
      <c r="AI1488" s="0" t="n">
        <v>0.151903394512502</v>
      </c>
    </row>
    <row r="1489" customFormat="false" ht="13.8" hidden="false" customHeight="false" outlineLevel="0" collapsed="false">
      <c r="A1489" s="0" t="s">
        <v>1102</v>
      </c>
      <c r="B1489" s="0" t="s">
        <v>241</v>
      </c>
      <c r="C1489" s="0" t="n">
        <v>4025.635</v>
      </c>
      <c r="D1489" s="0" t="n">
        <v>2</v>
      </c>
      <c r="E1489" s="0" t="n">
        <v>39</v>
      </c>
      <c r="F1489" s="0" t="n">
        <v>30.86</v>
      </c>
      <c r="G1489" s="0" t="n">
        <v>-34</v>
      </c>
      <c r="H1489" s="0" t="n">
        <v>31</v>
      </c>
      <c r="I1489" s="0" t="n">
        <v>55</v>
      </c>
      <c r="J1489" s="0" t="n">
        <v>19.07</v>
      </c>
      <c r="K1489" s="0" t="n">
        <v>1.26</v>
      </c>
      <c r="L1489" s="0" t="n">
        <v>57.1</v>
      </c>
      <c r="M1489" s="0" t="n">
        <v>5.2</v>
      </c>
      <c r="N1489" s="0" t="n">
        <v>0.1</v>
      </c>
      <c r="O1489" s="0" t="n">
        <v>0.25</v>
      </c>
      <c r="X1489" s="0" t="n">
        <f aca="false">D1489+(E1489+(F1489/60))/60</f>
        <v>2.65857222222222</v>
      </c>
      <c r="Y1489" s="0" t="n">
        <f aca="false">X1489*15</f>
        <v>39.8785833333333</v>
      </c>
      <c r="Z1489" s="0" t="n">
        <f aca="false">-(ABS(G1489)+(H1489+(I1489/60))/60)</f>
        <v>-34.5319444444444</v>
      </c>
      <c r="AA1489" s="0" t="n">
        <f aca="false">SQRT((Y1489-AE$1)^2+(Z1489-AF$1)^2)</f>
        <v>0.0621673099948362</v>
      </c>
      <c r="AB1489" s="0" t="n">
        <f aca="false">AD$2*(AA1489*PI()/180)</f>
        <v>0.151903394512502</v>
      </c>
      <c r="AH1489" s="0" t="n">
        <v>57.1</v>
      </c>
      <c r="AI1489" s="0" t="n">
        <v>0.151903394512502</v>
      </c>
    </row>
    <row r="1490" customFormat="false" ht="13.8" hidden="false" customHeight="false" outlineLevel="0" collapsed="false">
      <c r="A1490" s="0" t="s">
        <v>1103</v>
      </c>
      <c r="B1490" s="0" t="s">
        <v>241</v>
      </c>
      <c r="C1490" s="0" t="n">
        <v>4020.689</v>
      </c>
      <c r="D1490" s="0" t="n">
        <v>2</v>
      </c>
      <c r="E1490" s="0" t="n">
        <v>39</v>
      </c>
      <c r="F1490" s="0" t="n">
        <v>28.63</v>
      </c>
      <c r="G1490" s="0" t="n">
        <v>-34</v>
      </c>
      <c r="H1490" s="0" t="n">
        <v>35</v>
      </c>
      <c r="I1490" s="0" t="n">
        <v>25.9</v>
      </c>
      <c r="J1490" s="0" t="n">
        <v>18.89</v>
      </c>
      <c r="K1490" s="0" t="n">
        <v>1.42</v>
      </c>
      <c r="L1490" s="0" t="n">
        <v>47</v>
      </c>
      <c r="M1490" s="0" t="n">
        <v>0.4</v>
      </c>
      <c r="N1490" s="0" t="n">
        <v>0.57</v>
      </c>
      <c r="O1490" s="0" t="n">
        <v>0.02</v>
      </c>
      <c r="P1490" s="0" t="n">
        <v>0.86</v>
      </c>
      <c r="Q1490" s="0" t="n">
        <v>0.03</v>
      </c>
      <c r="R1490" s="0" t="n">
        <v>0.977</v>
      </c>
      <c r="S1490" s="0" t="n">
        <v>47</v>
      </c>
      <c r="T1490" s="0" t="n">
        <v>0.4</v>
      </c>
      <c r="U1490" s="0" t="n">
        <v>0.84</v>
      </c>
      <c r="V1490" s="0" t="n">
        <v>0.03</v>
      </c>
      <c r="X1490" s="0" t="n">
        <f aca="false">D1490+(E1490+(F1490/60))/60</f>
        <v>2.65795277777778</v>
      </c>
      <c r="Y1490" s="0" t="n">
        <f aca="false">X1490*15</f>
        <v>39.8692916666667</v>
      </c>
      <c r="Z1490" s="0" t="n">
        <f aca="false">-(ABS(G1490)+(H1490+(I1490/60))/60)</f>
        <v>-34.5905277777778</v>
      </c>
      <c r="AA1490" s="0" t="n">
        <f aca="false">SQRT((Y1490-AE$1)^2+(Z1490-AF$1)^2)</f>
        <v>0.116698630751537</v>
      </c>
      <c r="AB1490" s="0" t="n">
        <f aca="false">AD$2*(AA1490*PI()/180)</f>
        <v>0.285148547485681</v>
      </c>
      <c r="AH1490" s="0" t="n">
        <v>47</v>
      </c>
      <c r="AI1490" s="0" t="n">
        <v>0.285148547485681</v>
      </c>
    </row>
    <row r="1491" customFormat="false" ht="13.8" hidden="false" customHeight="false" outlineLevel="0" collapsed="false">
      <c r="A1491" s="0" t="s">
        <v>1103</v>
      </c>
      <c r="B1491" s="0" t="s">
        <v>383</v>
      </c>
      <c r="C1491" s="0" t="n">
        <v>4025.635</v>
      </c>
      <c r="D1491" s="0" t="n">
        <v>2</v>
      </c>
      <c r="E1491" s="0" t="n">
        <v>39</v>
      </c>
      <c r="F1491" s="0" t="n">
        <v>28.63</v>
      </c>
      <c r="G1491" s="0" t="n">
        <v>-34</v>
      </c>
      <c r="H1491" s="0" t="n">
        <v>35</v>
      </c>
      <c r="I1491" s="0" t="n">
        <v>25.9</v>
      </c>
      <c r="J1491" s="0" t="n">
        <v>18.89</v>
      </c>
      <c r="K1491" s="0" t="n">
        <v>1.42</v>
      </c>
      <c r="L1491" s="0" t="n">
        <v>47.1</v>
      </c>
      <c r="M1491" s="0" t="n">
        <v>2.1</v>
      </c>
      <c r="N1491" s="0" t="n">
        <v>0.42</v>
      </c>
      <c r="O1491" s="0" t="n">
        <v>0.06</v>
      </c>
      <c r="P1491" s="0" t="n">
        <v>0.51</v>
      </c>
      <c r="Q1491" s="0" t="n">
        <v>0.13</v>
      </c>
      <c r="X1491" s="0" t="n">
        <f aca="false">D1491+(E1491+(F1491/60))/60</f>
        <v>2.65795277777778</v>
      </c>
      <c r="Y1491" s="0" t="n">
        <f aca="false">X1491*15</f>
        <v>39.8692916666667</v>
      </c>
      <c r="Z1491" s="0" t="n">
        <f aca="false">-(ABS(G1491)+(H1491+(I1491/60))/60)</f>
        <v>-34.5905277777778</v>
      </c>
      <c r="AA1491" s="0" t="n">
        <f aca="false">SQRT((Y1491-AE$1)^2+(Z1491-AF$1)^2)</f>
        <v>0.116698630751537</v>
      </c>
      <c r="AB1491" s="0" t="n">
        <f aca="false">AD$2*(AA1491*PI()/180)</f>
        <v>0.285148547485681</v>
      </c>
      <c r="AH1491" s="0" t="n">
        <v>47.1</v>
      </c>
      <c r="AI1491" s="0" t="n">
        <v>0.285148547485681</v>
      </c>
    </row>
    <row r="1492" customFormat="false" ht="13.8" hidden="false" customHeight="false" outlineLevel="0" collapsed="false">
      <c r="A1492" s="0" t="s">
        <v>1104</v>
      </c>
      <c r="B1492" s="0" t="s">
        <v>241</v>
      </c>
      <c r="C1492" s="0" t="n">
        <v>4020.689</v>
      </c>
      <c r="D1492" s="0" t="n">
        <v>2</v>
      </c>
      <c r="E1492" s="0" t="n">
        <v>39</v>
      </c>
      <c r="F1492" s="0" t="n">
        <v>32.16</v>
      </c>
      <c r="G1492" s="0" t="n">
        <v>-34</v>
      </c>
      <c r="H1492" s="0" t="n">
        <v>36</v>
      </c>
      <c r="I1492" s="0" t="n">
        <v>55.2</v>
      </c>
      <c r="J1492" s="0" t="n">
        <v>19.11</v>
      </c>
      <c r="K1492" s="0" t="n">
        <v>1.39</v>
      </c>
      <c r="L1492" s="0" t="n">
        <v>46.6</v>
      </c>
      <c r="M1492" s="0" t="n">
        <v>2.1</v>
      </c>
      <c r="N1492" s="0" t="n">
        <v>0.36</v>
      </c>
      <c r="O1492" s="0" t="n">
        <v>0.05</v>
      </c>
      <c r="P1492" s="0" t="n">
        <v>0.34</v>
      </c>
      <c r="Q1492" s="0" t="n">
        <v>0.05</v>
      </c>
      <c r="R1492" s="0" t="n">
        <v>0.97</v>
      </c>
      <c r="X1492" s="0" t="n">
        <f aca="false">D1492+(E1492+(F1492/60))/60</f>
        <v>2.65893333333333</v>
      </c>
      <c r="Y1492" s="0" t="n">
        <f aca="false">X1492*15</f>
        <v>39.884</v>
      </c>
      <c r="Z1492" s="0" t="n">
        <f aca="false">-(ABS(G1492)+(H1492+(I1492/60))/60)</f>
        <v>-34.6153333333333</v>
      </c>
      <c r="AA1492" s="0" t="n">
        <f aca="false">SQRT((Y1492-AE$1)^2+(Z1492-AF$1)^2)</f>
        <v>0.134885269082651</v>
      </c>
      <c r="AB1492" s="0" t="n">
        <f aca="false">AD$2*(AA1492*PI()/180)</f>
        <v>0.329586888110307</v>
      </c>
      <c r="AH1492" s="0" t="n">
        <v>46.6</v>
      </c>
      <c r="AI1492" s="0" t="n">
        <v>0.329586888110307</v>
      </c>
    </row>
    <row r="1493" customFormat="false" ht="13.8" hidden="false" customHeight="false" outlineLevel="0" collapsed="false">
      <c r="A1493" s="0" t="s">
        <v>1105</v>
      </c>
      <c r="B1493" s="0" t="s">
        <v>241</v>
      </c>
      <c r="C1493" s="0" t="n">
        <v>4020.689</v>
      </c>
      <c r="D1493" s="0" t="n">
        <v>2</v>
      </c>
      <c r="E1493" s="0" t="n">
        <v>39</v>
      </c>
      <c r="F1493" s="0" t="n">
        <v>30.88</v>
      </c>
      <c r="G1493" s="0" t="n">
        <v>-34</v>
      </c>
      <c r="H1493" s="0" t="n">
        <v>37</v>
      </c>
      <c r="I1493" s="0" t="n">
        <v>13.6</v>
      </c>
      <c r="J1493" s="0" t="n">
        <v>19.1</v>
      </c>
      <c r="K1493" s="0" t="n">
        <v>1.22</v>
      </c>
      <c r="L1493" s="0" t="n">
        <v>60.1</v>
      </c>
      <c r="M1493" s="0" t="n">
        <v>0.8</v>
      </c>
      <c r="N1493" s="0" t="n">
        <v>0.44</v>
      </c>
      <c r="O1493" s="0" t="n">
        <v>0.03</v>
      </c>
      <c r="P1493" s="0" t="n">
        <v>0.41</v>
      </c>
      <c r="Q1493" s="0" t="n">
        <v>0.06</v>
      </c>
      <c r="R1493" s="0" t="n">
        <v>0.989</v>
      </c>
      <c r="X1493" s="0" t="n">
        <f aca="false">D1493+(E1493+(F1493/60))/60</f>
        <v>2.65857777777778</v>
      </c>
      <c r="Y1493" s="0" t="n">
        <f aca="false">X1493*15</f>
        <v>39.8786666666667</v>
      </c>
      <c r="Z1493" s="0" t="n">
        <f aca="false">-(ABS(G1493)+(H1493+(I1493/60))/60)</f>
        <v>-34.6204444444444</v>
      </c>
      <c r="AA1493" s="0" t="n">
        <f aca="false">SQRT((Y1493-AE$1)^2+(Z1493-AF$1)^2)</f>
        <v>0.141273875277349</v>
      </c>
      <c r="AB1493" s="0" t="n">
        <f aca="false">AD$2*(AA1493*PI()/180)</f>
        <v>0.345197197889817</v>
      </c>
      <c r="AH1493" s="0" t="n">
        <v>60.1</v>
      </c>
      <c r="AI1493" s="0" t="n">
        <v>0.345197197889817</v>
      </c>
    </row>
    <row r="1494" customFormat="false" ht="13.8" hidden="false" customHeight="false" outlineLevel="0" collapsed="false">
      <c r="A1494" s="0" t="s">
        <v>1106</v>
      </c>
      <c r="B1494" s="0" t="s">
        <v>241</v>
      </c>
      <c r="C1494" s="0" t="n">
        <v>4020.689</v>
      </c>
      <c r="D1494" s="0" t="n">
        <v>2</v>
      </c>
      <c r="E1494" s="0" t="n">
        <v>39</v>
      </c>
      <c r="F1494" s="0" t="n">
        <v>20.79</v>
      </c>
      <c r="G1494" s="0" t="n">
        <v>-34</v>
      </c>
      <c r="H1494" s="0" t="n">
        <v>36</v>
      </c>
      <c r="I1494" s="0" t="n">
        <v>35.7</v>
      </c>
      <c r="J1494" s="0" t="n">
        <v>18.86</v>
      </c>
      <c r="K1494" s="0" t="n">
        <v>1.18</v>
      </c>
      <c r="L1494" s="0" t="n">
        <v>67.5</v>
      </c>
      <c r="M1494" s="0" t="n">
        <v>0.5</v>
      </c>
      <c r="N1494" s="0" t="n">
        <v>0.41</v>
      </c>
      <c r="O1494" s="0" t="n">
        <v>0.02</v>
      </c>
      <c r="P1494" s="0" t="n">
        <v>0.5</v>
      </c>
      <c r="Q1494" s="0" t="n">
        <v>0.04</v>
      </c>
      <c r="R1494" s="0" t="n">
        <v>0.991</v>
      </c>
      <c r="X1494" s="0" t="n">
        <f aca="false">D1494+(E1494+(F1494/60))/60</f>
        <v>2.655775</v>
      </c>
      <c r="Y1494" s="0" t="n">
        <f aca="false">X1494*15</f>
        <v>39.836625</v>
      </c>
      <c r="Z1494" s="0" t="n">
        <f aca="false">-(ABS(G1494)+(H1494+(I1494/60))/60)</f>
        <v>-34.6099166666667</v>
      </c>
      <c r="AA1494" s="0" t="n">
        <f aca="false">SQRT((Y1494-AE$1)^2+(Z1494-AF$1)^2)</f>
        <v>0.149772622739791</v>
      </c>
      <c r="AB1494" s="0" t="n">
        <f aca="false">AD$2*(AA1494*PI()/180)</f>
        <v>0.365963555461935</v>
      </c>
      <c r="AH1494" s="0" t="n">
        <v>67.5</v>
      </c>
      <c r="AI1494" s="0" t="n">
        <v>0.365963555461935</v>
      </c>
    </row>
    <row r="1495" customFormat="false" ht="13.8" hidden="false" customHeight="false" outlineLevel="0" collapsed="false">
      <c r="A1495" s="0" t="s">
        <v>1107</v>
      </c>
      <c r="B1495" s="0" t="s">
        <v>241</v>
      </c>
      <c r="C1495" s="0" t="n">
        <v>4020.689</v>
      </c>
      <c r="D1495" s="0" t="n">
        <v>2</v>
      </c>
      <c r="E1495" s="0" t="n">
        <v>39</v>
      </c>
      <c r="F1495" s="0" t="n">
        <v>43.82</v>
      </c>
      <c r="G1495" s="0" t="n">
        <v>-34</v>
      </c>
      <c r="H1495" s="0" t="n">
        <v>33</v>
      </c>
      <c r="I1495" s="0" t="n">
        <v>7.5</v>
      </c>
      <c r="J1495" s="0" t="n">
        <v>18.97</v>
      </c>
      <c r="K1495" s="0" t="n">
        <v>1.38</v>
      </c>
      <c r="L1495" s="0" t="n">
        <v>59.5</v>
      </c>
      <c r="M1495" s="0" t="n">
        <v>0.9</v>
      </c>
      <c r="N1495" s="0" t="n">
        <v>0.53</v>
      </c>
      <c r="O1495" s="0" t="n">
        <v>0.04</v>
      </c>
      <c r="P1495" s="0" t="n">
        <v>0.67</v>
      </c>
      <c r="Q1495" s="0" t="n">
        <v>0.09</v>
      </c>
      <c r="R1495" s="0" t="n">
        <v>0.997</v>
      </c>
      <c r="S1495" s="0" t="n">
        <v>59.4</v>
      </c>
      <c r="T1495" s="0" t="n">
        <v>0.9</v>
      </c>
      <c r="U1495" s="0" t="n">
        <v>0.64</v>
      </c>
      <c r="V1495" s="0" t="n">
        <v>0.08</v>
      </c>
      <c r="X1495" s="0" t="n">
        <f aca="false">D1495+(E1495+(F1495/60))/60</f>
        <v>2.66217222222222</v>
      </c>
      <c r="Y1495" s="0" t="n">
        <f aca="false">X1495*15</f>
        <v>39.9325833333333</v>
      </c>
      <c r="Z1495" s="0" t="n">
        <f aca="false">-(ABS(G1495)+(H1495+(I1495/60))/60)</f>
        <v>-34.5520833333333</v>
      </c>
      <c r="AA1495" s="0" t="n">
        <f aca="false">SQRT((Y1495-AE$1)^2+(Z1495-AF$1)^2)</f>
        <v>0.0680996707019742</v>
      </c>
      <c r="AB1495" s="0" t="n">
        <f aca="false">AD$2*(AA1495*PI()/180)</f>
        <v>0.166398886258272</v>
      </c>
      <c r="AH1495" s="0" t="n">
        <v>59.5</v>
      </c>
      <c r="AI1495" s="0" t="n">
        <v>0.166398886258272</v>
      </c>
    </row>
    <row r="1496" customFormat="false" ht="13.8" hidden="false" customHeight="false" outlineLevel="0" collapsed="false">
      <c r="A1496" s="0" t="s">
        <v>1107</v>
      </c>
      <c r="B1496" s="0" t="s">
        <v>383</v>
      </c>
      <c r="C1496" s="0" t="n">
        <v>4025.635</v>
      </c>
      <c r="D1496" s="0" t="n">
        <v>2</v>
      </c>
      <c r="E1496" s="0" t="n">
        <v>39</v>
      </c>
      <c r="F1496" s="0" t="n">
        <v>43.82</v>
      </c>
      <c r="G1496" s="0" t="n">
        <v>-34</v>
      </c>
      <c r="H1496" s="0" t="n">
        <v>33</v>
      </c>
      <c r="I1496" s="0" t="n">
        <v>7.5</v>
      </c>
      <c r="J1496" s="0" t="n">
        <v>18.97</v>
      </c>
      <c r="K1496" s="0" t="n">
        <v>1.38</v>
      </c>
      <c r="L1496" s="0" t="n">
        <v>53.2</v>
      </c>
      <c r="M1496" s="0" t="n">
        <v>10.7</v>
      </c>
      <c r="N1496" s="0" t="n">
        <v>0.37</v>
      </c>
      <c r="O1496" s="0" t="n">
        <v>0.15</v>
      </c>
      <c r="P1496" s="0" t="n">
        <v>0.49</v>
      </c>
      <c r="Q1496" s="0" t="n">
        <v>0.19</v>
      </c>
      <c r="X1496" s="0" t="n">
        <f aca="false">D1496+(E1496+(F1496/60))/60</f>
        <v>2.66217222222222</v>
      </c>
      <c r="Y1496" s="0" t="n">
        <f aca="false">X1496*15</f>
        <v>39.9325833333333</v>
      </c>
      <c r="Z1496" s="0" t="n">
        <f aca="false">-(ABS(G1496)+(H1496+(I1496/60))/60)</f>
        <v>-34.5520833333333</v>
      </c>
      <c r="AA1496" s="0" t="n">
        <f aca="false">SQRT((Y1496-AE$1)^2+(Z1496-AF$1)^2)</f>
        <v>0.0680996707019742</v>
      </c>
      <c r="AB1496" s="0" t="n">
        <f aca="false">AD$2*(AA1496*PI()/180)</f>
        <v>0.166398886258272</v>
      </c>
      <c r="AH1496" s="0" t="n">
        <v>53.2</v>
      </c>
      <c r="AI1496" s="0" t="n">
        <v>0.166398886258272</v>
      </c>
    </row>
    <row r="1497" customFormat="false" ht="13.8" hidden="false" customHeight="false" outlineLevel="0" collapsed="false">
      <c r="A1497" s="0" t="s">
        <v>1108</v>
      </c>
      <c r="B1497" s="0" t="s">
        <v>241</v>
      </c>
      <c r="C1497" s="0" t="n">
        <v>4020.689</v>
      </c>
      <c r="D1497" s="0" t="n">
        <v>2</v>
      </c>
      <c r="E1497" s="0" t="n">
        <v>39</v>
      </c>
      <c r="F1497" s="0" t="n">
        <v>41.96</v>
      </c>
      <c r="G1497" s="0" t="n">
        <v>-34</v>
      </c>
      <c r="H1497" s="0" t="n">
        <v>34</v>
      </c>
      <c r="I1497" s="0" t="n">
        <v>12.8</v>
      </c>
      <c r="J1497" s="0" t="n">
        <v>19.05</v>
      </c>
      <c r="K1497" s="0" t="n">
        <v>1.22</v>
      </c>
      <c r="L1497" s="0" t="n">
        <v>44.4</v>
      </c>
      <c r="M1497" s="0" t="n">
        <v>1.3</v>
      </c>
      <c r="N1497" s="0" t="n">
        <v>0.44</v>
      </c>
      <c r="O1497" s="0" t="n">
        <v>0.03</v>
      </c>
      <c r="P1497" s="0" t="n">
        <v>0.34</v>
      </c>
      <c r="Q1497" s="0" t="n">
        <v>0.06</v>
      </c>
      <c r="R1497" s="0" t="n">
        <v>0.975</v>
      </c>
      <c r="X1497" s="0" t="n">
        <f aca="false">D1497+(E1497+(F1497/60))/60</f>
        <v>2.66165555555556</v>
      </c>
      <c r="Y1497" s="0" t="n">
        <f aca="false">X1497*15</f>
        <v>39.9248333333333</v>
      </c>
      <c r="Z1497" s="0" t="n">
        <f aca="false">-(ABS(G1497)+(H1497+(I1497/60))/60)</f>
        <v>-34.5702222222222</v>
      </c>
      <c r="AA1497" s="0" t="n">
        <f aca="false">SQRT((Y1497-AE$1)^2+(Z1497-AF$1)^2)</f>
        <v>0.0851509910799273</v>
      </c>
      <c r="AB1497" s="0" t="n">
        <f aca="false">AD$2*(AA1497*PI()/180)</f>
        <v>0.208063121795347</v>
      </c>
      <c r="AH1497" s="0" t="n">
        <v>44.4</v>
      </c>
      <c r="AI1497" s="0" t="n">
        <v>0.208063121795347</v>
      </c>
    </row>
    <row r="1498" customFormat="false" ht="13.8" hidden="false" customHeight="false" outlineLevel="0" collapsed="false">
      <c r="A1498" s="0" t="s">
        <v>1109</v>
      </c>
      <c r="B1498" s="0" t="s">
        <v>241</v>
      </c>
      <c r="C1498" s="0" t="n">
        <v>4020.689</v>
      </c>
      <c r="D1498" s="0" t="n">
        <v>2</v>
      </c>
      <c r="E1498" s="0" t="n">
        <v>39</v>
      </c>
      <c r="F1498" s="0" t="n">
        <v>39.14</v>
      </c>
      <c r="G1498" s="0" t="n">
        <v>-34</v>
      </c>
      <c r="H1498" s="0" t="n">
        <v>35</v>
      </c>
      <c r="I1498" s="0" t="n">
        <v>7.3</v>
      </c>
      <c r="J1498" s="0" t="n">
        <v>19.14</v>
      </c>
      <c r="K1498" s="0" t="n">
        <v>1.2</v>
      </c>
      <c r="L1498" s="0" t="n">
        <v>52.8</v>
      </c>
      <c r="M1498" s="0" t="n">
        <v>0.5</v>
      </c>
      <c r="N1498" s="0" t="n">
        <v>0.55</v>
      </c>
      <c r="O1498" s="0" t="n">
        <v>0.02</v>
      </c>
      <c r="P1498" s="0" t="n">
        <v>0.71</v>
      </c>
      <c r="Q1498" s="0" t="n">
        <v>0.05</v>
      </c>
      <c r="R1498" s="0" t="n">
        <v>0.996</v>
      </c>
      <c r="X1498" s="0" t="n">
        <f aca="false">D1498+(E1498+(F1498/60))/60</f>
        <v>2.66087222222222</v>
      </c>
      <c r="Y1498" s="0" t="n">
        <f aca="false">X1498*15</f>
        <v>39.9130833333333</v>
      </c>
      <c r="Z1498" s="0" t="n">
        <f aca="false">-(ABS(G1498)+(H1498+(I1498/60))/60)</f>
        <v>-34.5853611111111</v>
      </c>
      <c r="AA1498" s="0" t="n">
        <f aca="false">SQRT((Y1498-AE$1)^2+(Z1498-AF$1)^2)</f>
        <v>0.100341284500799</v>
      </c>
      <c r="AB1498" s="0" t="n">
        <f aca="false">AD$2*(AA1498*PI()/180)</f>
        <v>0.245180010630701</v>
      </c>
      <c r="AH1498" s="0" t="n">
        <v>52.8</v>
      </c>
      <c r="AI1498" s="0" t="n">
        <v>0.245180010630701</v>
      </c>
    </row>
    <row r="1499" customFormat="false" ht="13.8" hidden="false" customHeight="false" outlineLevel="0" collapsed="false">
      <c r="A1499" s="0" t="s">
        <v>1110</v>
      </c>
      <c r="B1499" s="0" t="s">
        <v>241</v>
      </c>
      <c r="C1499" s="0" t="n">
        <v>4020.689</v>
      </c>
      <c r="D1499" s="0" t="n">
        <v>2</v>
      </c>
      <c r="E1499" s="0" t="n">
        <v>39</v>
      </c>
      <c r="F1499" s="0" t="n">
        <v>48.87</v>
      </c>
      <c r="G1499" s="0" t="n">
        <v>-34</v>
      </c>
      <c r="H1499" s="0" t="n">
        <v>35</v>
      </c>
      <c r="I1499" s="0" t="n">
        <v>7.3</v>
      </c>
      <c r="J1499" s="0" t="n">
        <v>19.07</v>
      </c>
      <c r="K1499" s="0" t="n">
        <v>1.33</v>
      </c>
      <c r="L1499" s="0" t="n">
        <v>31.3</v>
      </c>
      <c r="M1499" s="0" t="n">
        <v>1.6</v>
      </c>
      <c r="N1499" s="0" t="n">
        <v>0.49</v>
      </c>
      <c r="O1499" s="0" t="n">
        <v>0.05</v>
      </c>
      <c r="P1499" s="0" t="n">
        <v>0.64</v>
      </c>
      <c r="Q1499" s="0" t="n">
        <v>0.09</v>
      </c>
      <c r="R1499" s="0" t="n">
        <v>0.966</v>
      </c>
      <c r="X1499" s="0" t="n">
        <f aca="false">D1499+(E1499+(F1499/60))/60</f>
        <v>2.663575</v>
      </c>
      <c r="Y1499" s="0" t="n">
        <f aca="false">X1499*15</f>
        <v>39.953625</v>
      </c>
      <c r="Z1499" s="0" t="n">
        <f aca="false">-(ABS(G1499)+(H1499+(I1499/60))/60)</f>
        <v>-34.5853611111111</v>
      </c>
      <c r="AA1499" s="0" t="n">
        <f aca="false">SQRT((Y1499-AE$1)^2+(Z1499-AF$1)^2)</f>
        <v>0.105750941843994</v>
      </c>
      <c r="AB1499" s="0" t="n">
        <f aca="false">AD$2*(AA1499*PI()/180)</f>
        <v>0.258398297116784</v>
      </c>
      <c r="AH1499" s="0" t="n">
        <v>31.3</v>
      </c>
      <c r="AI1499" s="0" t="n">
        <v>0.258398297116784</v>
      </c>
    </row>
    <row r="1500" customFormat="false" ht="13.8" hidden="false" customHeight="false" outlineLevel="0" collapsed="false">
      <c r="A1500" s="0" t="s">
        <v>1111</v>
      </c>
      <c r="B1500" s="0" t="s">
        <v>241</v>
      </c>
      <c r="C1500" s="0" t="n">
        <v>4020.689</v>
      </c>
      <c r="D1500" s="0" t="n">
        <v>2</v>
      </c>
      <c r="E1500" s="0" t="n">
        <v>39</v>
      </c>
      <c r="F1500" s="0" t="n">
        <v>50</v>
      </c>
      <c r="G1500" s="0" t="n">
        <v>-34</v>
      </c>
      <c r="H1500" s="0" t="n">
        <v>35</v>
      </c>
      <c r="I1500" s="0" t="n">
        <v>19.7</v>
      </c>
      <c r="J1500" s="0" t="n">
        <v>18.98</v>
      </c>
      <c r="K1500" s="0" t="n">
        <v>1.17</v>
      </c>
      <c r="L1500" s="0" t="n">
        <v>55.7</v>
      </c>
      <c r="M1500" s="0" t="n">
        <v>0.5</v>
      </c>
      <c r="N1500" s="0" t="n">
        <v>0.5</v>
      </c>
      <c r="O1500" s="0" t="n">
        <v>0.03</v>
      </c>
      <c r="P1500" s="0" t="n">
        <v>0.61</v>
      </c>
      <c r="Q1500" s="0" t="n">
        <v>0.06</v>
      </c>
      <c r="R1500" s="0" t="n">
        <v>0.997</v>
      </c>
      <c r="X1500" s="0" t="n">
        <f aca="false">D1500+(E1500+(F1500/60))/60</f>
        <v>2.66388888888889</v>
      </c>
      <c r="Y1500" s="0" t="n">
        <f aca="false">X1500*15</f>
        <v>39.9583333333333</v>
      </c>
      <c r="Z1500" s="0" t="n">
        <f aca="false">-(ABS(G1500)+(H1500+(I1500/60))/60)</f>
        <v>-34.5888055555555</v>
      </c>
      <c r="AA1500" s="0" t="n">
        <f aca="false">SQRT((Y1500-AE$1)^2+(Z1500-AF$1)^2)</f>
        <v>0.110577732887715</v>
      </c>
      <c r="AB1500" s="0" t="n">
        <f aca="false">AD$2*(AA1500*PI()/180)</f>
        <v>0.270192372559403</v>
      </c>
      <c r="AH1500" s="0" t="n">
        <v>55.7</v>
      </c>
      <c r="AI1500" s="0" t="n">
        <v>0.270192372559403</v>
      </c>
    </row>
    <row r="1501" customFormat="false" ht="13.8" hidden="false" customHeight="false" outlineLevel="0" collapsed="false">
      <c r="A1501" s="0" t="s">
        <v>1112</v>
      </c>
      <c r="B1501" s="0" t="s">
        <v>241</v>
      </c>
      <c r="C1501" s="0" t="n">
        <v>4020.689</v>
      </c>
      <c r="D1501" s="0" t="n">
        <v>2</v>
      </c>
      <c r="E1501" s="0" t="n">
        <v>39</v>
      </c>
      <c r="F1501" s="0" t="n">
        <v>37.44</v>
      </c>
      <c r="G1501" s="0" t="n">
        <v>-34</v>
      </c>
      <c r="H1501" s="0" t="n">
        <v>36</v>
      </c>
      <c r="I1501" s="0" t="n">
        <v>15.6</v>
      </c>
      <c r="J1501" s="0" t="n">
        <v>18.92</v>
      </c>
      <c r="K1501" s="0" t="n">
        <v>1.36</v>
      </c>
      <c r="L1501" s="0" t="n">
        <v>65.2</v>
      </c>
      <c r="M1501" s="0" t="n">
        <v>0.9</v>
      </c>
      <c r="N1501" s="0" t="n">
        <v>0.5</v>
      </c>
      <c r="O1501" s="0" t="n">
        <v>0.03</v>
      </c>
      <c r="P1501" s="0" t="n">
        <v>0.7</v>
      </c>
      <c r="Q1501" s="0" t="n">
        <v>0.06</v>
      </c>
      <c r="R1501" s="0" t="n">
        <v>0.993</v>
      </c>
      <c r="X1501" s="0" t="n">
        <f aca="false">D1501+(E1501+(F1501/60))/60</f>
        <v>2.6604</v>
      </c>
      <c r="Y1501" s="0" t="n">
        <f aca="false">X1501*15</f>
        <v>39.906</v>
      </c>
      <c r="Z1501" s="0" t="n">
        <f aca="false">-(ABS(G1501)+(H1501+(I1501/60))/60)</f>
        <v>-34.6043333333333</v>
      </c>
      <c r="AA1501" s="0" t="n">
        <f aca="false">SQRT((Y1501-AE$1)^2+(Z1501-AF$1)^2)</f>
        <v>0.119875843085826</v>
      </c>
      <c r="AB1501" s="0" t="n">
        <f aca="false">AD$2*(AA1501*PI()/180)</f>
        <v>0.292911941763243</v>
      </c>
      <c r="AH1501" s="0" t="n">
        <v>65.2</v>
      </c>
      <c r="AI1501" s="0" t="n">
        <v>0.292911941763243</v>
      </c>
    </row>
    <row r="1502" customFormat="false" ht="13.8" hidden="false" customHeight="false" outlineLevel="0" collapsed="false">
      <c r="A1502" s="0" t="s">
        <v>1113</v>
      </c>
      <c r="B1502" s="0" t="s">
        <v>241</v>
      </c>
      <c r="C1502" s="0" t="n">
        <v>4020.689</v>
      </c>
      <c r="D1502" s="0" t="n">
        <v>2</v>
      </c>
      <c r="E1502" s="0" t="n">
        <v>39</v>
      </c>
      <c r="F1502" s="0" t="n">
        <v>39.17</v>
      </c>
      <c r="G1502" s="0" t="n">
        <v>-34</v>
      </c>
      <c r="H1502" s="0" t="n">
        <v>36</v>
      </c>
      <c r="I1502" s="0" t="n">
        <v>31.3</v>
      </c>
      <c r="J1502" s="0" t="n">
        <v>19.18</v>
      </c>
      <c r="K1502" s="0" t="n">
        <v>1.23</v>
      </c>
      <c r="L1502" s="0" t="n">
        <v>53.3</v>
      </c>
      <c r="M1502" s="0" t="n">
        <v>0.6</v>
      </c>
      <c r="N1502" s="0" t="n">
        <v>0.54</v>
      </c>
      <c r="O1502" s="0" t="n">
        <v>0.02</v>
      </c>
      <c r="P1502" s="0" t="n">
        <v>0.65</v>
      </c>
      <c r="Q1502" s="0" t="n">
        <v>0.05</v>
      </c>
      <c r="R1502" s="0" t="n">
        <v>0.995</v>
      </c>
      <c r="X1502" s="0" t="n">
        <f aca="false">D1502+(E1502+(F1502/60))/60</f>
        <v>2.66088055555556</v>
      </c>
      <c r="Y1502" s="0" t="n">
        <f aca="false">X1502*15</f>
        <v>39.9132083333333</v>
      </c>
      <c r="Z1502" s="0" t="n">
        <f aca="false">-(ABS(G1502)+(H1502+(I1502/60))/60)</f>
        <v>-34.6086944444444</v>
      </c>
      <c r="AA1502" s="0" t="n">
        <f aca="false">SQRT((Y1502-AE$1)^2+(Z1502-AF$1)^2)</f>
        <v>0.123628062604897</v>
      </c>
      <c r="AB1502" s="0" t="n">
        <f aca="false">AD$2*(AA1502*PI()/180)</f>
        <v>0.302080343644397</v>
      </c>
      <c r="AH1502" s="0" t="n">
        <v>53.3</v>
      </c>
      <c r="AI1502" s="0" t="n">
        <v>0.302080343644397</v>
      </c>
    </row>
    <row r="1503" customFormat="false" ht="13.8" hidden="false" customHeight="false" outlineLevel="0" collapsed="false">
      <c r="A1503" s="0" t="s">
        <v>1114</v>
      </c>
      <c r="B1503" s="0" t="s">
        <v>241</v>
      </c>
      <c r="C1503" s="0" t="n">
        <v>4020.689</v>
      </c>
      <c r="D1503" s="0" t="n">
        <v>2</v>
      </c>
      <c r="E1503" s="0" t="n">
        <v>39</v>
      </c>
      <c r="F1503" s="0" t="n">
        <v>46.43</v>
      </c>
      <c r="G1503" s="0" t="n">
        <v>-34</v>
      </c>
      <c r="H1503" s="0" t="n">
        <v>36</v>
      </c>
      <c r="I1503" s="0" t="n">
        <v>37.9</v>
      </c>
      <c r="J1503" s="0" t="n">
        <v>18.73</v>
      </c>
      <c r="K1503" s="0" t="n">
        <v>1.3</v>
      </c>
      <c r="L1503" s="0" t="n">
        <v>43.7</v>
      </c>
      <c r="M1503" s="0" t="n">
        <v>0.4</v>
      </c>
      <c r="N1503" s="0" t="n">
        <v>0.51</v>
      </c>
      <c r="O1503" s="0" t="n">
        <v>0.02</v>
      </c>
      <c r="P1503" s="0" t="n">
        <v>0.58</v>
      </c>
      <c r="Q1503" s="0" t="n">
        <v>0.04</v>
      </c>
      <c r="R1503" s="0" t="n">
        <v>0.992</v>
      </c>
      <c r="X1503" s="0" t="n">
        <f aca="false">D1503+(E1503+(F1503/60))/60</f>
        <v>2.66289722222222</v>
      </c>
      <c r="Y1503" s="0" t="n">
        <f aca="false">X1503*15</f>
        <v>39.9434583333333</v>
      </c>
      <c r="Z1503" s="0" t="n">
        <f aca="false">-(ABS(G1503)+(H1503+(I1503/60))/60)</f>
        <v>-34.6105277777778</v>
      </c>
      <c r="AA1503" s="0" t="n">
        <f aca="false">SQRT((Y1503-AE$1)^2+(Z1503-AF$1)^2)</f>
        <v>0.127546320235183</v>
      </c>
      <c r="AB1503" s="0" t="n">
        <f aca="false">AD$2*(AA1503*PI()/180)</f>
        <v>0.311654453166981</v>
      </c>
      <c r="AH1503" s="0" t="n">
        <v>43.7</v>
      </c>
      <c r="AI1503" s="0" t="n">
        <v>0.311654453166981</v>
      </c>
    </row>
    <row r="1504" customFormat="false" ht="13.8" hidden="false" customHeight="false" outlineLevel="0" collapsed="false">
      <c r="A1504" s="0" t="s">
        <v>1115</v>
      </c>
      <c r="B1504" s="0" t="s">
        <v>241</v>
      </c>
      <c r="C1504" s="0" t="n">
        <v>4020.689</v>
      </c>
      <c r="D1504" s="0" t="n">
        <v>2</v>
      </c>
      <c r="E1504" s="0" t="n">
        <v>39</v>
      </c>
      <c r="F1504" s="0" t="n">
        <v>50.1</v>
      </c>
      <c r="G1504" s="0" t="n">
        <v>-34</v>
      </c>
      <c r="H1504" s="0" t="n">
        <v>41</v>
      </c>
      <c r="I1504" s="0" t="n">
        <v>48.9</v>
      </c>
      <c r="J1504" s="0" t="n">
        <v>19.16</v>
      </c>
      <c r="K1504" s="0" t="n">
        <v>1.32</v>
      </c>
      <c r="L1504" s="0" t="n">
        <v>58.8</v>
      </c>
      <c r="M1504" s="0" t="n">
        <v>0.6</v>
      </c>
      <c r="N1504" s="0" t="n">
        <v>0.53</v>
      </c>
      <c r="O1504" s="0" t="n">
        <v>0.03</v>
      </c>
      <c r="P1504" s="0" t="n">
        <v>0.74</v>
      </c>
      <c r="Q1504" s="0" t="n">
        <v>0.05</v>
      </c>
      <c r="R1504" s="0" t="n">
        <v>0.995</v>
      </c>
      <c r="S1504" s="0" t="n">
        <v>58.8</v>
      </c>
      <c r="T1504" s="0" t="n">
        <v>0.5</v>
      </c>
      <c r="U1504" s="0" t="n">
        <v>0.7</v>
      </c>
      <c r="V1504" s="0" t="n">
        <v>0.04</v>
      </c>
      <c r="X1504" s="0" t="n">
        <f aca="false">D1504+(E1504+(F1504/60))/60</f>
        <v>2.66391666666667</v>
      </c>
      <c r="Y1504" s="0" t="n">
        <f aca="false">X1504*15</f>
        <v>39.95875</v>
      </c>
      <c r="Z1504" s="0" t="n">
        <f aca="false">-(ABS(G1504)+(H1504+(I1504/60))/60)</f>
        <v>-34.6969166666667</v>
      </c>
      <c r="AA1504" s="0" t="n">
        <f aca="false">SQRT((Y1504-AE$1)^2+(Z1504-AF$1)^2)</f>
        <v>0.215273808223769</v>
      </c>
      <c r="AB1504" s="0" t="n">
        <f aca="false">AD$2*(AA1504*PI()/180)</f>
        <v>0.526013144553626</v>
      </c>
      <c r="AH1504" s="0" t="n">
        <v>58.8</v>
      </c>
      <c r="AI1504" s="0" t="n">
        <v>0.526013144553626</v>
      </c>
    </row>
    <row r="1505" customFormat="false" ht="13.8" hidden="false" customHeight="false" outlineLevel="0" collapsed="false">
      <c r="A1505" s="0" t="s">
        <v>1115</v>
      </c>
      <c r="B1505" s="0" t="s">
        <v>241</v>
      </c>
      <c r="C1505" s="0" t="n">
        <v>4025.635</v>
      </c>
      <c r="D1505" s="0" t="n">
        <v>2</v>
      </c>
      <c r="E1505" s="0" t="n">
        <v>39</v>
      </c>
      <c r="F1505" s="0" t="n">
        <v>50.1</v>
      </c>
      <c r="G1505" s="0" t="n">
        <v>-34</v>
      </c>
      <c r="H1505" s="0" t="n">
        <v>41</v>
      </c>
      <c r="I1505" s="0" t="n">
        <v>48.9</v>
      </c>
      <c r="J1505" s="0" t="n">
        <v>19.16</v>
      </c>
      <c r="K1505" s="0" t="n">
        <v>1.32</v>
      </c>
      <c r="L1505" s="0" t="n">
        <v>58.8</v>
      </c>
      <c r="M1505" s="0" t="n">
        <v>1.4</v>
      </c>
      <c r="N1505" s="0" t="n">
        <v>0.56</v>
      </c>
      <c r="O1505" s="0" t="n">
        <v>0.04</v>
      </c>
      <c r="P1505" s="0" t="n">
        <v>0.59</v>
      </c>
      <c r="Q1505" s="0" t="n">
        <v>0.07</v>
      </c>
      <c r="X1505" s="0" t="n">
        <f aca="false">D1505+(E1505+(F1505/60))/60</f>
        <v>2.66391666666667</v>
      </c>
      <c r="Y1505" s="0" t="n">
        <f aca="false">X1505*15</f>
        <v>39.95875</v>
      </c>
      <c r="Z1505" s="0" t="n">
        <f aca="false">-(ABS(G1505)+(H1505+(I1505/60))/60)</f>
        <v>-34.6969166666667</v>
      </c>
      <c r="AA1505" s="0" t="n">
        <f aca="false">SQRT((Y1505-AE$1)^2+(Z1505-AF$1)^2)</f>
        <v>0.215273808223769</v>
      </c>
      <c r="AB1505" s="0" t="n">
        <f aca="false">AD$2*(AA1505*PI()/180)</f>
        <v>0.526013144553626</v>
      </c>
      <c r="AH1505" s="0" t="n">
        <v>58.8</v>
      </c>
      <c r="AI1505" s="0" t="n">
        <v>0.526013144553626</v>
      </c>
    </row>
    <row r="1506" customFormat="false" ht="13.8" hidden="false" customHeight="false" outlineLevel="0" collapsed="false">
      <c r="A1506" s="0" t="s">
        <v>1116</v>
      </c>
      <c r="B1506" s="0" t="s">
        <v>241</v>
      </c>
      <c r="C1506" s="0" t="n">
        <v>4020.689</v>
      </c>
      <c r="D1506" s="0" t="n">
        <v>2</v>
      </c>
      <c r="E1506" s="0" t="n">
        <v>39</v>
      </c>
      <c r="F1506" s="0" t="n">
        <v>45.82</v>
      </c>
      <c r="G1506" s="0" t="n">
        <v>-34</v>
      </c>
      <c r="H1506" s="0" t="n">
        <v>40</v>
      </c>
      <c r="I1506" s="0" t="n">
        <v>31.4</v>
      </c>
      <c r="J1506" s="0" t="n">
        <v>19.19</v>
      </c>
      <c r="K1506" s="0" t="n">
        <v>1.29</v>
      </c>
      <c r="L1506" s="0" t="n">
        <v>54.8</v>
      </c>
      <c r="M1506" s="0" t="n">
        <v>0.6</v>
      </c>
      <c r="N1506" s="0" t="n">
        <v>0.62</v>
      </c>
      <c r="O1506" s="0" t="n">
        <v>0.03</v>
      </c>
      <c r="P1506" s="0" t="n">
        <v>0.7</v>
      </c>
      <c r="Q1506" s="0" t="n">
        <v>0.05</v>
      </c>
      <c r="R1506" s="0" t="n">
        <v>0.995</v>
      </c>
      <c r="X1506" s="0" t="n">
        <f aca="false">D1506+(E1506+(F1506/60))/60</f>
        <v>2.66272777777778</v>
      </c>
      <c r="Y1506" s="0" t="n">
        <f aca="false">X1506*15</f>
        <v>39.9409166666667</v>
      </c>
      <c r="Z1506" s="0" t="n">
        <f aca="false">-(ABS(G1506)+(H1506+(I1506/60))/60)</f>
        <v>-34.6753888888889</v>
      </c>
      <c r="AA1506" s="0" t="n">
        <f aca="false">SQRT((Y1506-AE$1)^2+(Z1506-AF$1)^2)</f>
        <v>0.191347547428306</v>
      </c>
      <c r="AB1506" s="0" t="n">
        <f aca="false">AD$2*(AA1506*PI()/180)</f>
        <v>0.467550260553594</v>
      </c>
      <c r="AH1506" s="0" t="n">
        <v>54.8</v>
      </c>
      <c r="AI1506" s="0" t="n">
        <v>0.467550260553594</v>
      </c>
    </row>
    <row r="1507" customFormat="false" ht="13.8" hidden="false" customHeight="false" outlineLevel="0" collapsed="false">
      <c r="A1507" s="0" t="s">
        <v>1117</v>
      </c>
      <c r="B1507" s="0" t="s">
        <v>241</v>
      </c>
      <c r="C1507" s="0" t="n">
        <v>4020.689</v>
      </c>
      <c r="D1507" s="0" t="n">
        <v>2</v>
      </c>
      <c r="E1507" s="0" t="n">
        <v>39</v>
      </c>
      <c r="F1507" s="0" t="n">
        <v>50.61</v>
      </c>
      <c r="G1507" s="0" t="n">
        <v>-34</v>
      </c>
      <c r="H1507" s="0" t="n">
        <v>39</v>
      </c>
      <c r="I1507" s="0" t="n">
        <v>14.1</v>
      </c>
      <c r="J1507" s="0" t="n">
        <v>19.05</v>
      </c>
      <c r="K1507" s="0" t="n">
        <v>1.31</v>
      </c>
      <c r="L1507" s="0" t="n">
        <v>55.3</v>
      </c>
      <c r="M1507" s="0" t="n">
        <v>0.5</v>
      </c>
      <c r="N1507" s="0" t="n">
        <v>0.5</v>
      </c>
      <c r="O1507" s="0" t="n">
        <v>0.02</v>
      </c>
      <c r="P1507" s="0" t="n">
        <v>0.55</v>
      </c>
      <c r="Q1507" s="0" t="n">
        <v>0.04</v>
      </c>
      <c r="R1507" s="0" t="n">
        <v>0.995</v>
      </c>
      <c r="X1507" s="0" t="n">
        <f aca="false">D1507+(E1507+(F1507/60))/60</f>
        <v>2.66405833333333</v>
      </c>
      <c r="Y1507" s="0" t="n">
        <f aca="false">X1507*15</f>
        <v>39.960875</v>
      </c>
      <c r="Z1507" s="0" t="n">
        <f aca="false">-(ABS(G1507)+(H1507+(I1507/60))/60)</f>
        <v>-34.6539166666667</v>
      </c>
      <c r="AA1507" s="0" t="n">
        <f aca="false">SQRT((Y1507-AE$1)^2+(Z1507-AF$1)^2)</f>
        <v>0.173660044454707</v>
      </c>
      <c r="AB1507" s="0" t="n">
        <f aca="false">AD$2*(AA1507*PI()/180)</f>
        <v>0.42433153768521</v>
      </c>
      <c r="AH1507" s="0" t="n">
        <v>55.3</v>
      </c>
      <c r="AI1507" s="0" t="n">
        <v>0.42433153768521</v>
      </c>
    </row>
    <row r="1508" customFormat="false" ht="13.8" hidden="false" customHeight="false" outlineLevel="0" collapsed="false">
      <c r="A1508" s="0" t="s">
        <v>1118</v>
      </c>
      <c r="B1508" s="0" t="s">
        <v>241</v>
      </c>
      <c r="C1508" s="0" t="n">
        <v>4020.689</v>
      </c>
      <c r="D1508" s="0" t="n">
        <v>2</v>
      </c>
      <c r="E1508" s="0" t="n">
        <v>39</v>
      </c>
      <c r="F1508" s="0" t="n">
        <v>39.83</v>
      </c>
      <c r="G1508" s="0" t="n">
        <v>-34</v>
      </c>
      <c r="H1508" s="0" t="n">
        <v>37</v>
      </c>
      <c r="I1508" s="0" t="n">
        <v>59.3</v>
      </c>
      <c r="J1508" s="0" t="n">
        <v>19.18</v>
      </c>
      <c r="K1508" s="0" t="n">
        <v>1.27</v>
      </c>
      <c r="L1508" s="0" t="n">
        <v>58.4</v>
      </c>
      <c r="M1508" s="0" t="n">
        <v>0.5</v>
      </c>
      <c r="N1508" s="0" t="n">
        <v>0.55</v>
      </c>
      <c r="O1508" s="0" t="n">
        <v>0.02</v>
      </c>
      <c r="P1508" s="0" t="n">
        <v>0.73</v>
      </c>
      <c r="Q1508" s="0" t="n">
        <v>0.03</v>
      </c>
      <c r="R1508" s="0" t="n">
        <v>0.994</v>
      </c>
      <c r="S1508" s="0" t="n">
        <v>57.8</v>
      </c>
      <c r="T1508" s="0" t="n">
        <v>0.4</v>
      </c>
      <c r="U1508" s="0" t="n">
        <v>0.72</v>
      </c>
      <c r="V1508" s="0" t="n">
        <v>0.03</v>
      </c>
      <c r="X1508" s="0" t="n">
        <f aca="false">D1508+(E1508+(F1508/60))/60</f>
        <v>2.66106388888889</v>
      </c>
      <c r="Y1508" s="0" t="n">
        <f aca="false">X1508*15</f>
        <v>39.9159583333333</v>
      </c>
      <c r="Z1508" s="0" t="n">
        <f aca="false">-(ABS(G1508)+(H1508+(I1508/60))/60)</f>
        <v>-34.6331388888889</v>
      </c>
      <c r="AA1508" s="0" t="n">
        <f aca="false">SQRT((Y1508-AE$1)^2+(Z1508-AF$1)^2)</f>
        <v>0.147951878308623</v>
      </c>
      <c r="AB1508" s="0" t="n">
        <f aca="false">AD$2*(AA1508*PI()/180)</f>
        <v>0.361514637539364</v>
      </c>
      <c r="AH1508" s="0" t="n">
        <v>58.4</v>
      </c>
      <c r="AI1508" s="0" t="n">
        <v>0.361514637539364</v>
      </c>
    </row>
    <row r="1509" customFormat="false" ht="13.8" hidden="false" customHeight="false" outlineLevel="0" collapsed="false">
      <c r="A1509" s="0" t="s">
        <v>1118</v>
      </c>
      <c r="B1509" s="0" t="s">
        <v>241</v>
      </c>
      <c r="C1509" s="0" t="n">
        <v>4025.635</v>
      </c>
      <c r="D1509" s="0" t="n">
        <v>2</v>
      </c>
      <c r="E1509" s="0" t="n">
        <v>39</v>
      </c>
      <c r="F1509" s="0" t="n">
        <v>39.83</v>
      </c>
      <c r="G1509" s="0" t="n">
        <v>-34</v>
      </c>
      <c r="H1509" s="0" t="n">
        <v>37</v>
      </c>
      <c r="I1509" s="0" t="n">
        <v>59.3</v>
      </c>
      <c r="J1509" s="0" t="n">
        <v>19.18</v>
      </c>
      <c r="K1509" s="0" t="n">
        <v>1.27</v>
      </c>
      <c r="L1509" s="0" t="n">
        <v>56</v>
      </c>
      <c r="M1509" s="0" t="n">
        <v>0.8</v>
      </c>
      <c r="N1509" s="0" t="n">
        <v>0.53</v>
      </c>
      <c r="O1509" s="0" t="n">
        <v>0.03</v>
      </c>
      <c r="P1509" s="0" t="n">
        <v>0.68</v>
      </c>
      <c r="Q1509" s="0" t="n">
        <v>0.05</v>
      </c>
      <c r="X1509" s="0" t="n">
        <f aca="false">D1509+(E1509+(F1509/60))/60</f>
        <v>2.66106388888889</v>
      </c>
      <c r="Y1509" s="0" t="n">
        <f aca="false">X1509*15</f>
        <v>39.9159583333333</v>
      </c>
      <c r="Z1509" s="0" t="n">
        <f aca="false">-(ABS(G1509)+(H1509+(I1509/60))/60)</f>
        <v>-34.6331388888889</v>
      </c>
      <c r="AA1509" s="0" t="n">
        <f aca="false">SQRT((Y1509-AE$1)^2+(Z1509-AF$1)^2)</f>
        <v>0.147951878308623</v>
      </c>
      <c r="AB1509" s="0" t="n">
        <f aca="false">AD$2*(AA1509*PI()/180)</f>
        <v>0.361514637539364</v>
      </c>
      <c r="AH1509" s="0" t="n">
        <v>56</v>
      </c>
      <c r="AI1509" s="0" t="n">
        <v>0.361514637539364</v>
      </c>
    </row>
    <row r="1510" customFormat="false" ht="13.8" hidden="false" customHeight="false" outlineLevel="0" collapsed="false">
      <c r="A1510" s="0" t="s">
        <v>1119</v>
      </c>
      <c r="B1510" s="0" t="s">
        <v>241</v>
      </c>
      <c r="C1510" s="0" t="n">
        <v>4020.689</v>
      </c>
      <c r="D1510" s="0" t="n">
        <v>2</v>
      </c>
      <c r="E1510" s="0" t="n">
        <v>39</v>
      </c>
      <c r="F1510" s="0" t="n">
        <v>35.85</v>
      </c>
      <c r="G1510" s="0" t="n">
        <v>-34</v>
      </c>
      <c r="H1510" s="0" t="n">
        <v>37</v>
      </c>
      <c r="I1510" s="0" t="n">
        <v>23.6</v>
      </c>
      <c r="J1510" s="0" t="n">
        <v>18.96</v>
      </c>
      <c r="K1510" s="0" t="n">
        <v>1.27</v>
      </c>
      <c r="L1510" s="0" t="n">
        <v>58</v>
      </c>
      <c r="M1510" s="0" t="n">
        <v>0.6</v>
      </c>
      <c r="N1510" s="0" t="n">
        <v>0.54</v>
      </c>
      <c r="O1510" s="0" t="n">
        <v>0.02</v>
      </c>
      <c r="P1510" s="0" t="n">
        <v>0.6</v>
      </c>
      <c r="Q1510" s="0" t="n">
        <v>0.05</v>
      </c>
      <c r="R1510" s="0" t="n">
        <v>0.995</v>
      </c>
      <c r="X1510" s="0" t="n">
        <f aca="false">D1510+(E1510+(F1510/60))/60</f>
        <v>2.65995833333333</v>
      </c>
      <c r="Y1510" s="0" t="n">
        <f aca="false">X1510*15</f>
        <v>39.899375</v>
      </c>
      <c r="Z1510" s="0" t="n">
        <f aca="false">-(ABS(G1510)+(H1510+(I1510/60))/60)</f>
        <v>-34.6232222222222</v>
      </c>
      <c r="AA1510" s="0" t="n">
        <f aca="false">SQRT((Y1510-AE$1)^2+(Z1510-AF$1)^2)</f>
        <v>0.139465196046244</v>
      </c>
      <c r="AB1510" s="0" t="n">
        <f aca="false">AD$2*(AA1510*PI()/180)</f>
        <v>0.340777760812488</v>
      </c>
      <c r="AH1510" s="0" t="n">
        <v>58</v>
      </c>
      <c r="AI1510" s="0" t="n">
        <v>0.340777760812488</v>
      </c>
    </row>
    <row r="1511" customFormat="false" ht="13.8" hidden="false" customHeight="false" outlineLevel="0" collapsed="false">
      <c r="A1511" s="0" t="s">
        <v>1120</v>
      </c>
      <c r="B1511" s="0" t="s">
        <v>241</v>
      </c>
      <c r="C1511" s="0" t="n">
        <v>4020.689</v>
      </c>
      <c r="D1511" s="0" t="n">
        <v>2</v>
      </c>
      <c r="E1511" s="0" t="n">
        <v>39</v>
      </c>
      <c r="F1511" s="0" t="n">
        <v>30.75</v>
      </c>
      <c r="G1511" s="0" t="n">
        <v>-34</v>
      </c>
      <c r="H1511" s="0" t="n">
        <v>37</v>
      </c>
      <c r="I1511" s="0" t="n">
        <v>31.1</v>
      </c>
      <c r="J1511" s="0" t="n">
        <v>19</v>
      </c>
      <c r="K1511" s="0" t="n">
        <v>1.33</v>
      </c>
      <c r="L1511" s="0" t="n">
        <v>57.3</v>
      </c>
      <c r="M1511" s="0" t="n">
        <v>0.4</v>
      </c>
      <c r="N1511" s="0" t="n">
        <v>0.53</v>
      </c>
      <c r="O1511" s="0" t="n">
        <v>0.02</v>
      </c>
      <c r="P1511" s="0" t="n">
        <v>0.66</v>
      </c>
      <c r="Q1511" s="0" t="n">
        <v>0.03</v>
      </c>
      <c r="R1511" s="0" t="n">
        <v>0.995</v>
      </c>
      <c r="X1511" s="0" t="n">
        <f aca="false">D1511+(E1511+(F1511/60))/60</f>
        <v>2.65854166666667</v>
      </c>
      <c r="Y1511" s="0" t="n">
        <f aca="false">X1511*15</f>
        <v>39.878125</v>
      </c>
      <c r="Z1511" s="0" t="n">
        <f aca="false">-(ABS(G1511)+(H1511+(I1511/60))/60)</f>
        <v>-34.6253055555556</v>
      </c>
      <c r="AA1511" s="0" t="n">
        <f aca="false">SQRT((Y1511-AE$1)^2+(Z1511-AF$1)^2)</f>
        <v>0.146086093498398</v>
      </c>
      <c r="AB1511" s="0" t="n">
        <f aca="false">AD$2*(AA1511*PI()/180)</f>
        <v>0.356955665209266</v>
      </c>
      <c r="AH1511" s="0" t="n">
        <v>57.3</v>
      </c>
      <c r="AI1511" s="0" t="n">
        <v>0.356955665209266</v>
      </c>
    </row>
    <row r="1512" customFormat="false" ht="13.8" hidden="false" customHeight="false" outlineLevel="0" collapsed="false">
      <c r="A1512" s="0" t="s">
        <v>1121</v>
      </c>
      <c r="B1512" s="0" t="s">
        <v>241</v>
      </c>
      <c r="C1512" s="0" t="n">
        <v>4020.689</v>
      </c>
      <c r="D1512" s="0" t="n">
        <v>2</v>
      </c>
      <c r="E1512" s="0" t="n">
        <v>39</v>
      </c>
      <c r="F1512" s="0" t="n">
        <v>18.29</v>
      </c>
      <c r="G1512" s="0" t="n">
        <v>-34</v>
      </c>
      <c r="H1512" s="0" t="n">
        <v>37</v>
      </c>
      <c r="I1512" s="0" t="n">
        <v>14.6</v>
      </c>
      <c r="J1512" s="0" t="n">
        <v>19.16</v>
      </c>
      <c r="K1512" s="0" t="n">
        <v>1.35</v>
      </c>
      <c r="L1512" s="0" t="n">
        <v>49.4</v>
      </c>
      <c r="M1512" s="0" t="n">
        <v>0.7</v>
      </c>
      <c r="N1512" s="0" t="n">
        <v>0.51</v>
      </c>
      <c r="O1512" s="0" t="n">
        <v>0.02</v>
      </c>
      <c r="P1512" s="0" t="n">
        <v>0.61</v>
      </c>
      <c r="Q1512" s="0" t="n">
        <v>0.05</v>
      </c>
      <c r="R1512" s="0" t="n">
        <v>0.995</v>
      </c>
      <c r="X1512" s="0" t="n">
        <f aca="false">D1512+(E1512+(F1512/60))/60</f>
        <v>2.65508055555556</v>
      </c>
      <c r="Y1512" s="0" t="n">
        <f aca="false">X1512*15</f>
        <v>39.8262083333333</v>
      </c>
      <c r="Z1512" s="0" t="n">
        <f aca="false">-(ABS(G1512)+(H1512+(I1512/60))/60)</f>
        <v>-34.6207222222222</v>
      </c>
      <c r="AA1512" s="0" t="n">
        <f aca="false">SQRT((Y1512-AE$1)^2+(Z1512-AF$1)^2)</f>
        <v>0.164561282040021</v>
      </c>
      <c r="AB1512" s="0" t="n">
        <f aca="false">AD$2*(AA1512*PI()/180)</f>
        <v>0.402099067006194</v>
      </c>
      <c r="AH1512" s="0" t="n">
        <v>49.4</v>
      </c>
      <c r="AI1512" s="0" t="n">
        <v>0.402099067006194</v>
      </c>
    </row>
    <row r="1513" customFormat="false" ht="13.8" hidden="false" customHeight="false" outlineLevel="0" collapsed="false">
      <c r="A1513" s="0" t="s">
        <v>1122</v>
      </c>
      <c r="B1513" s="0" t="s">
        <v>241</v>
      </c>
      <c r="C1513" s="0" t="n">
        <v>4020.689</v>
      </c>
      <c r="D1513" s="0" t="n">
        <v>2</v>
      </c>
      <c r="E1513" s="0" t="n">
        <v>39</v>
      </c>
      <c r="F1513" s="0" t="n">
        <v>42.77</v>
      </c>
      <c r="G1513" s="0" t="n">
        <v>-34</v>
      </c>
      <c r="H1513" s="0" t="n">
        <v>42</v>
      </c>
      <c r="I1513" s="0" t="n">
        <v>16.4</v>
      </c>
      <c r="J1513" s="0" t="n">
        <v>19.12</v>
      </c>
      <c r="K1513" s="0" t="n">
        <v>1.31</v>
      </c>
      <c r="L1513" s="0" t="n">
        <v>64.8</v>
      </c>
      <c r="M1513" s="0" t="n">
        <v>0.4</v>
      </c>
      <c r="N1513" s="0" t="n">
        <v>0.53</v>
      </c>
      <c r="O1513" s="0" t="n">
        <v>0.02</v>
      </c>
      <c r="P1513" s="0" t="n">
        <v>0.63</v>
      </c>
      <c r="Q1513" s="0" t="n">
        <v>0.03</v>
      </c>
      <c r="R1513" s="0" t="n">
        <v>0.995</v>
      </c>
      <c r="S1513" s="0" t="n">
        <v>64.6</v>
      </c>
      <c r="T1513" s="0" t="n">
        <v>0.4</v>
      </c>
      <c r="U1513" s="0" t="n">
        <v>0.63</v>
      </c>
      <c r="V1513" s="0" t="n">
        <v>0.03</v>
      </c>
      <c r="X1513" s="0" t="n">
        <f aca="false">D1513+(E1513+(F1513/60))/60</f>
        <v>2.66188055555556</v>
      </c>
      <c r="Y1513" s="0" t="n">
        <f aca="false">X1513*15</f>
        <v>39.9282083333333</v>
      </c>
      <c r="Z1513" s="0" t="n">
        <f aca="false">-(ABS(G1513)+(H1513+(I1513/60))/60)</f>
        <v>-34.7045555555556</v>
      </c>
      <c r="AA1513" s="0" t="n">
        <f aca="false">SQRT((Y1513-AE$1)^2+(Z1513-AF$1)^2)</f>
        <v>0.219492319718877</v>
      </c>
      <c r="AB1513" s="0" t="n">
        <f aca="false">AD$2*(AA1513*PI()/180)</f>
        <v>0.536320912670827</v>
      </c>
      <c r="AH1513" s="0" t="n">
        <v>64.8</v>
      </c>
      <c r="AI1513" s="0" t="n">
        <v>0.536320912670827</v>
      </c>
    </row>
    <row r="1514" customFormat="false" ht="13.8" hidden="false" customHeight="false" outlineLevel="0" collapsed="false">
      <c r="A1514" s="0" t="s">
        <v>1122</v>
      </c>
      <c r="B1514" s="0" t="s">
        <v>241</v>
      </c>
      <c r="C1514" s="0" t="n">
        <v>4025.635</v>
      </c>
      <c r="D1514" s="0" t="n">
        <v>2</v>
      </c>
      <c r="E1514" s="0" t="n">
        <v>39</v>
      </c>
      <c r="F1514" s="0" t="n">
        <v>42.77</v>
      </c>
      <c r="G1514" s="0" t="n">
        <v>-34</v>
      </c>
      <c r="H1514" s="0" t="n">
        <v>42</v>
      </c>
      <c r="I1514" s="0" t="n">
        <v>16.4</v>
      </c>
      <c r="J1514" s="0" t="n">
        <v>19.12</v>
      </c>
      <c r="K1514" s="0" t="n">
        <v>1.31</v>
      </c>
      <c r="L1514" s="0" t="n">
        <v>63.9</v>
      </c>
      <c r="M1514" s="0" t="n">
        <v>1</v>
      </c>
      <c r="X1514" s="0" t="n">
        <f aca="false">D1514+(E1514+(F1514/60))/60</f>
        <v>2.66188055555556</v>
      </c>
      <c r="Y1514" s="0" t="n">
        <f aca="false">X1514*15</f>
        <v>39.9282083333333</v>
      </c>
      <c r="Z1514" s="0" t="n">
        <f aca="false">-(ABS(G1514)+(H1514+(I1514/60))/60)</f>
        <v>-34.7045555555556</v>
      </c>
      <c r="AA1514" s="0" t="n">
        <f aca="false">SQRT((Y1514-AE$1)^2+(Z1514-AF$1)^2)</f>
        <v>0.219492319718877</v>
      </c>
      <c r="AB1514" s="0" t="n">
        <f aca="false">AD$2*(AA1514*PI()/180)</f>
        <v>0.536320912670827</v>
      </c>
      <c r="AH1514" s="0" t="n">
        <v>63.9</v>
      </c>
      <c r="AI1514" s="0" t="n">
        <v>0.536320912670827</v>
      </c>
    </row>
    <row r="1515" customFormat="false" ht="13.8" hidden="false" customHeight="false" outlineLevel="0" collapsed="false">
      <c r="A1515" s="0" t="s">
        <v>1123</v>
      </c>
      <c r="B1515" s="0" t="s">
        <v>241</v>
      </c>
      <c r="C1515" s="0" t="n">
        <v>4020.689</v>
      </c>
      <c r="D1515" s="0" t="n">
        <v>2</v>
      </c>
      <c r="E1515" s="0" t="n">
        <v>39</v>
      </c>
      <c r="F1515" s="0" t="n">
        <v>40.42</v>
      </c>
      <c r="G1515" s="0" t="n">
        <v>-34</v>
      </c>
      <c r="H1515" s="0" t="n">
        <v>40</v>
      </c>
      <c r="I1515" s="0" t="n">
        <v>22.7</v>
      </c>
      <c r="J1515" s="0" t="n">
        <v>18.92</v>
      </c>
      <c r="K1515" s="0" t="n">
        <v>1.28</v>
      </c>
      <c r="L1515" s="0" t="n">
        <v>78.6</v>
      </c>
      <c r="M1515" s="0" t="n">
        <v>0.4</v>
      </c>
      <c r="N1515" s="0" t="n">
        <v>0.51</v>
      </c>
      <c r="O1515" s="0" t="n">
        <v>0.02</v>
      </c>
      <c r="P1515" s="0" t="n">
        <v>0.68</v>
      </c>
      <c r="Q1515" s="0" t="n">
        <v>0.03</v>
      </c>
      <c r="R1515" s="0" t="n">
        <v>0.975</v>
      </c>
      <c r="X1515" s="0" t="n">
        <f aca="false">D1515+(E1515+(F1515/60))/60</f>
        <v>2.66122777777778</v>
      </c>
      <c r="Y1515" s="0" t="n">
        <f aca="false">X1515*15</f>
        <v>39.9184166666667</v>
      </c>
      <c r="Z1515" s="0" t="n">
        <f aca="false">-(ABS(G1515)+(H1515+(I1515/60))/60)</f>
        <v>-34.6729722222222</v>
      </c>
      <c r="AA1515" s="0" t="n">
        <f aca="false">SQRT((Y1515-AE$1)^2+(Z1515-AF$1)^2)</f>
        <v>0.18774403833893</v>
      </c>
      <c r="AB1515" s="0" t="n">
        <f aca="false">AD$2*(AA1515*PI()/180)</f>
        <v>0.458745226800672</v>
      </c>
      <c r="AH1515" s="0" t="n">
        <v>78.6</v>
      </c>
      <c r="AI1515" s="0" t="n">
        <v>0.458745226800672</v>
      </c>
    </row>
    <row r="1516" customFormat="false" ht="13.8" hidden="false" customHeight="false" outlineLevel="0" collapsed="false">
      <c r="A1516" s="0" t="s">
        <v>1124</v>
      </c>
      <c r="B1516" s="0" t="s">
        <v>241</v>
      </c>
      <c r="C1516" s="0" t="n">
        <v>4020.689</v>
      </c>
      <c r="D1516" s="0" t="n">
        <v>2</v>
      </c>
      <c r="E1516" s="0" t="n">
        <v>39</v>
      </c>
      <c r="F1516" s="0" t="n">
        <v>30.35</v>
      </c>
      <c r="G1516" s="0" t="n">
        <v>-34</v>
      </c>
      <c r="H1516" s="0" t="n">
        <v>39</v>
      </c>
      <c r="I1516" s="0" t="n">
        <v>45.7</v>
      </c>
      <c r="J1516" s="0" t="n">
        <v>18.83</v>
      </c>
      <c r="K1516" s="0" t="n">
        <v>1.15</v>
      </c>
      <c r="L1516" s="0" t="n">
        <v>38</v>
      </c>
      <c r="M1516" s="0" t="n">
        <v>0.6</v>
      </c>
      <c r="N1516" s="0" t="n">
        <v>0.42</v>
      </c>
      <c r="O1516" s="0" t="n">
        <v>0.02</v>
      </c>
      <c r="P1516" s="0" t="n">
        <v>0.43</v>
      </c>
      <c r="Q1516" s="0" t="n">
        <v>0.04</v>
      </c>
      <c r="R1516" s="0" t="n">
        <v>0.969</v>
      </c>
      <c r="X1516" s="0" t="n">
        <f aca="false">D1516+(E1516+(F1516/60))/60</f>
        <v>2.65843055555556</v>
      </c>
      <c r="Y1516" s="0" t="n">
        <f aca="false">X1516*15</f>
        <v>39.8764583333333</v>
      </c>
      <c r="Z1516" s="0" t="n">
        <f aca="false">-(ABS(G1516)+(H1516+(I1516/60))/60)</f>
        <v>-34.6626944444444</v>
      </c>
      <c r="AA1516" s="0" t="n">
        <f aca="false">SQRT((Y1516-AE$1)^2+(Z1516-AF$1)^2)</f>
        <v>0.182632175136764</v>
      </c>
      <c r="AB1516" s="0" t="n">
        <f aca="false">AD$2*(AA1516*PI()/180)</f>
        <v>0.446254588670164</v>
      </c>
      <c r="AH1516" s="0" t="n">
        <v>38</v>
      </c>
      <c r="AI1516" s="0" t="n">
        <v>0.446254588670164</v>
      </c>
    </row>
    <row r="1517" customFormat="false" ht="13.8" hidden="false" customHeight="false" outlineLevel="0" collapsed="false">
      <c r="A1517" s="0" t="s">
        <v>1125</v>
      </c>
      <c r="B1517" s="0" t="s">
        <v>241</v>
      </c>
      <c r="C1517" s="0" t="n">
        <v>4020.689</v>
      </c>
      <c r="D1517" s="0" t="n">
        <v>2</v>
      </c>
      <c r="E1517" s="0" t="n">
        <v>39</v>
      </c>
      <c r="F1517" s="0" t="n">
        <v>31.86</v>
      </c>
      <c r="G1517" s="0" t="n">
        <v>-34</v>
      </c>
      <c r="H1517" s="0" t="n">
        <v>39</v>
      </c>
      <c r="I1517" s="0" t="n">
        <v>20</v>
      </c>
      <c r="J1517" s="0" t="n">
        <v>18.98</v>
      </c>
      <c r="K1517" s="0" t="n">
        <v>1.2</v>
      </c>
      <c r="L1517" s="0" t="n">
        <v>65.4</v>
      </c>
      <c r="M1517" s="0" t="n">
        <v>0.5</v>
      </c>
      <c r="N1517" s="0" t="n">
        <v>0.46</v>
      </c>
      <c r="O1517" s="0" t="n">
        <v>0.02</v>
      </c>
      <c r="P1517" s="0" t="n">
        <v>0.56</v>
      </c>
      <c r="Q1517" s="0" t="n">
        <v>0.04</v>
      </c>
      <c r="R1517" s="0" t="n">
        <v>0.994</v>
      </c>
      <c r="X1517" s="0" t="n">
        <f aca="false">D1517+(E1517+(F1517/60))/60</f>
        <v>2.65885</v>
      </c>
      <c r="Y1517" s="0" t="n">
        <f aca="false">X1517*15</f>
        <v>39.88275</v>
      </c>
      <c r="Z1517" s="0" t="n">
        <f aca="false">-(ABS(G1517)+(H1517+(I1517/60))/60)</f>
        <v>-34.6555555555556</v>
      </c>
      <c r="AA1517" s="0" t="n">
        <f aca="false">SQRT((Y1517-AE$1)^2+(Z1517-AF$1)^2)</f>
        <v>0.174265230121946</v>
      </c>
      <c r="AB1517" s="0" t="n">
        <f aca="false">AD$2*(AA1517*PI()/180)</f>
        <v>0.425810285232298</v>
      </c>
      <c r="AH1517" s="0" t="n">
        <v>65.4</v>
      </c>
      <c r="AI1517" s="0" t="n">
        <v>0.425810285232298</v>
      </c>
    </row>
    <row r="1518" customFormat="false" ht="13.8" hidden="false" customHeight="false" outlineLevel="0" collapsed="false">
      <c r="A1518" s="0" t="s">
        <v>1126</v>
      </c>
      <c r="B1518" s="0" t="s">
        <v>241</v>
      </c>
      <c r="C1518" s="0" t="n">
        <v>4020.689</v>
      </c>
      <c r="D1518" s="0" t="n">
        <v>2</v>
      </c>
      <c r="E1518" s="0" t="n">
        <v>39</v>
      </c>
      <c r="F1518" s="0" t="n">
        <v>33.72</v>
      </c>
      <c r="G1518" s="0" t="n">
        <v>-34</v>
      </c>
      <c r="H1518" s="0" t="n">
        <v>39</v>
      </c>
      <c r="I1518" s="0" t="n">
        <v>15.5</v>
      </c>
      <c r="J1518" s="0" t="n">
        <v>19.2</v>
      </c>
      <c r="K1518" s="0" t="n">
        <v>1.32</v>
      </c>
      <c r="L1518" s="0" t="n">
        <v>39</v>
      </c>
      <c r="M1518" s="0" t="n">
        <v>0.5</v>
      </c>
      <c r="N1518" s="0" t="n">
        <v>0.5</v>
      </c>
      <c r="O1518" s="0" t="n">
        <v>0.02</v>
      </c>
      <c r="P1518" s="0" t="n">
        <v>0.68</v>
      </c>
      <c r="Q1518" s="0" t="n">
        <v>0.04</v>
      </c>
      <c r="R1518" s="0" t="n">
        <v>0.987</v>
      </c>
      <c r="S1518" s="0" t="n">
        <v>38.9</v>
      </c>
      <c r="T1518" s="0" t="n">
        <v>0.4</v>
      </c>
      <c r="U1518" s="0" t="n">
        <v>0.64</v>
      </c>
      <c r="V1518" s="0" t="n">
        <v>0.03</v>
      </c>
      <c r="X1518" s="0" t="n">
        <f aca="false">D1518+(E1518+(F1518/60))/60</f>
        <v>2.65936666666667</v>
      </c>
      <c r="Y1518" s="0" t="n">
        <f aca="false">X1518*15</f>
        <v>39.8905</v>
      </c>
      <c r="Z1518" s="0" t="n">
        <f aca="false">-(ABS(G1518)+(H1518+(I1518/60))/60)</f>
        <v>-34.6543055555556</v>
      </c>
      <c r="AA1518" s="0" t="n">
        <f aca="false">SQRT((Y1518-AE$1)^2+(Z1518-AF$1)^2)</f>
        <v>0.171560325752006</v>
      </c>
      <c r="AB1518" s="0" t="n">
        <f aca="false">AD$2*(AA1518*PI()/180)</f>
        <v>0.419200957023312</v>
      </c>
      <c r="AH1518" s="0" t="n">
        <v>39</v>
      </c>
      <c r="AI1518" s="0" t="n">
        <v>0.419200957023312</v>
      </c>
    </row>
    <row r="1519" customFormat="false" ht="13.8" hidden="false" customHeight="false" outlineLevel="0" collapsed="false">
      <c r="A1519" s="0" t="s">
        <v>1126</v>
      </c>
      <c r="B1519" s="0" t="s">
        <v>241</v>
      </c>
      <c r="C1519" s="0" t="n">
        <v>4025.635</v>
      </c>
      <c r="D1519" s="0" t="n">
        <v>2</v>
      </c>
      <c r="E1519" s="0" t="n">
        <v>39</v>
      </c>
      <c r="F1519" s="0" t="n">
        <v>33.72</v>
      </c>
      <c r="G1519" s="0" t="n">
        <v>-34</v>
      </c>
      <c r="H1519" s="0" t="n">
        <v>39</v>
      </c>
      <c r="I1519" s="0" t="n">
        <v>15.5</v>
      </c>
      <c r="J1519" s="0" t="n">
        <v>19.2</v>
      </c>
      <c r="K1519" s="0" t="n">
        <v>1.32</v>
      </c>
      <c r="L1519" s="0" t="n">
        <v>38.6</v>
      </c>
      <c r="M1519" s="0" t="n">
        <v>0.7</v>
      </c>
      <c r="N1519" s="0" t="n">
        <v>0.47</v>
      </c>
      <c r="O1519" s="0" t="n">
        <v>0.03</v>
      </c>
      <c r="P1519" s="0" t="n">
        <v>0.56</v>
      </c>
      <c r="Q1519" s="0" t="n">
        <v>0.06</v>
      </c>
      <c r="X1519" s="0" t="n">
        <f aca="false">D1519+(E1519+(F1519/60))/60</f>
        <v>2.65936666666667</v>
      </c>
      <c r="Y1519" s="0" t="n">
        <f aca="false">X1519*15</f>
        <v>39.8905</v>
      </c>
      <c r="Z1519" s="0" t="n">
        <f aca="false">-(ABS(G1519)+(H1519+(I1519/60))/60)</f>
        <v>-34.6543055555556</v>
      </c>
      <c r="AA1519" s="0" t="n">
        <f aca="false">SQRT((Y1519-AE$1)^2+(Z1519-AF$1)^2)</f>
        <v>0.171560325752006</v>
      </c>
      <c r="AB1519" s="0" t="n">
        <f aca="false">AD$2*(AA1519*PI()/180)</f>
        <v>0.419200957023312</v>
      </c>
      <c r="AH1519" s="0" t="n">
        <v>38.6</v>
      </c>
      <c r="AI1519" s="0" t="n">
        <v>0.419200957023312</v>
      </c>
    </row>
    <row r="1520" customFormat="false" ht="13.8" hidden="false" customHeight="false" outlineLevel="0" collapsed="false">
      <c r="A1520" s="0" t="s">
        <v>1127</v>
      </c>
      <c r="B1520" s="0" t="s">
        <v>241</v>
      </c>
      <c r="C1520" s="0" t="n">
        <v>4020.689</v>
      </c>
      <c r="D1520" s="0" t="n">
        <v>2</v>
      </c>
      <c r="E1520" s="0" t="n">
        <v>39</v>
      </c>
      <c r="F1520" s="0" t="n">
        <v>33.21</v>
      </c>
      <c r="G1520" s="0" t="n">
        <v>-34</v>
      </c>
      <c r="H1520" s="0" t="n">
        <v>38</v>
      </c>
      <c r="I1520" s="0" t="n">
        <v>52</v>
      </c>
      <c r="J1520" s="0" t="n">
        <v>18.71</v>
      </c>
      <c r="K1520" s="0" t="n">
        <v>1.26</v>
      </c>
      <c r="L1520" s="0" t="n">
        <v>92.4</v>
      </c>
      <c r="M1520" s="0" t="n">
        <v>0.4</v>
      </c>
      <c r="N1520" s="0" t="n">
        <v>0.44</v>
      </c>
      <c r="O1520" s="0" t="n">
        <v>0.02</v>
      </c>
      <c r="P1520" s="0" t="n">
        <v>0.5</v>
      </c>
      <c r="Q1520" s="0" t="n">
        <v>0.03</v>
      </c>
      <c r="R1520" s="0" t="n">
        <v>0.703</v>
      </c>
      <c r="S1520" s="0" t="n">
        <v>92.4</v>
      </c>
      <c r="T1520" s="0" t="n">
        <v>0.4</v>
      </c>
      <c r="U1520" s="0" t="n">
        <v>0.51</v>
      </c>
      <c r="V1520" s="0" t="n">
        <v>0.03</v>
      </c>
      <c r="X1520" s="0" t="n">
        <f aca="false">D1520+(E1520+(F1520/60))/60</f>
        <v>2.659225</v>
      </c>
      <c r="Y1520" s="0" t="n">
        <f aca="false">X1520*15</f>
        <v>39.888375</v>
      </c>
      <c r="Z1520" s="0" t="n">
        <f aca="false">-(ABS(G1520)+(H1520+(I1520/60))/60)</f>
        <v>-34.6477777777778</v>
      </c>
      <c r="AA1520" s="0" t="n">
        <f aca="false">SQRT((Y1520-AE$1)^2+(Z1520-AF$1)^2)</f>
        <v>0.165518627354441</v>
      </c>
      <c r="AB1520" s="0" t="n">
        <f aca="false">AD$2*(AA1520*PI()/180)</f>
        <v>0.404438302900317</v>
      </c>
      <c r="AH1520" s="0" t="n">
        <v>92.4</v>
      </c>
      <c r="AI1520" s="0" t="n">
        <v>0.404438302900317</v>
      </c>
    </row>
    <row r="1521" customFormat="false" ht="13.8" hidden="false" customHeight="false" outlineLevel="0" collapsed="false">
      <c r="A1521" s="0" t="s">
        <v>1127</v>
      </c>
      <c r="B1521" s="0" t="s">
        <v>383</v>
      </c>
      <c r="C1521" s="0" t="n">
        <v>4025.635</v>
      </c>
      <c r="D1521" s="0" t="n">
        <v>2</v>
      </c>
      <c r="E1521" s="0" t="n">
        <v>39</v>
      </c>
      <c r="F1521" s="0" t="n">
        <v>33.21</v>
      </c>
      <c r="G1521" s="0" t="n">
        <v>-34</v>
      </c>
      <c r="H1521" s="0" t="n">
        <v>38</v>
      </c>
      <c r="I1521" s="0" t="n">
        <v>52</v>
      </c>
      <c r="J1521" s="0" t="n">
        <v>18.71</v>
      </c>
      <c r="K1521" s="0" t="n">
        <v>1.26</v>
      </c>
      <c r="L1521" s="0" t="n">
        <v>95.9</v>
      </c>
      <c r="M1521" s="0" t="n">
        <v>4.7</v>
      </c>
      <c r="N1521" s="0" t="n">
        <v>0.5</v>
      </c>
      <c r="O1521" s="0" t="n">
        <v>0.05</v>
      </c>
      <c r="P1521" s="0" t="n">
        <v>0.53</v>
      </c>
      <c r="Q1521" s="0" t="n">
        <v>0.12</v>
      </c>
      <c r="X1521" s="0" t="n">
        <f aca="false">D1521+(E1521+(F1521/60))/60</f>
        <v>2.659225</v>
      </c>
      <c r="Y1521" s="0" t="n">
        <f aca="false">X1521*15</f>
        <v>39.888375</v>
      </c>
      <c r="Z1521" s="0" t="n">
        <f aca="false">-(ABS(G1521)+(H1521+(I1521/60))/60)</f>
        <v>-34.6477777777778</v>
      </c>
      <c r="AA1521" s="0" t="n">
        <f aca="false">SQRT((Y1521-AE$1)^2+(Z1521-AF$1)^2)</f>
        <v>0.165518627354441</v>
      </c>
      <c r="AB1521" s="0" t="n">
        <f aca="false">AD$2*(AA1521*PI()/180)</f>
        <v>0.404438302900317</v>
      </c>
      <c r="AH1521" s="0" t="n">
        <v>95.9</v>
      </c>
      <c r="AI1521" s="0" t="n">
        <v>0.404438302900317</v>
      </c>
    </row>
    <row r="1522" customFormat="false" ht="13.8" hidden="false" customHeight="false" outlineLevel="0" collapsed="false">
      <c r="A1522" s="0" t="s">
        <v>1128</v>
      </c>
      <c r="B1522" s="0" t="s">
        <v>241</v>
      </c>
      <c r="C1522" s="0" t="n">
        <v>4020.689</v>
      </c>
      <c r="D1522" s="0" t="n">
        <v>2</v>
      </c>
      <c r="E1522" s="0" t="n">
        <v>39</v>
      </c>
      <c r="F1522" s="0" t="n">
        <v>36.88</v>
      </c>
      <c r="G1522" s="0" t="n">
        <v>-34</v>
      </c>
      <c r="H1522" s="0" t="n">
        <v>38</v>
      </c>
      <c r="I1522" s="0" t="n">
        <v>9.2</v>
      </c>
      <c r="J1522" s="0" t="n">
        <v>18.67</v>
      </c>
      <c r="K1522" s="0" t="n">
        <v>1.23</v>
      </c>
      <c r="L1522" s="0" t="n">
        <v>53.5</v>
      </c>
      <c r="M1522" s="0" t="n">
        <v>0.5</v>
      </c>
      <c r="N1522" s="0" t="n">
        <v>0.44</v>
      </c>
      <c r="O1522" s="0" t="n">
        <v>0.02</v>
      </c>
      <c r="P1522" s="0" t="n">
        <v>0.54</v>
      </c>
      <c r="Q1522" s="0" t="n">
        <v>0.03</v>
      </c>
      <c r="R1522" s="0" t="n">
        <v>0.995</v>
      </c>
      <c r="X1522" s="0" t="n">
        <f aca="false">D1522+(E1522+(F1522/60))/60</f>
        <v>2.66024444444444</v>
      </c>
      <c r="Y1522" s="0" t="n">
        <f aca="false">X1522*15</f>
        <v>39.9036666666667</v>
      </c>
      <c r="Z1522" s="0" t="n">
        <f aca="false">-(ABS(G1522)+(H1522+(I1522/60))/60)</f>
        <v>-34.6358888888889</v>
      </c>
      <c r="AA1522" s="0" t="n">
        <f aca="false">SQRT((Y1522-AE$1)^2+(Z1522-AF$1)^2)</f>
        <v>0.151497600956362</v>
      </c>
      <c r="AB1522" s="0" t="n">
        <f aca="false">AD$2*(AA1522*PI()/180)</f>
        <v>0.370178472378544</v>
      </c>
      <c r="AH1522" s="0" t="n">
        <v>53.5</v>
      </c>
      <c r="AI1522" s="0" t="n">
        <v>0.370178472378544</v>
      </c>
    </row>
    <row r="1523" customFormat="false" ht="13.8" hidden="false" customHeight="false" outlineLevel="0" collapsed="false">
      <c r="A1523" s="0" t="s">
        <v>1129</v>
      </c>
      <c r="B1523" s="0" t="s">
        <v>383</v>
      </c>
      <c r="C1523" s="0" t="n">
        <v>4020.689</v>
      </c>
      <c r="D1523" s="0" t="n">
        <v>2</v>
      </c>
      <c r="E1523" s="0" t="n">
        <v>39</v>
      </c>
      <c r="F1523" s="0" t="n">
        <v>33.58</v>
      </c>
      <c r="G1523" s="0" t="n">
        <v>-34</v>
      </c>
      <c r="H1523" s="0" t="n">
        <v>35</v>
      </c>
      <c r="I1523" s="0" t="n">
        <v>38.6</v>
      </c>
      <c r="J1523" s="0" t="n">
        <v>18.39</v>
      </c>
      <c r="K1523" s="0" t="n">
        <v>1.49</v>
      </c>
      <c r="L1523" s="0" t="n">
        <v>49.9</v>
      </c>
      <c r="M1523" s="0" t="n">
        <v>1.2</v>
      </c>
      <c r="N1523" s="0" t="n">
        <v>0.38</v>
      </c>
      <c r="O1523" s="0" t="n">
        <v>0.04</v>
      </c>
      <c r="P1523" s="0" t="n">
        <v>0.66</v>
      </c>
      <c r="Q1523" s="0" t="n">
        <v>0.09</v>
      </c>
      <c r="R1523" s="0" t="n">
        <v>0.995</v>
      </c>
      <c r="S1523" s="0" t="n">
        <v>54.8</v>
      </c>
      <c r="T1523" s="0" t="n">
        <v>1</v>
      </c>
      <c r="U1523" s="0" t="n">
        <v>0.69</v>
      </c>
      <c r="V1523" s="0" t="n">
        <v>0.08</v>
      </c>
      <c r="X1523" s="0" t="n">
        <f aca="false">D1523+(E1523+(F1523/60))/60</f>
        <v>2.65932777777778</v>
      </c>
      <c r="Y1523" s="0" t="n">
        <f aca="false">X1523*15</f>
        <v>39.8899166666667</v>
      </c>
      <c r="Z1523" s="0" t="n">
        <f aca="false">-(ABS(G1523)+(H1523+(I1523/60))/60)</f>
        <v>-34.5940555555556</v>
      </c>
      <c r="AA1523" s="0" t="n">
        <f aca="false">SQRT((Y1523-AE$1)^2+(Z1523-AF$1)^2)</f>
        <v>0.112800409790267</v>
      </c>
      <c r="AB1523" s="0" t="n">
        <f aca="false">AD$2*(AA1523*PI()/180)</f>
        <v>0.275623396781462</v>
      </c>
      <c r="AH1523" s="0" t="n">
        <v>49.9</v>
      </c>
      <c r="AI1523" s="0" t="n">
        <v>0.275623396781462</v>
      </c>
    </row>
    <row r="1524" customFormat="false" ht="13.8" hidden="false" customHeight="false" outlineLevel="0" collapsed="false">
      <c r="A1524" s="0" t="s">
        <v>1129</v>
      </c>
      <c r="B1524" s="0" t="s">
        <v>241</v>
      </c>
      <c r="C1524" s="0" t="n">
        <v>4359.677</v>
      </c>
      <c r="D1524" s="0" t="n">
        <v>2</v>
      </c>
      <c r="E1524" s="0" t="n">
        <v>39</v>
      </c>
      <c r="F1524" s="0" t="n">
        <v>33.58</v>
      </c>
      <c r="G1524" s="0" t="n">
        <v>-34</v>
      </c>
      <c r="H1524" s="0" t="n">
        <v>35</v>
      </c>
      <c r="I1524" s="0" t="n">
        <v>38.6</v>
      </c>
      <c r="J1524" s="0" t="n">
        <v>18.39</v>
      </c>
      <c r="K1524" s="0" t="n">
        <v>1.49</v>
      </c>
      <c r="L1524" s="0" t="n">
        <v>67.9</v>
      </c>
      <c r="M1524" s="0" t="n">
        <v>1.9</v>
      </c>
      <c r="N1524" s="0" t="n">
        <v>0.46</v>
      </c>
      <c r="O1524" s="0" t="n">
        <v>0.11</v>
      </c>
      <c r="P1524" s="0" t="n">
        <v>0.8</v>
      </c>
      <c r="Q1524" s="0" t="n">
        <v>0.17</v>
      </c>
      <c r="X1524" s="0" t="n">
        <f aca="false">D1524+(E1524+(F1524/60))/60</f>
        <v>2.65932777777778</v>
      </c>
      <c r="Y1524" s="0" t="n">
        <f aca="false">X1524*15</f>
        <v>39.8899166666667</v>
      </c>
      <c r="Z1524" s="0" t="n">
        <f aca="false">-(ABS(G1524)+(H1524+(I1524/60))/60)</f>
        <v>-34.5940555555556</v>
      </c>
      <c r="AA1524" s="0" t="n">
        <f aca="false">SQRT((Y1524-AE$1)^2+(Z1524-AF$1)^2)</f>
        <v>0.112800409790267</v>
      </c>
      <c r="AB1524" s="0" t="n">
        <f aca="false">AD$2*(AA1524*PI()/180)</f>
        <v>0.275623396781462</v>
      </c>
      <c r="AH1524" s="0" t="n">
        <v>67.9</v>
      </c>
      <c r="AI1524" s="0" t="n">
        <v>0.275623396781462</v>
      </c>
    </row>
    <row r="1525" customFormat="false" ht="13.8" hidden="false" customHeight="false" outlineLevel="0" collapsed="false">
      <c r="A1525" s="0" t="s">
        <v>1130</v>
      </c>
      <c r="B1525" s="0" t="s">
        <v>383</v>
      </c>
      <c r="C1525" s="0" t="n">
        <v>4020.689</v>
      </c>
      <c r="D1525" s="0" t="n">
        <v>2</v>
      </c>
      <c r="E1525" s="0" t="n">
        <v>38</v>
      </c>
      <c r="F1525" s="0" t="n">
        <v>53.92</v>
      </c>
      <c r="G1525" s="0" t="n">
        <v>-34</v>
      </c>
      <c r="H1525" s="0" t="n">
        <v>32</v>
      </c>
      <c r="I1525" s="0" t="n">
        <v>12.2</v>
      </c>
      <c r="J1525" s="0" t="n">
        <v>18.54</v>
      </c>
      <c r="K1525" s="0" t="n">
        <v>1.53</v>
      </c>
      <c r="L1525" s="0" t="n">
        <v>37.8</v>
      </c>
      <c r="M1525" s="0" t="n">
        <v>1.3</v>
      </c>
      <c r="N1525" s="0" t="n">
        <v>0.36</v>
      </c>
      <c r="O1525" s="0" t="n">
        <v>0.05</v>
      </c>
      <c r="P1525" s="0" t="n">
        <v>0.64</v>
      </c>
      <c r="Q1525" s="0" t="n">
        <v>0.1</v>
      </c>
      <c r="R1525" s="0" t="n">
        <v>0.98</v>
      </c>
      <c r="X1525" s="0" t="n">
        <f aca="false">D1525+(E1525+(F1525/60))/60</f>
        <v>2.64831111111111</v>
      </c>
      <c r="Y1525" s="0" t="n">
        <f aca="false">X1525*15</f>
        <v>39.7246666666667</v>
      </c>
      <c r="Z1525" s="0" t="n">
        <f aca="false">-(ABS(G1525)+(H1525+(I1525/60))/60)</f>
        <v>-34.5367222222222</v>
      </c>
      <c r="AA1525" s="0" t="n">
        <f aca="false">SQRT((Y1525-AE$1)^2+(Z1525-AF$1)^2)</f>
        <v>0.201623198480405</v>
      </c>
      <c r="AB1525" s="0" t="n">
        <f aca="false">AD$2*(AA1525*PI()/180)</f>
        <v>0.492658412663913</v>
      </c>
      <c r="AH1525" s="0" t="n">
        <v>37.8</v>
      </c>
      <c r="AI1525" s="0" t="n">
        <v>0.492658412663913</v>
      </c>
    </row>
    <row r="1526" customFormat="false" ht="13.8" hidden="false" customHeight="false" outlineLevel="0" collapsed="false">
      <c r="A1526" s="0" t="s">
        <v>1131</v>
      </c>
      <c r="B1526" s="0" t="s">
        <v>383</v>
      </c>
      <c r="C1526" s="0" t="n">
        <v>4020.689</v>
      </c>
      <c r="D1526" s="0" t="n">
        <v>2</v>
      </c>
      <c r="E1526" s="0" t="n">
        <v>39</v>
      </c>
      <c r="F1526" s="0" t="n">
        <v>12.47</v>
      </c>
      <c r="G1526" s="0" t="n">
        <v>-34</v>
      </c>
      <c r="H1526" s="0" t="n">
        <v>46</v>
      </c>
      <c r="I1526" s="0" t="n">
        <v>4.2</v>
      </c>
      <c r="J1526" s="0" t="n">
        <v>18.5</v>
      </c>
      <c r="K1526" s="0" t="n">
        <v>1.38</v>
      </c>
      <c r="L1526" s="0" t="n">
        <v>53.6</v>
      </c>
      <c r="M1526" s="0" t="n">
        <v>1.6</v>
      </c>
      <c r="N1526" s="0" t="n">
        <v>0.43</v>
      </c>
      <c r="O1526" s="0" t="n">
        <v>0.03</v>
      </c>
      <c r="P1526" s="0" t="n">
        <v>0.59</v>
      </c>
      <c r="Q1526" s="0" t="n">
        <v>0.09</v>
      </c>
      <c r="R1526" s="0" t="n">
        <v>0.994</v>
      </c>
      <c r="X1526" s="0" t="n">
        <f aca="false">D1526+(E1526+(F1526/60))/60</f>
        <v>2.65346388888889</v>
      </c>
      <c r="Y1526" s="0" t="n">
        <f aca="false">X1526*15</f>
        <v>39.8019583333333</v>
      </c>
      <c r="Z1526" s="0" t="n">
        <f aca="false">-(ABS(G1526)+(H1526+(I1526/60))/60)</f>
        <v>-34.7678333333333</v>
      </c>
      <c r="AA1526" s="0" t="n">
        <f aca="false">SQRT((Y1526-AE$1)^2+(Z1526-AF$1)^2)</f>
        <v>0.306111272874708</v>
      </c>
      <c r="AB1526" s="0" t="n">
        <f aca="false">AD$2*(AA1526*PI()/180)</f>
        <v>0.747970942478824</v>
      </c>
      <c r="AH1526" s="0" t="n">
        <v>53.6</v>
      </c>
      <c r="AI1526" s="0" t="n">
        <v>0.747970942478824</v>
      </c>
    </row>
    <row r="1527" customFormat="false" ht="13.8" hidden="false" customHeight="false" outlineLevel="0" collapsed="false">
      <c r="A1527" s="0" t="s">
        <v>1132</v>
      </c>
      <c r="B1527" s="0" t="s">
        <v>383</v>
      </c>
      <c r="C1527" s="0" t="n">
        <v>4020.689</v>
      </c>
      <c r="D1527" s="0" t="n">
        <v>2</v>
      </c>
      <c r="E1527" s="0" t="n">
        <v>39</v>
      </c>
      <c r="F1527" s="0" t="n">
        <v>19.59</v>
      </c>
      <c r="G1527" s="0" t="n">
        <v>-34</v>
      </c>
      <c r="H1527" s="0" t="n">
        <v>45</v>
      </c>
      <c r="I1527" s="0" t="n">
        <v>29.6</v>
      </c>
      <c r="J1527" s="0" t="n">
        <v>18.62</v>
      </c>
      <c r="K1527" s="0" t="n">
        <v>1.39</v>
      </c>
      <c r="L1527" s="0" t="n">
        <v>48.2</v>
      </c>
      <c r="M1527" s="0" t="n">
        <v>1</v>
      </c>
      <c r="N1527" s="0" t="n">
        <v>0.51</v>
      </c>
      <c r="O1527" s="0" t="n">
        <v>0.04</v>
      </c>
      <c r="P1527" s="0" t="n">
        <v>0.74</v>
      </c>
      <c r="Q1527" s="0" t="n">
        <v>0.1</v>
      </c>
      <c r="R1527" s="0" t="n">
        <v>0.991</v>
      </c>
      <c r="X1527" s="0" t="n">
        <f aca="false">D1527+(E1527+(F1527/60))/60</f>
        <v>2.65544166666667</v>
      </c>
      <c r="Y1527" s="0" t="n">
        <f aca="false">X1527*15</f>
        <v>39.831625</v>
      </c>
      <c r="Z1527" s="0" t="n">
        <f aca="false">-(ABS(G1527)+(H1527+(I1527/60))/60)</f>
        <v>-34.7582222222222</v>
      </c>
      <c r="AA1527" s="0" t="n">
        <f aca="false">SQRT((Y1527-AE$1)^2+(Z1527-AF$1)^2)</f>
        <v>0.286817091938961</v>
      </c>
      <c r="AB1527" s="0" t="n">
        <f aca="false">AD$2*(AA1527*PI()/180)</f>
        <v>0.700826364746223</v>
      </c>
      <c r="AH1527" s="0" t="n">
        <v>48.2</v>
      </c>
      <c r="AI1527" s="0" t="n">
        <v>0.700826364746223</v>
      </c>
    </row>
    <row r="1528" customFormat="false" ht="13.8" hidden="false" customHeight="false" outlineLevel="0" collapsed="false">
      <c r="A1528" s="0" t="s">
        <v>1133</v>
      </c>
      <c r="B1528" s="0" t="s">
        <v>383</v>
      </c>
      <c r="C1528" s="0" t="n">
        <v>4020.689</v>
      </c>
      <c r="D1528" s="0" t="n">
        <v>2</v>
      </c>
      <c r="E1528" s="0" t="n">
        <v>38</v>
      </c>
      <c r="F1528" s="0" t="n">
        <v>43.45</v>
      </c>
      <c r="G1528" s="0" t="n">
        <v>-34</v>
      </c>
      <c r="H1528" s="0" t="n">
        <v>32</v>
      </c>
      <c r="I1528" s="0" t="n">
        <v>5.5</v>
      </c>
      <c r="J1528" s="0" t="n">
        <v>18.28</v>
      </c>
      <c r="K1528" s="0" t="n">
        <v>1.47</v>
      </c>
      <c r="L1528" s="0" t="n">
        <v>74.8</v>
      </c>
      <c r="M1528" s="0" t="n">
        <v>1.4</v>
      </c>
      <c r="N1528" s="0" t="n">
        <v>0.51</v>
      </c>
      <c r="O1528" s="0" t="n">
        <v>0.04</v>
      </c>
      <c r="P1528" s="0" t="n">
        <v>0.49</v>
      </c>
      <c r="Q1528" s="0" t="n">
        <v>0.11</v>
      </c>
      <c r="R1528" s="0" t="n">
        <v>0.98</v>
      </c>
      <c r="S1528" s="0" t="n">
        <v>74</v>
      </c>
      <c r="T1528" s="0" t="n">
        <v>1</v>
      </c>
      <c r="U1528" s="0" t="n">
        <v>0.48</v>
      </c>
      <c r="V1528" s="0" t="n">
        <v>0.07</v>
      </c>
      <c r="X1528" s="0" t="n">
        <f aca="false">D1528+(E1528+(F1528/60))/60</f>
        <v>2.64540277777778</v>
      </c>
      <c r="Y1528" s="0" t="n">
        <f aca="false">X1528*15</f>
        <v>39.6810416666667</v>
      </c>
      <c r="Z1528" s="0" t="n">
        <f aca="false">-(ABS(G1528)+(H1528+(I1528/60))/60)</f>
        <v>-34.5348611111111</v>
      </c>
      <c r="AA1528" s="0" t="n">
        <f aca="false">SQRT((Y1528-AE$1)^2+(Z1528-AF$1)^2)</f>
        <v>0.243670197615848</v>
      </c>
      <c r="AB1528" s="0" t="n">
        <f aca="false">AD$2*(AA1528*PI()/180)</f>
        <v>0.595398613233451</v>
      </c>
      <c r="AH1528" s="0" t="n">
        <v>74.8</v>
      </c>
      <c r="AI1528" s="0" t="n">
        <v>0.595398613233451</v>
      </c>
    </row>
    <row r="1529" customFormat="false" ht="13.8" hidden="false" customHeight="false" outlineLevel="0" collapsed="false">
      <c r="A1529" s="0" t="s">
        <v>1133</v>
      </c>
      <c r="B1529" s="0" t="s">
        <v>383</v>
      </c>
      <c r="C1529" s="0" t="n">
        <v>4025.635</v>
      </c>
      <c r="D1529" s="0" t="n">
        <v>2</v>
      </c>
      <c r="E1529" s="0" t="n">
        <v>38</v>
      </c>
      <c r="F1529" s="0" t="n">
        <v>43.45</v>
      </c>
      <c r="G1529" s="0" t="n">
        <v>-34</v>
      </c>
      <c r="H1529" s="0" t="n">
        <v>32</v>
      </c>
      <c r="I1529" s="0" t="n">
        <v>5.5</v>
      </c>
      <c r="J1529" s="0" t="n">
        <v>18.28</v>
      </c>
      <c r="K1529" s="0" t="n">
        <v>1.47</v>
      </c>
      <c r="L1529" s="0" t="n">
        <v>73.3</v>
      </c>
      <c r="M1529" s="0" t="n">
        <v>1.4</v>
      </c>
      <c r="N1529" s="0" t="n">
        <v>0.4</v>
      </c>
      <c r="O1529" s="0" t="n">
        <v>0.04</v>
      </c>
      <c r="P1529" s="0" t="n">
        <v>0.48</v>
      </c>
      <c r="Q1529" s="0" t="n">
        <v>0.1</v>
      </c>
      <c r="X1529" s="0" t="n">
        <f aca="false">D1529+(E1529+(F1529/60))/60</f>
        <v>2.64540277777778</v>
      </c>
      <c r="Y1529" s="0" t="n">
        <f aca="false">X1529*15</f>
        <v>39.6810416666667</v>
      </c>
      <c r="Z1529" s="0" t="n">
        <f aca="false">-(ABS(G1529)+(H1529+(I1529/60))/60)</f>
        <v>-34.5348611111111</v>
      </c>
      <c r="AA1529" s="0" t="n">
        <f aca="false">SQRT((Y1529-AE$1)^2+(Z1529-AF$1)^2)</f>
        <v>0.243670197615848</v>
      </c>
      <c r="AB1529" s="0" t="n">
        <f aca="false">AD$2*(AA1529*PI()/180)</f>
        <v>0.595398613233451</v>
      </c>
      <c r="AH1529" s="0" t="n">
        <v>73.3</v>
      </c>
      <c r="AI1529" s="0" t="n">
        <v>0.595398613233451</v>
      </c>
    </row>
    <row r="1530" customFormat="false" ht="13.8" hidden="false" customHeight="false" outlineLevel="0" collapsed="false">
      <c r="A1530" s="0" t="s">
        <v>1134</v>
      </c>
      <c r="B1530" s="0" t="s">
        <v>383</v>
      </c>
      <c r="C1530" s="0" t="n">
        <v>4020.689</v>
      </c>
      <c r="D1530" s="0" t="n">
        <v>2</v>
      </c>
      <c r="E1530" s="0" t="n">
        <v>38</v>
      </c>
      <c r="F1530" s="0" t="n">
        <v>35.53</v>
      </c>
      <c r="G1530" s="0" t="n">
        <v>-34</v>
      </c>
      <c r="H1530" s="0" t="n">
        <v>35</v>
      </c>
      <c r="I1530" s="0" t="n">
        <v>17.7</v>
      </c>
      <c r="J1530" s="0" t="n">
        <v>18.66</v>
      </c>
      <c r="K1530" s="0" t="n">
        <v>1.29</v>
      </c>
      <c r="L1530" s="0" t="n">
        <v>70.9</v>
      </c>
      <c r="M1530" s="0" t="n">
        <v>11.9</v>
      </c>
      <c r="N1530" s="0" t="n">
        <v>0.46</v>
      </c>
      <c r="O1530" s="0" t="n">
        <v>0.13</v>
      </c>
      <c r="P1530" s="0" t="n">
        <v>0.45</v>
      </c>
      <c r="Q1530" s="0" t="n">
        <v>0.26</v>
      </c>
      <c r="R1530" s="0" t="n">
        <v>0.994</v>
      </c>
      <c r="S1530" s="0" t="n">
        <v>58.3</v>
      </c>
      <c r="T1530" s="0" t="n">
        <v>3.4</v>
      </c>
      <c r="U1530" s="0" t="n">
        <v>0.61</v>
      </c>
      <c r="V1530" s="0" t="n">
        <v>0.1</v>
      </c>
      <c r="X1530" s="0" t="n">
        <f aca="false">D1530+(E1530+(F1530/60))/60</f>
        <v>2.64320277777778</v>
      </c>
      <c r="Y1530" s="0" t="n">
        <f aca="false">X1530*15</f>
        <v>39.6480416666667</v>
      </c>
      <c r="Z1530" s="0" t="n">
        <f aca="false">-(ABS(G1530)+(H1530+(I1530/60))/60)</f>
        <v>-34.58825</v>
      </c>
      <c r="AA1530" s="0" t="n">
        <f aca="false">SQRT((Y1530-AE$1)^2+(Z1530-AF$1)^2)</f>
        <v>0.29044614367294</v>
      </c>
      <c r="AB1530" s="0" t="n">
        <f aca="false">AD$2*(AA1530*PI()/180)</f>
        <v>0.709693810953863</v>
      </c>
      <c r="AH1530" s="0" t="n">
        <v>70.9</v>
      </c>
      <c r="AI1530" s="0" t="n">
        <v>0.709693810953863</v>
      </c>
    </row>
    <row r="1531" customFormat="false" ht="13.8" hidden="false" customHeight="false" outlineLevel="0" collapsed="false">
      <c r="A1531" s="0" t="s">
        <v>1134</v>
      </c>
      <c r="B1531" s="0" t="s">
        <v>383</v>
      </c>
      <c r="C1531" s="0" t="n">
        <v>4025.635</v>
      </c>
      <c r="D1531" s="0" t="n">
        <v>2</v>
      </c>
      <c r="E1531" s="0" t="n">
        <v>38</v>
      </c>
      <c r="F1531" s="0" t="n">
        <v>35.53</v>
      </c>
      <c r="G1531" s="0" t="n">
        <v>-34</v>
      </c>
      <c r="H1531" s="0" t="n">
        <v>35</v>
      </c>
      <c r="I1531" s="0" t="n">
        <v>17.7</v>
      </c>
      <c r="J1531" s="0" t="n">
        <v>18.66</v>
      </c>
      <c r="K1531" s="0" t="n">
        <v>1.29</v>
      </c>
      <c r="L1531" s="0" t="n">
        <v>57.2</v>
      </c>
      <c r="M1531" s="0" t="n">
        <v>3.5</v>
      </c>
      <c r="N1531" s="0" t="n">
        <v>0.41</v>
      </c>
      <c r="O1531" s="0" t="n">
        <v>0.06</v>
      </c>
      <c r="P1531" s="0" t="n">
        <v>0.63</v>
      </c>
      <c r="Q1531" s="0" t="n">
        <v>0.11</v>
      </c>
      <c r="X1531" s="0" t="n">
        <f aca="false">D1531+(E1531+(F1531/60))/60</f>
        <v>2.64320277777778</v>
      </c>
      <c r="Y1531" s="0" t="n">
        <f aca="false">X1531*15</f>
        <v>39.6480416666667</v>
      </c>
      <c r="Z1531" s="0" t="n">
        <f aca="false">-(ABS(G1531)+(H1531+(I1531/60))/60)</f>
        <v>-34.58825</v>
      </c>
      <c r="AA1531" s="0" t="n">
        <f aca="false">SQRT((Y1531-AE$1)^2+(Z1531-AF$1)^2)</f>
        <v>0.29044614367294</v>
      </c>
      <c r="AB1531" s="0" t="n">
        <f aca="false">AD$2*(AA1531*PI()/180)</f>
        <v>0.709693810953863</v>
      </c>
      <c r="AH1531" s="0" t="n">
        <v>57.2</v>
      </c>
      <c r="AI1531" s="0" t="n">
        <v>0.709693810953863</v>
      </c>
    </row>
    <row r="1532" customFormat="false" ht="13.8" hidden="false" customHeight="false" outlineLevel="0" collapsed="false">
      <c r="A1532" s="0" t="s">
        <v>1135</v>
      </c>
      <c r="B1532" s="0" t="s">
        <v>383</v>
      </c>
      <c r="C1532" s="0" t="n">
        <v>4020.689</v>
      </c>
      <c r="D1532" s="0" t="n">
        <v>2</v>
      </c>
      <c r="E1532" s="0" t="n">
        <v>38</v>
      </c>
      <c r="F1532" s="0" t="n">
        <v>19.3</v>
      </c>
      <c r="G1532" s="0" t="n">
        <v>-34</v>
      </c>
      <c r="H1532" s="0" t="n">
        <v>36</v>
      </c>
      <c r="I1532" s="0" t="n">
        <v>0.8</v>
      </c>
      <c r="J1532" s="0" t="n">
        <v>18.4</v>
      </c>
      <c r="K1532" s="0" t="n">
        <v>1.38</v>
      </c>
      <c r="L1532" s="0" t="n">
        <v>-256.2</v>
      </c>
      <c r="M1532" s="0" t="n">
        <v>8.1</v>
      </c>
      <c r="N1532" s="0" t="n">
        <v>0.33</v>
      </c>
      <c r="O1532" s="0" t="n">
        <v>0.11</v>
      </c>
      <c r="P1532" s="0" t="n">
        <v>0.18</v>
      </c>
      <c r="Q1532" s="0" t="n">
        <v>0.24</v>
      </c>
      <c r="R1532" s="0" t="n">
        <v>0</v>
      </c>
      <c r="X1532" s="0" t="n">
        <f aca="false">D1532+(E1532+(F1532/60))/60</f>
        <v>2.63869444444444</v>
      </c>
      <c r="Y1532" s="0" t="n">
        <f aca="false">X1532*15</f>
        <v>39.5804166666667</v>
      </c>
      <c r="Z1532" s="0" t="n">
        <f aca="false">-(ABS(G1532)+(H1532+(I1532/60))/60)</f>
        <v>-34.6002222222222</v>
      </c>
      <c r="AA1532" s="0" t="n">
        <f aca="false">SQRT((Y1532-AE$1)^2+(Z1532-AF$1)^2)</f>
        <v>0.358149393362827</v>
      </c>
      <c r="AB1532" s="0" t="n">
        <f aca="false">AD$2*(AA1532*PI()/180)</f>
        <v>0.875124057948232</v>
      </c>
      <c r="AH1532" s="0" t="n">
        <v>-256.2</v>
      </c>
      <c r="AI1532" s="0" t="n">
        <v>0.875124057948232</v>
      </c>
    </row>
    <row r="1533" customFormat="false" ht="13.8" hidden="false" customHeight="false" outlineLevel="0" collapsed="false">
      <c r="A1533" s="0" t="s">
        <v>1136</v>
      </c>
      <c r="B1533" s="0" t="s">
        <v>383</v>
      </c>
      <c r="C1533" s="0" t="n">
        <v>4020.689</v>
      </c>
      <c r="D1533" s="0" t="n">
        <v>2</v>
      </c>
      <c r="E1533" s="0" t="n">
        <v>38</v>
      </c>
      <c r="F1533" s="0" t="n">
        <v>19.75</v>
      </c>
      <c r="G1533" s="0" t="n">
        <v>-34</v>
      </c>
      <c r="H1533" s="0" t="n">
        <v>38</v>
      </c>
      <c r="I1533" s="0" t="n">
        <v>54.1</v>
      </c>
      <c r="J1533" s="0" t="n">
        <v>18.41</v>
      </c>
      <c r="K1533" s="0" t="n">
        <v>1.51</v>
      </c>
      <c r="L1533" s="0" t="n">
        <v>53.2</v>
      </c>
      <c r="M1533" s="0" t="n">
        <v>7.9</v>
      </c>
      <c r="N1533" s="0" t="n">
        <v>0.27</v>
      </c>
      <c r="O1533" s="0" t="n">
        <v>0.29</v>
      </c>
      <c r="P1533" s="0" t="n">
        <v>0.63</v>
      </c>
      <c r="Q1533" s="0" t="n">
        <v>0.22</v>
      </c>
      <c r="R1533" s="0" t="n">
        <v>0.981</v>
      </c>
      <c r="X1533" s="0" t="n">
        <f aca="false">D1533+(E1533+(F1533/60))/60</f>
        <v>2.63881944444444</v>
      </c>
      <c r="Y1533" s="0" t="n">
        <f aca="false">X1533*15</f>
        <v>39.5822916666667</v>
      </c>
      <c r="Z1533" s="0" t="n">
        <f aca="false">-(ABS(G1533)+(H1533+(I1533/60))/60)</f>
        <v>-34.6483611111111</v>
      </c>
      <c r="AA1533" s="0" t="n">
        <f aca="false">SQRT((Y1533-AE$1)^2+(Z1533-AF$1)^2)</f>
        <v>0.374687752104862</v>
      </c>
      <c r="AB1533" s="0" t="n">
        <f aca="false">AD$2*(AA1533*PI()/180)</f>
        <v>0.915534891757662</v>
      </c>
      <c r="AH1533" s="0" t="n">
        <v>53.2</v>
      </c>
      <c r="AI1533" s="0" t="n">
        <v>0.915534891757662</v>
      </c>
    </row>
    <row r="1534" customFormat="false" ht="13.8" hidden="false" customHeight="false" outlineLevel="0" collapsed="false">
      <c r="A1534" s="0" t="s">
        <v>1137</v>
      </c>
      <c r="B1534" s="0" t="s">
        <v>383</v>
      </c>
      <c r="C1534" s="0" t="n">
        <v>4020.689</v>
      </c>
      <c r="D1534" s="0" t="n">
        <v>2</v>
      </c>
      <c r="E1534" s="0" t="n">
        <v>38</v>
      </c>
      <c r="F1534" s="0" t="n">
        <v>50.79</v>
      </c>
      <c r="G1534" s="0" t="n">
        <v>-34</v>
      </c>
      <c r="H1534" s="0" t="n">
        <v>33</v>
      </c>
      <c r="I1534" s="0" t="n">
        <v>56.8</v>
      </c>
      <c r="J1534" s="0" t="n">
        <v>18.7</v>
      </c>
      <c r="K1534" s="0" t="n">
        <v>1.52</v>
      </c>
      <c r="L1534" s="0" t="n">
        <v>60.1</v>
      </c>
      <c r="M1534" s="0" t="n">
        <v>3.4</v>
      </c>
      <c r="N1534" s="0" t="n">
        <v>0.41</v>
      </c>
      <c r="O1534" s="0" t="n">
        <v>0.1</v>
      </c>
      <c r="P1534" s="0" t="n">
        <v>0.66</v>
      </c>
      <c r="Q1534" s="0" t="n">
        <v>0.14</v>
      </c>
      <c r="R1534" s="0" t="n">
        <v>0.993</v>
      </c>
      <c r="X1534" s="0" t="n">
        <f aca="false">D1534+(E1534+(F1534/60))/60</f>
        <v>2.64744166666667</v>
      </c>
      <c r="Y1534" s="0" t="n">
        <f aca="false">X1534*15</f>
        <v>39.711625</v>
      </c>
      <c r="Z1534" s="0" t="n">
        <f aca="false">-(ABS(G1534)+(H1534+(I1534/60))/60)</f>
        <v>-34.5657777777778</v>
      </c>
      <c r="AA1534" s="0" t="n">
        <f aca="false">SQRT((Y1534-AE$1)^2+(Z1534-AF$1)^2)</f>
        <v>0.223031397475003</v>
      </c>
      <c r="AB1534" s="0" t="n">
        <f aca="false">AD$2*(AA1534*PI()/180)</f>
        <v>0.544968510976816</v>
      </c>
      <c r="AH1534" s="0" t="n">
        <v>60.1</v>
      </c>
      <c r="AI1534" s="0" t="n">
        <v>0.544968510976816</v>
      </c>
    </row>
    <row r="1535" customFormat="false" ht="13.8" hidden="false" customHeight="false" outlineLevel="0" collapsed="false">
      <c r="A1535" s="0" t="s">
        <v>1138</v>
      </c>
      <c r="B1535" s="0" t="s">
        <v>383</v>
      </c>
      <c r="C1535" s="0" t="n">
        <v>4020.689</v>
      </c>
      <c r="D1535" s="0" t="n">
        <v>2</v>
      </c>
      <c r="E1535" s="0" t="n">
        <v>38</v>
      </c>
      <c r="F1535" s="0" t="n">
        <v>45.69</v>
      </c>
      <c r="G1535" s="0" t="n">
        <v>-34</v>
      </c>
      <c r="H1535" s="0" t="n">
        <v>34</v>
      </c>
      <c r="I1535" s="0" t="n">
        <v>47.8</v>
      </c>
      <c r="J1535" s="0" t="n">
        <v>18.21</v>
      </c>
      <c r="K1535" s="0" t="n">
        <v>1.41</v>
      </c>
      <c r="L1535" s="0" t="n">
        <v>55.3</v>
      </c>
      <c r="M1535" s="0" t="n">
        <v>1.4</v>
      </c>
      <c r="N1535" s="0" t="n">
        <v>0.44</v>
      </c>
      <c r="O1535" s="0" t="n">
        <v>0.06</v>
      </c>
      <c r="P1535" s="0" t="n">
        <v>0.58</v>
      </c>
      <c r="Q1535" s="0" t="n">
        <v>0.13</v>
      </c>
      <c r="R1535" s="0" t="n">
        <v>0.992</v>
      </c>
      <c r="S1535" s="0" t="n">
        <v>55</v>
      </c>
      <c r="T1535" s="0" t="n">
        <v>1</v>
      </c>
      <c r="U1535" s="0" t="n">
        <v>0.47</v>
      </c>
      <c r="V1535" s="0" t="n">
        <v>0.08</v>
      </c>
      <c r="X1535" s="0" t="n">
        <f aca="false">D1535+(E1535+(F1535/60))/60</f>
        <v>2.646025</v>
      </c>
      <c r="Y1535" s="0" t="n">
        <f aca="false">X1535*15</f>
        <v>39.690375</v>
      </c>
      <c r="Z1535" s="0" t="n">
        <f aca="false">-(ABS(G1535)+(H1535+(I1535/60))/60)</f>
        <v>-34.5799444444444</v>
      </c>
      <c r="AA1535" s="0" t="n">
        <f aca="false">SQRT((Y1535-AE$1)^2+(Z1535-AF$1)^2)</f>
        <v>0.248025224104296</v>
      </c>
      <c r="AB1535" s="0" t="n">
        <f aca="false">AD$2*(AA1535*PI()/180)</f>
        <v>0.606039950406347</v>
      </c>
      <c r="AH1535" s="0" t="n">
        <v>55.3</v>
      </c>
      <c r="AI1535" s="0" t="n">
        <v>0.606039950406347</v>
      </c>
    </row>
    <row r="1536" customFormat="false" ht="13.8" hidden="false" customHeight="false" outlineLevel="0" collapsed="false">
      <c r="A1536" s="0" t="s">
        <v>1138</v>
      </c>
      <c r="B1536" s="0" t="s">
        <v>383</v>
      </c>
      <c r="C1536" s="0" t="n">
        <v>4025.635</v>
      </c>
      <c r="D1536" s="0" t="n">
        <v>2</v>
      </c>
      <c r="E1536" s="0" t="n">
        <v>38</v>
      </c>
      <c r="F1536" s="0" t="n">
        <v>45.69</v>
      </c>
      <c r="G1536" s="0" t="n">
        <v>-34</v>
      </c>
      <c r="H1536" s="0" t="n">
        <v>34</v>
      </c>
      <c r="I1536" s="0" t="n">
        <v>47.8</v>
      </c>
      <c r="J1536" s="0" t="n">
        <v>18.21</v>
      </c>
      <c r="K1536" s="0" t="n">
        <v>1.41</v>
      </c>
      <c r="L1536" s="0" t="n">
        <v>54.8</v>
      </c>
      <c r="M1536" s="0" t="n">
        <v>1.4</v>
      </c>
      <c r="N1536" s="0" t="n">
        <v>0.4</v>
      </c>
      <c r="O1536" s="0" t="n">
        <v>0.04</v>
      </c>
      <c r="P1536" s="0" t="n">
        <v>0.41</v>
      </c>
      <c r="Q1536" s="0" t="n">
        <v>0.09</v>
      </c>
      <c r="X1536" s="0" t="n">
        <f aca="false">D1536+(E1536+(F1536/60))/60</f>
        <v>2.646025</v>
      </c>
      <c r="Y1536" s="0" t="n">
        <f aca="false">X1536*15</f>
        <v>39.690375</v>
      </c>
      <c r="Z1536" s="0" t="n">
        <f aca="false">-(ABS(G1536)+(H1536+(I1536/60))/60)</f>
        <v>-34.5799444444444</v>
      </c>
      <c r="AA1536" s="0" t="n">
        <f aca="false">SQRT((Y1536-AE$1)^2+(Z1536-AF$1)^2)</f>
        <v>0.248025224104296</v>
      </c>
      <c r="AB1536" s="0" t="n">
        <f aca="false">AD$2*(AA1536*PI()/180)</f>
        <v>0.606039950406347</v>
      </c>
      <c r="AH1536" s="0" t="n">
        <v>54.8</v>
      </c>
      <c r="AI1536" s="0" t="n">
        <v>0.606039950406347</v>
      </c>
    </row>
    <row r="1537" customFormat="false" ht="13.8" hidden="false" customHeight="false" outlineLevel="0" collapsed="false">
      <c r="A1537" s="0" t="s">
        <v>1139</v>
      </c>
      <c r="B1537" s="0" t="s">
        <v>383</v>
      </c>
      <c r="C1537" s="0" t="n">
        <v>4020.689</v>
      </c>
      <c r="D1537" s="0" t="n">
        <v>2</v>
      </c>
      <c r="E1537" s="0" t="n">
        <v>38</v>
      </c>
      <c r="F1537" s="0" t="n">
        <v>43.37</v>
      </c>
      <c r="G1537" s="0" t="n">
        <v>-34</v>
      </c>
      <c r="H1537" s="0" t="n">
        <v>34</v>
      </c>
      <c r="I1537" s="0" t="n">
        <v>57.3</v>
      </c>
      <c r="J1537" s="0" t="n">
        <v>18.8</v>
      </c>
      <c r="K1537" s="0" t="n">
        <v>1.46</v>
      </c>
      <c r="L1537" s="0" t="n">
        <v>72</v>
      </c>
      <c r="M1537" s="0" t="n">
        <v>4.7</v>
      </c>
      <c r="N1537" s="0" t="n">
        <v>0.54</v>
      </c>
      <c r="O1537" s="0" t="n">
        <v>0.09</v>
      </c>
      <c r="P1537" s="0" t="n">
        <v>0.74</v>
      </c>
      <c r="Q1537" s="0" t="n">
        <v>0.2</v>
      </c>
      <c r="R1537" s="0" t="n">
        <v>0.984</v>
      </c>
      <c r="X1537" s="0" t="n">
        <f aca="false">D1537+(E1537+(F1537/60))/60</f>
        <v>2.64538055555556</v>
      </c>
      <c r="Y1537" s="0" t="n">
        <f aca="false">X1537*15</f>
        <v>39.6807083333333</v>
      </c>
      <c r="Z1537" s="0" t="n">
        <f aca="false">-(ABS(G1537)+(H1537+(I1537/60))/60)</f>
        <v>-34.5825833333333</v>
      </c>
      <c r="AA1537" s="0" t="n">
        <f aca="false">SQRT((Y1537-AE$1)^2+(Z1537-AF$1)^2)</f>
        <v>0.257970070359054</v>
      </c>
      <c r="AB1537" s="0" t="n">
        <f aca="false">AD$2*(AA1537*PI()/180)</f>
        <v>0.63033979391137</v>
      </c>
      <c r="AH1537" s="0" t="n">
        <v>72</v>
      </c>
      <c r="AI1537" s="0" t="n">
        <v>0.63033979391137</v>
      </c>
    </row>
    <row r="1538" customFormat="false" ht="13.8" hidden="false" customHeight="false" outlineLevel="0" collapsed="false">
      <c r="A1538" s="0" t="s">
        <v>1140</v>
      </c>
      <c r="B1538" s="0" t="s">
        <v>383</v>
      </c>
      <c r="C1538" s="0" t="n">
        <v>4020.689</v>
      </c>
      <c r="D1538" s="0" t="n">
        <v>2</v>
      </c>
      <c r="E1538" s="0" t="n">
        <v>38</v>
      </c>
      <c r="F1538" s="0" t="n">
        <v>42.9</v>
      </c>
      <c r="G1538" s="0" t="n">
        <v>-34</v>
      </c>
      <c r="H1538" s="0" t="n">
        <v>35</v>
      </c>
      <c r="I1538" s="0" t="n">
        <v>16.3</v>
      </c>
      <c r="J1538" s="0" t="n">
        <v>18.63</v>
      </c>
      <c r="K1538" s="0" t="n">
        <v>1.51</v>
      </c>
      <c r="L1538" s="0" t="n">
        <v>57.2</v>
      </c>
      <c r="M1538" s="0" t="n">
        <v>2.9</v>
      </c>
      <c r="N1538" s="0" t="n">
        <v>0.53</v>
      </c>
      <c r="O1538" s="0" t="n">
        <v>0.07</v>
      </c>
      <c r="P1538" s="0" t="n">
        <v>0.62</v>
      </c>
      <c r="Q1538" s="0" t="n">
        <v>0.15</v>
      </c>
      <c r="R1538" s="0" t="n">
        <v>0.994</v>
      </c>
      <c r="S1538" s="0" t="n">
        <v>56.1</v>
      </c>
      <c r="T1538" s="0" t="n">
        <v>1.5</v>
      </c>
      <c r="U1538" s="0" t="n">
        <v>0.63</v>
      </c>
      <c r="V1538" s="0" t="n">
        <v>0.08</v>
      </c>
      <c r="X1538" s="0" t="n">
        <f aca="false">D1538+(E1538+(F1538/60))/60</f>
        <v>2.64525</v>
      </c>
      <c r="Y1538" s="0" t="n">
        <f aca="false">X1538*15</f>
        <v>39.67875</v>
      </c>
      <c r="Z1538" s="0" t="n">
        <f aca="false">-(ABS(G1538)+(H1538+(I1538/60))/60)</f>
        <v>-34.5878611111111</v>
      </c>
      <c r="AA1538" s="0" t="n">
        <f aca="false">SQRT((Y1538-AE$1)^2+(Z1538-AF$1)^2)</f>
        <v>0.261808175882681</v>
      </c>
      <c r="AB1538" s="0" t="n">
        <f aca="false">AD$2*(AA1538*PI()/180)</f>
        <v>0.639718054891048</v>
      </c>
      <c r="AH1538" s="0" t="n">
        <v>57.2</v>
      </c>
      <c r="AI1538" s="0" t="n">
        <v>0.639718054891048</v>
      </c>
    </row>
    <row r="1539" customFormat="false" ht="13.8" hidden="false" customHeight="false" outlineLevel="0" collapsed="false">
      <c r="A1539" s="0" t="s">
        <v>1140</v>
      </c>
      <c r="B1539" s="0" t="s">
        <v>383</v>
      </c>
      <c r="C1539" s="0" t="n">
        <v>4025.635</v>
      </c>
      <c r="D1539" s="0" t="n">
        <v>2</v>
      </c>
      <c r="E1539" s="0" t="n">
        <v>38</v>
      </c>
      <c r="F1539" s="0" t="n">
        <v>42.9</v>
      </c>
      <c r="G1539" s="0" t="n">
        <v>-34</v>
      </c>
      <c r="H1539" s="0" t="n">
        <v>35</v>
      </c>
      <c r="I1539" s="0" t="n">
        <v>16.3</v>
      </c>
      <c r="J1539" s="0" t="n">
        <v>18.63</v>
      </c>
      <c r="K1539" s="0" t="n">
        <v>1.51</v>
      </c>
      <c r="L1539" s="0" t="n">
        <v>55.7</v>
      </c>
      <c r="M1539" s="0" t="n">
        <v>1.7</v>
      </c>
      <c r="N1539" s="0" t="n">
        <v>0.34</v>
      </c>
      <c r="O1539" s="0" t="n">
        <v>0.04</v>
      </c>
      <c r="P1539" s="0" t="n">
        <v>0.64</v>
      </c>
      <c r="Q1539" s="0" t="n">
        <v>0.1</v>
      </c>
      <c r="X1539" s="0" t="n">
        <f aca="false">D1539+(E1539+(F1539/60))/60</f>
        <v>2.64525</v>
      </c>
      <c r="Y1539" s="0" t="n">
        <f aca="false">X1539*15</f>
        <v>39.67875</v>
      </c>
      <c r="Z1539" s="0" t="n">
        <f aca="false">-(ABS(G1539)+(H1539+(I1539/60))/60)</f>
        <v>-34.5878611111111</v>
      </c>
      <c r="AA1539" s="0" t="n">
        <f aca="false">SQRT((Y1539-AE$1)^2+(Z1539-AF$1)^2)</f>
        <v>0.261808175882681</v>
      </c>
      <c r="AB1539" s="0" t="n">
        <f aca="false">AD$2*(AA1539*PI()/180)</f>
        <v>0.639718054891048</v>
      </c>
      <c r="AH1539" s="0" t="n">
        <v>55.7</v>
      </c>
      <c r="AI1539" s="0" t="n">
        <v>0.639718054891048</v>
      </c>
    </row>
    <row r="1540" customFormat="false" ht="13.8" hidden="false" customHeight="false" outlineLevel="0" collapsed="false">
      <c r="A1540" s="0" t="s">
        <v>1141</v>
      </c>
      <c r="B1540" s="0" t="s">
        <v>383</v>
      </c>
      <c r="C1540" s="0" t="n">
        <v>4020.689</v>
      </c>
      <c r="D1540" s="0" t="n">
        <v>2</v>
      </c>
      <c r="E1540" s="0" t="n">
        <v>38</v>
      </c>
      <c r="F1540" s="0" t="n">
        <v>40.45</v>
      </c>
      <c r="G1540" s="0" t="n">
        <v>-34</v>
      </c>
      <c r="H1540" s="0" t="n">
        <v>35</v>
      </c>
      <c r="I1540" s="0" t="n">
        <v>25.3</v>
      </c>
      <c r="J1540" s="0" t="n">
        <v>18.51</v>
      </c>
      <c r="K1540" s="0" t="n">
        <v>1.53</v>
      </c>
      <c r="L1540" s="0" t="n">
        <v>43.8</v>
      </c>
      <c r="M1540" s="0" t="n">
        <v>3.7</v>
      </c>
      <c r="N1540" s="0" t="n">
        <v>0.15</v>
      </c>
      <c r="O1540" s="0" t="n">
        <v>0.15</v>
      </c>
      <c r="P1540" s="0" t="n">
        <v>0.48</v>
      </c>
      <c r="Q1540" s="0" t="n">
        <v>0.19</v>
      </c>
      <c r="R1540" s="0" t="n">
        <v>0.985</v>
      </c>
      <c r="X1540" s="0" t="n">
        <f aca="false">D1540+(E1540+(F1540/60))/60</f>
        <v>2.64456944444444</v>
      </c>
      <c r="Y1540" s="0" t="n">
        <f aca="false">X1540*15</f>
        <v>39.6685416666667</v>
      </c>
      <c r="Z1540" s="0" t="n">
        <f aca="false">-(ABS(G1540)+(H1540+(I1540/60))/60)</f>
        <v>-34.5903611111111</v>
      </c>
      <c r="AA1540" s="0" t="n">
        <f aca="false">SQRT((Y1540-AE$1)^2+(Z1540-AF$1)^2)</f>
        <v>0.272184804885176</v>
      </c>
      <c r="AB1540" s="0" t="n">
        <f aca="false">AD$2*(AA1540*PI()/180)</f>
        <v>0.665072942680253</v>
      </c>
      <c r="AH1540" s="0" t="n">
        <v>43.8</v>
      </c>
      <c r="AI1540" s="0" t="n">
        <v>0.665072942680253</v>
      </c>
    </row>
    <row r="1541" customFormat="false" ht="13.8" hidden="false" customHeight="false" outlineLevel="0" collapsed="false">
      <c r="A1541" s="0" t="s">
        <v>1142</v>
      </c>
      <c r="B1541" s="0" t="s">
        <v>383</v>
      </c>
      <c r="C1541" s="0" t="n">
        <v>4020.689</v>
      </c>
      <c r="D1541" s="0" t="n">
        <v>2</v>
      </c>
      <c r="E1541" s="0" t="n">
        <v>38</v>
      </c>
      <c r="F1541" s="0" t="n">
        <v>39.23</v>
      </c>
      <c r="G1541" s="0" t="n">
        <v>-34</v>
      </c>
      <c r="H1541" s="0" t="n">
        <v>35</v>
      </c>
      <c r="I1541" s="0" t="n">
        <v>54.8</v>
      </c>
      <c r="J1541" s="0" t="n">
        <v>18.51</v>
      </c>
      <c r="K1541" s="0" t="n">
        <v>1.64</v>
      </c>
      <c r="L1541" s="0" t="n">
        <v>50.7</v>
      </c>
      <c r="M1541" s="0" t="n">
        <v>2.9</v>
      </c>
      <c r="N1541" s="0" t="n">
        <v>0.18</v>
      </c>
      <c r="O1541" s="0" t="n">
        <v>0.13</v>
      </c>
      <c r="P1541" s="0" t="n">
        <v>0.73</v>
      </c>
      <c r="Q1541" s="0" t="n">
        <v>0.14</v>
      </c>
      <c r="R1541" s="0" t="n">
        <v>0.992</v>
      </c>
      <c r="X1541" s="0" t="n">
        <f aca="false">D1541+(E1541+(F1541/60))/60</f>
        <v>2.64423055555556</v>
      </c>
      <c r="Y1541" s="0" t="n">
        <f aca="false">X1541*15</f>
        <v>39.6634583333333</v>
      </c>
      <c r="Z1541" s="0" t="n">
        <f aca="false">-(ABS(G1541)+(H1541+(I1541/60))/60)</f>
        <v>-34.5985555555556</v>
      </c>
      <c r="AA1541" s="0" t="n">
        <f aca="false">SQRT((Y1541-AE$1)^2+(Z1541-AF$1)^2)</f>
        <v>0.280094586172266</v>
      </c>
      <c r="AB1541" s="0" t="n">
        <f aca="false">AD$2*(AA1541*PI()/180)</f>
        <v>0.684400184400382</v>
      </c>
      <c r="AH1541" s="0" t="n">
        <v>50.7</v>
      </c>
      <c r="AI1541" s="0" t="n">
        <v>0.684400184400382</v>
      </c>
    </row>
    <row r="1542" customFormat="false" ht="13.8" hidden="false" customHeight="false" outlineLevel="0" collapsed="false">
      <c r="A1542" s="0" t="s">
        <v>1143</v>
      </c>
      <c r="B1542" s="0" t="s">
        <v>383</v>
      </c>
      <c r="C1542" s="0" t="n">
        <v>4020.689</v>
      </c>
      <c r="D1542" s="0" t="n">
        <v>2</v>
      </c>
      <c r="E1542" s="0" t="n">
        <v>39</v>
      </c>
      <c r="F1542" s="0" t="n">
        <v>5.14</v>
      </c>
      <c r="G1542" s="0" t="n">
        <v>-34</v>
      </c>
      <c r="H1542" s="0" t="n">
        <v>43</v>
      </c>
      <c r="I1542" s="0" t="n">
        <v>37.1</v>
      </c>
      <c r="J1542" s="0" t="n">
        <v>18.52</v>
      </c>
      <c r="K1542" s="0" t="n">
        <v>1.18</v>
      </c>
      <c r="L1542" s="0" t="n">
        <v>55.9</v>
      </c>
      <c r="M1542" s="0" t="n">
        <v>1.9</v>
      </c>
      <c r="N1542" s="0" t="n">
        <v>0.39</v>
      </c>
      <c r="O1542" s="0" t="n">
        <v>0.04</v>
      </c>
      <c r="P1542" s="0" t="n">
        <v>0.54</v>
      </c>
      <c r="Q1542" s="0" t="n">
        <v>0.1</v>
      </c>
      <c r="R1542" s="0" t="n">
        <v>0.994</v>
      </c>
      <c r="X1542" s="0" t="n">
        <f aca="false">D1542+(E1542+(F1542/60))/60</f>
        <v>2.65142777777778</v>
      </c>
      <c r="Y1542" s="0" t="n">
        <f aca="false">X1542*15</f>
        <v>39.7714166666667</v>
      </c>
      <c r="Z1542" s="0" t="n">
        <f aca="false">-(ABS(G1542)+(H1542+(I1542/60))/60)</f>
        <v>-34.7269722222222</v>
      </c>
      <c r="AA1542" s="0" t="n">
        <f aca="false">SQRT((Y1542-AE$1)^2+(Z1542-AF$1)^2)</f>
        <v>0.283545281445855</v>
      </c>
      <c r="AB1542" s="0" t="n">
        <f aca="false">AD$2*(AA1542*PI()/180)</f>
        <v>0.692831823561382</v>
      </c>
      <c r="AH1542" s="0" t="n">
        <v>55.9</v>
      </c>
      <c r="AI1542" s="0" t="n">
        <v>0.692831823561382</v>
      </c>
    </row>
    <row r="1543" customFormat="false" ht="13.8" hidden="false" customHeight="false" outlineLevel="0" collapsed="false">
      <c r="A1543" s="0" t="s">
        <v>1144</v>
      </c>
      <c r="B1543" s="0" t="s">
        <v>383</v>
      </c>
      <c r="C1543" s="0" t="n">
        <v>4020.689</v>
      </c>
      <c r="D1543" s="0" t="n">
        <v>2</v>
      </c>
      <c r="E1543" s="0" t="n">
        <v>39</v>
      </c>
      <c r="F1543" s="0" t="n">
        <v>3.94</v>
      </c>
      <c r="G1543" s="0" t="n">
        <v>-34</v>
      </c>
      <c r="H1543" s="0" t="n">
        <v>42</v>
      </c>
      <c r="I1543" s="0" t="n">
        <v>25.7</v>
      </c>
      <c r="J1543" s="0" t="n">
        <v>18.75</v>
      </c>
      <c r="K1543" s="0" t="n">
        <v>1.34</v>
      </c>
      <c r="L1543" s="0" t="n">
        <v>51.2</v>
      </c>
      <c r="M1543" s="0" t="n">
        <v>3.2</v>
      </c>
      <c r="N1543" s="0" t="n">
        <v>0.26</v>
      </c>
      <c r="O1543" s="0" t="n">
        <v>0.08</v>
      </c>
      <c r="P1543" s="0" t="n">
        <v>0.77</v>
      </c>
      <c r="Q1543" s="0" t="n">
        <v>0.11</v>
      </c>
      <c r="R1543" s="0" t="n">
        <v>0.991</v>
      </c>
      <c r="S1543" s="0" t="n">
        <v>51</v>
      </c>
      <c r="T1543" s="0" t="n">
        <v>2.2</v>
      </c>
      <c r="U1543" s="0" t="n">
        <v>0.78</v>
      </c>
      <c r="V1543" s="0" t="n">
        <v>0.08</v>
      </c>
      <c r="X1543" s="0" t="n">
        <f aca="false">D1543+(E1543+(F1543/60))/60</f>
        <v>2.65109444444444</v>
      </c>
      <c r="Y1543" s="0" t="n">
        <f aca="false">X1543*15</f>
        <v>39.7664166666667</v>
      </c>
      <c r="Z1543" s="0" t="n">
        <f aca="false">-(ABS(G1543)+(H1543+(I1543/60))/60)</f>
        <v>-34.7071388888889</v>
      </c>
      <c r="AA1543" s="0" t="n">
        <f aca="false">SQRT((Y1543-AE$1)^2+(Z1543-AF$1)^2)</f>
        <v>0.26964630995775</v>
      </c>
      <c r="AB1543" s="0" t="n">
        <f aca="false">AD$2*(AA1543*PI()/180)</f>
        <v>0.658870229446227</v>
      </c>
      <c r="AH1543" s="0" t="n">
        <v>51.2</v>
      </c>
      <c r="AI1543" s="0" t="n">
        <v>0.658870229446227</v>
      </c>
    </row>
    <row r="1544" customFormat="false" ht="13.8" hidden="false" customHeight="false" outlineLevel="0" collapsed="false">
      <c r="A1544" s="0" t="s">
        <v>1144</v>
      </c>
      <c r="B1544" s="0" t="s">
        <v>383</v>
      </c>
      <c r="C1544" s="0" t="n">
        <v>4025.635</v>
      </c>
      <c r="D1544" s="0" t="n">
        <v>2</v>
      </c>
      <c r="E1544" s="0" t="n">
        <v>39</v>
      </c>
      <c r="F1544" s="0" t="n">
        <v>3.94</v>
      </c>
      <c r="G1544" s="0" t="n">
        <v>-34</v>
      </c>
      <c r="H1544" s="0" t="n">
        <v>42</v>
      </c>
      <c r="I1544" s="0" t="n">
        <v>25.7</v>
      </c>
      <c r="J1544" s="0" t="n">
        <v>18.75</v>
      </c>
      <c r="K1544" s="0" t="n">
        <v>1.34</v>
      </c>
      <c r="L1544" s="0" t="n">
        <v>50.8</v>
      </c>
      <c r="M1544" s="0" t="n">
        <v>3</v>
      </c>
      <c r="N1544" s="0" t="n">
        <v>0.38</v>
      </c>
      <c r="O1544" s="0" t="n">
        <v>0.08</v>
      </c>
      <c r="P1544" s="0" t="n">
        <v>0.79</v>
      </c>
      <c r="Q1544" s="0" t="n">
        <v>0.12</v>
      </c>
      <c r="X1544" s="0" t="n">
        <f aca="false">D1544+(E1544+(F1544/60))/60</f>
        <v>2.65109444444444</v>
      </c>
      <c r="Y1544" s="0" t="n">
        <f aca="false">X1544*15</f>
        <v>39.7664166666667</v>
      </c>
      <c r="Z1544" s="0" t="n">
        <f aca="false">-(ABS(G1544)+(H1544+(I1544/60))/60)</f>
        <v>-34.7071388888889</v>
      </c>
      <c r="AA1544" s="0" t="n">
        <f aca="false">SQRT((Y1544-AE$1)^2+(Z1544-AF$1)^2)</f>
        <v>0.26964630995775</v>
      </c>
      <c r="AB1544" s="0" t="n">
        <f aca="false">AD$2*(AA1544*PI()/180)</f>
        <v>0.658870229446227</v>
      </c>
      <c r="AH1544" s="0" t="n">
        <v>50.8</v>
      </c>
      <c r="AI1544" s="0" t="n">
        <v>0.658870229446227</v>
      </c>
    </row>
    <row r="1545" customFormat="false" ht="13.8" hidden="false" customHeight="false" outlineLevel="0" collapsed="false">
      <c r="A1545" s="0" t="s">
        <v>1145</v>
      </c>
      <c r="B1545" s="0" t="s">
        <v>383</v>
      </c>
      <c r="C1545" s="0" t="n">
        <v>4020.689</v>
      </c>
      <c r="D1545" s="0" t="n">
        <v>2</v>
      </c>
      <c r="E1545" s="0" t="n">
        <v>38</v>
      </c>
      <c r="F1545" s="0" t="n">
        <v>45.13</v>
      </c>
      <c r="G1545" s="0" t="n">
        <v>-34</v>
      </c>
      <c r="H1545" s="0" t="n">
        <v>38</v>
      </c>
      <c r="I1545" s="0" t="n">
        <v>39.6</v>
      </c>
      <c r="J1545" s="0" t="n">
        <v>18.77</v>
      </c>
      <c r="K1545" s="0" t="n">
        <v>1.42</v>
      </c>
      <c r="L1545" s="0" t="n">
        <v>63.2</v>
      </c>
      <c r="M1545" s="0" t="n">
        <v>4.7</v>
      </c>
      <c r="N1545" s="0" t="n">
        <v>0.47</v>
      </c>
      <c r="O1545" s="0" t="n">
        <v>0.05</v>
      </c>
      <c r="P1545" s="0" t="n">
        <v>0.49</v>
      </c>
      <c r="Q1545" s="0" t="n">
        <v>0.12</v>
      </c>
      <c r="R1545" s="0" t="n">
        <v>0.991</v>
      </c>
      <c r="X1545" s="0" t="n">
        <f aca="false">D1545+(E1545+(F1545/60))/60</f>
        <v>2.64586944444444</v>
      </c>
      <c r="Y1545" s="0" t="n">
        <f aca="false">X1545*15</f>
        <v>39.6880416666667</v>
      </c>
      <c r="Z1545" s="0" t="n">
        <f aca="false">-(ABS(G1545)+(H1545+(I1545/60))/60)</f>
        <v>-34.6443333333333</v>
      </c>
      <c r="AA1545" s="0" t="n">
        <f aca="false">SQRT((Y1545-AE$1)^2+(Z1545-AF$1)^2)</f>
        <v>0.280952821017279</v>
      </c>
      <c r="AB1545" s="0" t="n">
        <f aca="false">AD$2*(AA1545*PI()/180)</f>
        <v>0.686497247732499</v>
      </c>
      <c r="AH1545" s="0" t="n">
        <v>63.2</v>
      </c>
      <c r="AI1545" s="0" t="n">
        <v>0.686497247732499</v>
      </c>
    </row>
    <row r="1546" customFormat="false" ht="13.8" hidden="false" customHeight="false" outlineLevel="0" collapsed="false">
      <c r="A1546" s="0" t="s">
        <v>1146</v>
      </c>
      <c r="B1546" s="0" t="s">
        <v>383</v>
      </c>
      <c r="C1546" s="0" t="n">
        <v>4020.689</v>
      </c>
      <c r="D1546" s="0" t="n">
        <v>2</v>
      </c>
      <c r="E1546" s="0" t="n">
        <v>38</v>
      </c>
      <c r="F1546" s="0" t="n">
        <v>44.74</v>
      </c>
      <c r="G1546" s="0" t="n">
        <v>-34</v>
      </c>
      <c r="H1546" s="0" t="n">
        <v>43</v>
      </c>
      <c r="I1546" s="0" t="n">
        <v>53.3</v>
      </c>
      <c r="J1546" s="0" t="n">
        <v>18.61</v>
      </c>
      <c r="K1546" s="0" t="n">
        <v>1.36</v>
      </c>
      <c r="L1546" s="0" t="n">
        <v>52.1</v>
      </c>
      <c r="M1546" s="0" t="n">
        <v>3.1</v>
      </c>
      <c r="N1546" s="0" t="n">
        <v>0.32</v>
      </c>
      <c r="O1546" s="0" t="n">
        <v>0.11</v>
      </c>
      <c r="P1546" s="0" t="n">
        <v>0.8</v>
      </c>
      <c r="Q1546" s="0" t="n">
        <v>0.12</v>
      </c>
      <c r="R1546" s="0" t="n">
        <v>0.991</v>
      </c>
      <c r="X1546" s="0" t="n">
        <f aca="false">D1546+(E1546+(F1546/60))/60</f>
        <v>2.64576111111111</v>
      </c>
      <c r="Y1546" s="0" t="n">
        <f aca="false">X1546*15</f>
        <v>39.6864166666667</v>
      </c>
      <c r="Z1546" s="0" t="n">
        <f aca="false">-(ABS(G1546)+(H1546+(I1546/60))/60)</f>
        <v>-34.7314722222222</v>
      </c>
      <c r="AA1546" s="0" t="n">
        <f aca="false">SQRT((Y1546-AE$1)^2+(Z1546-AF$1)^2)</f>
        <v>0.339132319177373</v>
      </c>
      <c r="AB1546" s="0" t="n">
        <f aca="false">AD$2*(AA1546*PI()/180)</f>
        <v>0.828656579739724</v>
      </c>
      <c r="AH1546" s="0" t="n">
        <v>52.1</v>
      </c>
      <c r="AI1546" s="0" t="n">
        <v>0.828656579739724</v>
      </c>
    </row>
    <row r="1547" customFormat="false" ht="13.8" hidden="false" customHeight="false" outlineLevel="0" collapsed="false">
      <c r="A1547" s="0" t="s">
        <v>1147</v>
      </c>
      <c r="B1547" s="0" t="s">
        <v>383</v>
      </c>
      <c r="C1547" s="0" t="n">
        <v>4020.689</v>
      </c>
      <c r="D1547" s="0" t="n">
        <v>2</v>
      </c>
      <c r="E1547" s="0" t="n">
        <v>38</v>
      </c>
      <c r="F1547" s="0" t="n">
        <v>35.01</v>
      </c>
      <c r="G1547" s="0" t="n">
        <v>-34</v>
      </c>
      <c r="H1547" s="0" t="n">
        <v>41</v>
      </c>
      <c r="I1547" s="0" t="n">
        <v>38</v>
      </c>
      <c r="J1547" s="0" t="n">
        <v>18.56</v>
      </c>
      <c r="K1547" s="0" t="n">
        <v>1.47</v>
      </c>
      <c r="L1547" s="0" t="n">
        <v>48.4</v>
      </c>
      <c r="M1547" s="0" t="n">
        <v>3.4</v>
      </c>
      <c r="N1547" s="0" t="n">
        <v>0.3</v>
      </c>
      <c r="O1547" s="0" t="n">
        <v>0.08</v>
      </c>
      <c r="P1547" s="0" t="n">
        <v>0.83</v>
      </c>
      <c r="Q1547" s="0" t="n">
        <v>0.11</v>
      </c>
      <c r="R1547" s="0" t="n">
        <v>0.988</v>
      </c>
      <c r="X1547" s="0" t="n">
        <f aca="false">D1547+(E1547+(F1547/60))/60</f>
        <v>2.64305833333333</v>
      </c>
      <c r="Y1547" s="0" t="n">
        <f aca="false">X1547*15</f>
        <v>39.645875</v>
      </c>
      <c r="Z1547" s="0" t="n">
        <f aca="false">-(ABS(G1547)+(H1547+(I1547/60))/60)</f>
        <v>-34.6938888888889</v>
      </c>
      <c r="AA1547" s="0" t="n">
        <f aca="false">SQRT((Y1547-AE$1)^2+(Z1547-AF$1)^2)</f>
        <v>0.344188073122098</v>
      </c>
      <c r="AB1547" s="0" t="n">
        <f aca="false">AD$2*(AA1547*PI()/180)</f>
        <v>0.841010117090585</v>
      </c>
      <c r="AH1547" s="0" t="n">
        <v>48.4</v>
      </c>
      <c r="AI1547" s="0" t="n">
        <v>0.841010117090585</v>
      </c>
    </row>
    <row r="1548" customFormat="false" ht="13.8" hidden="false" customHeight="false" outlineLevel="0" collapsed="false">
      <c r="A1548" s="0" t="s">
        <v>1148</v>
      </c>
      <c r="B1548" s="0" t="s">
        <v>383</v>
      </c>
      <c r="C1548" s="0" t="n">
        <v>4020.689</v>
      </c>
      <c r="D1548" s="0" t="n">
        <v>2</v>
      </c>
      <c r="E1548" s="0" t="n">
        <v>38</v>
      </c>
      <c r="F1548" s="0" t="n">
        <v>43.18</v>
      </c>
      <c r="G1548" s="0" t="n">
        <v>-34</v>
      </c>
      <c r="H1548" s="0" t="n">
        <v>39</v>
      </c>
      <c r="I1548" s="0" t="n">
        <v>42.7</v>
      </c>
      <c r="J1548" s="0" t="n">
        <v>18.78</v>
      </c>
      <c r="K1548" s="0" t="n">
        <v>1.54</v>
      </c>
      <c r="L1548" s="0" t="n">
        <v>62.1</v>
      </c>
      <c r="M1548" s="0" t="n">
        <v>3.9</v>
      </c>
      <c r="N1548" s="0" t="n">
        <v>0.3</v>
      </c>
      <c r="O1548" s="0" t="n">
        <v>0.12</v>
      </c>
      <c r="P1548" s="0" t="n">
        <v>0.63</v>
      </c>
      <c r="Q1548" s="0" t="n">
        <v>0.15</v>
      </c>
      <c r="R1548" s="0" t="n">
        <v>0.993</v>
      </c>
      <c r="S1548" s="0" t="n">
        <v>62.9</v>
      </c>
      <c r="T1548" s="0" t="n">
        <v>1.6</v>
      </c>
      <c r="U1548" s="0" t="n">
        <v>0.59</v>
      </c>
      <c r="V1548" s="0" t="n">
        <v>0.09</v>
      </c>
      <c r="X1548" s="0" t="n">
        <f aca="false">D1548+(E1548+(F1548/60))/60</f>
        <v>2.64532777777778</v>
      </c>
      <c r="Y1548" s="0" t="n">
        <f aca="false">X1548*15</f>
        <v>39.6799166666667</v>
      </c>
      <c r="Z1548" s="0" t="n">
        <f aca="false">-(ABS(G1548)+(H1548+(I1548/60))/60)</f>
        <v>-34.6618611111111</v>
      </c>
      <c r="AA1548" s="0" t="n">
        <f aca="false">SQRT((Y1548-AE$1)^2+(Z1548-AF$1)^2)</f>
        <v>0.297738150255811</v>
      </c>
      <c r="AB1548" s="0" t="n">
        <f aca="false">AD$2*(AA1548*PI()/180)</f>
        <v>0.72751154430661</v>
      </c>
      <c r="AH1548" s="0" t="n">
        <v>62.1</v>
      </c>
      <c r="AI1548" s="0" t="n">
        <v>0.72751154430661</v>
      </c>
    </row>
    <row r="1549" customFormat="false" ht="13.8" hidden="false" customHeight="false" outlineLevel="0" collapsed="false">
      <c r="A1549" s="0" t="s">
        <v>1148</v>
      </c>
      <c r="B1549" s="0" t="s">
        <v>383</v>
      </c>
      <c r="C1549" s="0" t="n">
        <v>4025.635</v>
      </c>
      <c r="D1549" s="0" t="n">
        <v>2</v>
      </c>
      <c r="E1549" s="0" t="n">
        <v>38</v>
      </c>
      <c r="F1549" s="0" t="n">
        <v>43.18</v>
      </c>
      <c r="G1549" s="0" t="n">
        <v>-34</v>
      </c>
      <c r="H1549" s="0" t="n">
        <v>39</v>
      </c>
      <c r="I1549" s="0" t="n">
        <v>42.7</v>
      </c>
      <c r="J1549" s="0" t="n">
        <v>18.78</v>
      </c>
      <c r="K1549" s="0" t="n">
        <v>1.54</v>
      </c>
      <c r="L1549" s="0" t="n">
        <v>63.1</v>
      </c>
      <c r="M1549" s="0" t="n">
        <v>1.7</v>
      </c>
      <c r="N1549" s="0" t="n">
        <v>0.49</v>
      </c>
      <c r="O1549" s="0" t="n">
        <v>0.04</v>
      </c>
      <c r="P1549" s="0" t="n">
        <v>0.57</v>
      </c>
      <c r="Q1549" s="0" t="n">
        <v>0.11</v>
      </c>
      <c r="X1549" s="0" t="n">
        <f aca="false">D1549+(E1549+(F1549/60))/60</f>
        <v>2.64532777777778</v>
      </c>
      <c r="Y1549" s="0" t="n">
        <f aca="false">X1549*15</f>
        <v>39.6799166666667</v>
      </c>
      <c r="Z1549" s="0" t="n">
        <f aca="false">-(ABS(G1549)+(H1549+(I1549/60))/60)</f>
        <v>-34.6618611111111</v>
      </c>
      <c r="AA1549" s="0" t="n">
        <f aca="false">SQRT((Y1549-AE$1)^2+(Z1549-AF$1)^2)</f>
        <v>0.297738150255811</v>
      </c>
      <c r="AB1549" s="0" t="n">
        <f aca="false">AD$2*(AA1549*PI()/180)</f>
        <v>0.72751154430661</v>
      </c>
      <c r="AH1549" s="0" t="n">
        <v>63.1</v>
      </c>
      <c r="AI1549" s="0" t="n">
        <v>0.72751154430661</v>
      </c>
    </row>
    <row r="1550" customFormat="false" ht="13.8" hidden="false" customHeight="false" outlineLevel="0" collapsed="false">
      <c r="A1550" s="0" t="s">
        <v>1149</v>
      </c>
      <c r="B1550" s="0" t="s">
        <v>383</v>
      </c>
      <c r="C1550" s="0" t="n">
        <v>4020.689</v>
      </c>
      <c r="D1550" s="0" t="n">
        <v>2</v>
      </c>
      <c r="E1550" s="0" t="n">
        <v>38</v>
      </c>
      <c r="F1550" s="0" t="n">
        <v>40.17</v>
      </c>
      <c r="G1550" s="0" t="n">
        <v>-34</v>
      </c>
      <c r="H1550" s="0" t="n">
        <v>39</v>
      </c>
      <c r="I1550" s="0" t="n">
        <v>12.1</v>
      </c>
      <c r="J1550" s="0" t="n">
        <v>18.3</v>
      </c>
      <c r="K1550" s="0" t="n">
        <v>1.63</v>
      </c>
      <c r="L1550" s="0" t="n">
        <v>47.8</v>
      </c>
      <c r="M1550" s="0" t="n">
        <v>6</v>
      </c>
      <c r="N1550" s="0" t="n">
        <v>0.06</v>
      </c>
      <c r="O1550" s="0" t="n">
        <v>0.31</v>
      </c>
      <c r="P1550" s="0" t="n">
        <v>0.87</v>
      </c>
      <c r="Q1550" s="0" t="n">
        <v>0.18</v>
      </c>
      <c r="R1550" s="0" t="n">
        <v>0.988</v>
      </c>
      <c r="X1550" s="0" t="n">
        <f aca="false">D1550+(E1550+(F1550/60))/60</f>
        <v>2.64449166666667</v>
      </c>
      <c r="Y1550" s="0" t="n">
        <f aca="false">X1550*15</f>
        <v>39.667375</v>
      </c>
      <c r="Z1550" s="0" t="n">
        <f aca="false">-(ABS(G1550)+(H1550+(I1550/60))/60)</f>
        <v>-34.6533611111111</v>
      </c>
      <c r="AA1550" s="0" t="n">
        <f aca="false">SQRT((Y1550-AE$1)^2+(Z1550-AF$1)^2)</f>
        <v>0.303128714233908</v>
      </c>
      <c r="AB1550" s="0" t="n">
        <f aca="false">AD$2*(AA1550*PI()/180)</f>
        <v>0.740683176900617</v>
      </c>
      <c r="AH1550" s="0" t="n">
        <v>47.8</v>
      </c>
      <c r="AI1550" s="0" t="n">
        <v>0.740683176900617</v>
      </c>
    </row>
    <row r="1551" customFormat="false" ht="13.8" hidden="false" customHeight="false" outlineLevel="0" collapsed="false">
      <c r="A1551" s="0" t="s">
        <v>1150</v>
      </c>
      <c r="B1551" s="0" t="s">
        <v>383</v>
      </c>
      <c r="C1551" s="0" t="n">
        <v>4020.689</v>
      </c>
      <c r="D1551" s="0" t="n">
        <v>2</v>
      </c>
      <c r="E1551" s="0" t="n">
        <v>39</v>
      </c>
      <c r="F1551" s="0" t="n">
        <v>0.29</v>
      </c>
      <c r="G1551" s="0" t="n">
        <v>-34</v>
      </c>
      <c r="H1551" s="0" t="n">
        <v>30</v>
      </c>
      <c r="I1551" s="0" t="n">
        <v>30.3</v>
      </c>
      <c r="J1551" s="0" t="n">
        <v>18.66</v>
      </c>
      <c r="K1551" s="0" t="n">
        <v>1.65</v>
      </c>
      <c r="L1551" s="0" t="n">
        <v>43.8</v>
      </c>
      <c r="M1551" s="0" t="n">
        <v>2</v>
      </c>
      <c r="N1551" s="0" t="n">
        <v>0.44</v>
      </c>
      <c r="O1551" s="0" t="n">
        <v>0.04</v>
      </c>
      <c r="P1551" s="0" t="n">
        <v>0.57</v>
      </c>
      <c r="Q1551" s="0" t="n">
        <v>0.11</v>
      </c>
      <c r="R1551" s="0" t="n">
        <v>0.991</v>
      </c>
      <c r="X1551" s="0" t="n">
        <f aca="false">D1551+(E1551+(F1551/60))/60</f>
        <v>2.65008055555556</v>
      </c>
      <c r="Y1551" s="0" t="n">
        <f aca="false">X1551*15</f>
        <v>39.7512083333333</v>
      </c>
      <c r="Z1551" s="0" t="n">
        <f aca="false">-(ABS(G1551)+(H1551+(I1551/60))/60)</f>
        <v>-34.5084166666667</v>
      </c>
      <c r="AA1551" s="0" t="n">
        <f aca="false">SQRT((Y1551-AE$1)^2+(Z1551-AF$1)^2)</f>
        <v>0.169984468165198</v>
      </c>
      <c r="AB1551" s="0" t="n">
        <f aca="false">AD$2*(AA1551*PI()/180)</f>
        <v>0.415350410542787</v>
      </c>
      <c r="AH1551" s="0" t="n">
        <v>43.8</v>
      </c>
      <c r="AI1551" s="0" t="n">
        <v>0.415350410542787</v>
      </c>
    </row>
    <row r="1552" customFormat="false" ht="13.8" hidden="false" customHeight="false" outlineLevel="0" collapsed="false">
      <c r="A1552" s="0" t="s">
        <v>1151</v>
      </c>
      <c r="B1552" s="0" t="s">
        <v>383</v>
      </c>
      <c r="C1552" s="0" t="n">
        <v>4020.689</v>
      </c>
      <c r="D1552" s="0" t="n">
        <v>2</v>
      </c>
      <c r="E1552" s="0" t="n">
        <v>39</v>
      </c>
      <c r="F1552" s="0" t="n">
        <v>2.4</v>
      </c>
      <c r="G1552" s="0" t="n">
        <v>-34</v>
      </c>
      <c r="H1552" s="0" t="n">
        <v>30</v>
      </c>
      <c r="I1552" s="0" t="n">
        <v>55.6</v>
      </c>
      <c r="J1552" s="0" t="n">
        <v>18.47</v>
      </c>
      <c r="K1552" s="0" t="n">
        <v>1.15</v>
      </c>
      <c r="L1552" s="0" t="n">
        <v>66.1</v>
      </c>
      <c r="M1552" s="0" t="n">
        <v>1.3</v>
      </c>
      <c r="N1552" s="0" t="n">
        <v>0.41</v>
      </c>
      <c r="O1552" s="0" t="n">
        <v>0.04</v>
      </c>
      <c r="P1552" s="0" t="n">
        <v>0.56</v>
      </c>
      <c r="Q1552" s="0" t="n">
        <v>0.1</v>
      </c>
      <c r="R1552" s="0" t="n">
        <v>0.993</v>
      </c>
      <c r="X1552" s="0" t="n">
        <f aca="false">D1552+(E1552+(F1552/60))/60</f>
        <v>2.65066666666667</v>
      </c>
      <c r="Y1552" s="0" t="n">
        <f aca="false">X1552*15</f>
        <v>39.76</v>
      </c>
      <c r="Z1552" s="0" t="n">
        <f aca="false">-(ABS(G1552)+(H1552+(I1552/60))/60)</f>
        <v>-34.5154444444444</v>
      </c>
      <c r="AA1552" s="0" t="n">
        <f aca="false">SQRT((Y1552-AE$1)^2+(Z1552-AF$1)^2)</f>
        <v>0.162438649946234</v>
      </c>
      <c r="AB1552" s="0" t="n">
        <f aca="false">AD$2*(AA1552*PI()/180)</f>
        <v>0.396912498367881</v>
      </c>
      <c r="AH1552" s="0" t="n">
        <v>66.1</v>
      </c>
      <c r="AI1552" s="0" t="n">
        <v>0.396912498367881</v>
      </c>
    </row>
    <row r="1553" customFormat="false" ht="13.8" hidden="false" customHeight="false" outlineLevel="0" collapsed="false">
      <c r="A1553" s="0" t="s">
        <v>1152</v>
      </c>
      <c r="B1553" s="0" t="s">
        <v>383</v>
      </c>
      <c r="C1553" s="0" t="n">
        <v>4020.689</v>
      </c>
      <c r="D1553" s="0" t="n">
        <v>2</v>
      </c>
      <c r="E1553" s="0" t="n">
        <v>39</v>
      </c>
      <c r="F1553" s="0" t="n">
        <v>2.91</v>
      </c>
      <c r="G1553" s="0" t="n">
        <v>-34</v>
      </c>
      <c r="H1553" s="0" t="n">
        <v>31</v>
      </c>
      <c r="I1553" s="0" t="n">
        <v>12.3</v>
      </c>
      <c r="J1553" s="0" t="n">
        <v>18.29</v>
      </c>
      <c r="K1553" s="0" t="n">
        <v>1.44</v>
      </c>
      <c r="L1553" s="0" t="n">
        <v>68.3</v>
      </c>
      <c r="M1553" s="0" t="n">
        <v>1.4</v>
      </c>
      <c r="N1553" s="0" t="n">
        <v>0.52</v>
      </c>
      <c r="O1553" s="0" t="n">
        <v>0.04</v>
      </c>
      <c r="P1553" s="0" t="n">
        <v>0.68</v>
      </c>
      <c r="Q1553" s="0" t="n">
        <v>0.1</v>
      </c>
      <c r="R1553" s="0" t="n">
        <v>0.992</v>
      </c>
      <c r="S1553" s="0" t="n">
        <v>68.3</v>
      </c>
      <c r="T1553" s="0" t="n">
        <v>1.3</v>
      </c>
      <c r="U1553" s="0" t="n">
        <v>0.57</v>
      </c>
      <c r="V1553" s="0" t="n">
        <v>0.07</v>
      </c>
      <c r="X1553" s="0" t="n">
        <f aca="false">D1553+(E1553+(F1553/60))/60</f>
        <v>2.65080833333333</v>
      </c>
      <c r="Y1553" s="0" t="n">
        <f aca="false">X1553*15</f>
        <v>39.762125</v>
      </c>
      <c r="Z1553" s="0" t="n">
        <f aca="false">-(ABS(G1553)+(H1553+(I1553/60))/60)</f>
        <v>-34.5200833333333</v>
      </c>
      <c r="AA1553" s="0" t="n">
        <f aca="false">SQRT((Y1553-AE$1)^2+(Z1553-AF$1)^2)</f>
        <v>0.161289605094821</v>
      </c>
      <c r="AB1553" s="0" t="n">
        <f aca="false">AD$2*(AA1553*PI()/180)</f>
        <v>0.394104852140446</v>
      </c>
      <c r="AH1553" s="0" t="n">
        <v>68.3</v>
      </c>
      <c r="AI1553" s="0" t="n">
        <v>0.394104852140446</v>
      </c>
    </row>
    <row r="1554" customFormat="false" ht="13.8" hidden="false" customHeight="false" outlineLevel="0" collapsed="false">
      <c r="A1554" s="0" t="s">
        <v>1152</v>
      </c>
      <c r="B1554" s="0" t="s">
        <v>383</v>
      </c>
      <c r="C1554" s="0" t="n">
        <v>4025.635</v>
      </c>
      <c r="D1554" s="0" t="n">
        <v>2</v>
      </c>
      <c r="E1554" s="0" t="n">
        <v>39</v>
      </c>
      <c r="F1554" s="0" t="n">
        <v>2.91</v>
      </c>
      <c r="G1554" s="0" t="n">
        <v>-34</v>
      </c>
      <c r="H1554" s="0" t="n">
        <v>31</v>
      </c>
      <c r="I1554" s="0" t="n">
        <v>12.3</v>
      </c>
      <c r="J1554" s="0" t="n">
        <v>18.29</v>
      </c>
      <c r="K1554" s="0" t="n">
        <v>1.44</v>
      </c>
      <c r="L1554" s="0" t="n">
        <v>68.5</v>
      </c>
      <c r="M1554" s="0" t="n">
        <v>3.2</v>
      </c>
      <c r="N1554" s="0" t="n">
        <v>0.46</v>
      </c>
      <c r="O1554" s="0" t="n">
        <v>0.04</v>
      </c>
      <c r="P1554" s="0" t="n">
        <v>0.45</v>
      </c>
      <c r="Q1554" s="0" t="n">
        <v>0.1</v>
      </c>
      <c r="X1554" s="0" t="n">
        <f aca="false">D1554+(E1554+(F1554/60))/60</f>
        <v>2.65080833333333</v>
      </c>
      <c r="Y1554" s="0" t="n">
        <f aca="false">X1554*15</f>
        <v>39.762125</v>
      </c>
      <c r="Z1554" s="0" t="n">
        <f aca="false">-(ABS(G1554)+(H1554+(I1554/60))/60)</f>
        <v>-34.5200833333333</v>
      </c>
      <c r="AA1554" s="0" t="n">
        <f aca="false">SQRT((Y1554-AE$1)^2+(Z1554-AF$1)^2)</f>
        <v>0.161289605094821</v>
      </c>
      <c r="AB1554" s="0" t="n">
        <f aca="false">AD$2*(AA1554*PI()/180)</f>
        <v>0.394104852140446</v>
      </c>
      <c r="AH1554" s="0" t="n">
        <v>68.5</v>
      </c>
      <c r="AI1554" s="0" t="n">
        <v>0.394104852140446</v>
      </c>
    </row>
    <row r="1555" customFormat="false" ht="13.8" hidden="false" customHeight="false" outlineLevel="0" collapsed="false">
      <c r="A1555" s="0" t="s">
        <v>1153</v>
      </c>
      <c r="B1555" s="0" t="s">
        <v>383</v>
      </c>
      <c r="C1555" s="0" t="n">
        <v>4020.689</v>
      </c>
      <c r="D1555" s="0" t="n">
        <v>2</v>
      </c>
      <c r="E1555" s="0" t="n">
        <v>38</v>
      </c>
      <c r="F1555" s="0" t="n">
        <v>57.38</v>
      </c>
      <c r="G1555" s="0" t="n">
        <v>-34</v>
      </c>
      <c r="H1555" s="0" t="n">
        <v>32</v>
      </c>
      <c r="I1555" s="0" t="n">
        <v>2.2</v>
      </c>
      <c r="J1555" s="0" t="n">
        <v>18.84</v>
      </c>
      <c r="K1555" s="0" t="n">
        <v>1.44</v>
      </c>
      <c r="L1555" s="0" t="n">
        <v>44.1</v>
      </c>
      <c r="M1555" s="0" t="n">
        <v>4.6</v>
      </c>
      <c r="N1555" s="0" t="n">
        <v>0.58</v>
      </c>
      <c r="O1555" s="0" t="n">
        <v>0.13</v>
      </c>
      <c r="P1555" s="0" t="n">
        <v>0.59</v>
      </c>
      <c r="Q1555" s="0" t="n">
        <v>0.19</v>
      </c>
      <c r="R1555" s="0" t="n">
        <v>0.987</v>
      </c>
      <c r="X1555" s="0" t="n">
        <f aca="false">D1555+(E1555+(F1555/60))/60</f>
        <v>2.64927222222222</v>
      </c>
      <c r="Y1555" s="0" t="n">
        <f aca="false">X1555*15</f>
        <v>39.7390833333333</v>
      </c>
      <c r="Z1555" s="0" t="n">
        <f aca="false">-(ABS(G1555)+(H1555+(I1555/60))/60)</f>
        <v>-34.5339444444444</v>
      </c>
      <c r="AA1555" s="0" t="n">
        <f aca="false">SQRT((Y1555-AE$1)^2+(Z1555-AF$1)^2)</f>
        <v>0.186977840352671</v>
      </c>
      <c r="AB1555" s="0" t="n">
        <f aca="false">AD$2*(AA1555*PI()/180)</f>
        <v>0.456873051939139</v>
      </c>
      <c r="AH1555" s="0" t="n">
        <v>44.1</v>
      </c>
      <c r="AI1555" s="0" t="n">
        <v>0.456873051939139</v>
      </c>
    </row>
    <row r="1556" customFormat="false" ht="13.8" hidden="false" customHeight="false" outlineLevel="0" collapsed="false">
      <c r="A1556" s="0" t="s">
        <v>1154</v>
      </c>
      <c r="B1556" s="0" t="s">
        <v>383</v>
      </c>
      <c r="C1556" s="0" t="n">
        <v>4020.689</v>
      </c>
      <c r="D1556" s="0" t="n">
        <v>2</v>
      </c>
      <c r="E1556" s="0" t="n">
        <v>38</v>
      </c>
      <c r="F1556" s="0" t="n">
        <v>50.56</v>
      </c>
      <c r="G1556" s="0" t="n">
        <v>-34</v>
      </c>
      <c r="H1556" s="0" t="n">
        <v>35</v>
      </c>
      <c r="I1556" s="0" t="n">
        <v>10.5</v>
      </c>
      <c r="J1556" s="0" t="n">
        <v>18.65</v>
      </c>
      <c r="K1556" s="0" t="n">
        <v>1.47</v>
      </c>
      <c r="L1556" s="0" t="n">
        <v>47.1</v>
      </c>
      <c r="M1556" s="0" t="n">
        <v>6.4</v>
      </c>
      <c r="N1556" s="0" t="n">
        <v>0.43</v>
      </c>
      <c r="O1556" s="0" t="n">
        <v>0.14</v>
      </c>
      <c r="P1556" s="0" t="n">
        <v>0.71</v>
      </c>
      <c r="Q1556" s="0" t="n">
        <v>0.19</v>
      </c>
      <c r="R1556" s="0" t="n">
        <v>0.99</v>
      </c>
      <c r="X1556" s="0" t="n">
        <f aca="false">D1556+(E1556+(F1556/60))/60</f>
        <v>2.64737777777778</v>
      </c>
      <c r="Y1556" s="0" t="n">
        <f aca="false">X1556*15</f>
        <v>39.7106666666667</v>
      </c>
      <c r="Z1556" s="0" t="n">
        <f aca="false">-(ABS(G1556)+(H1556+(I1556/60))/60)</f>
        <v>-34.58625</v>
      </c>
      <c r="AA1556" s="0" t="n">
        <f aca="false">SQRT((Y1556-AE$1)^2+(Z1556-AF$1)^2)</f>
        <v>0.232076638284438</v>
      </c>
      <c r="AB1556" s="0" t="n">
        <f aca="false">AD$2*(AA1556*PI()/180)</f>
        <v>0.567070203703271</v>
      </c>
      <c r="AH1556" s="0" t="n">
        <v>47.1</v>
      </c>
      <c r="AI1556" s="0" t="n">
        <v>0.567070203703271</v>
      </c>
    </row>
    <row r="1557" customFormat="false" ht="13.8" hidden="false" customHeight="false" outlineLevel="0" collapsed="false">
      <c r="A1557" s="0" t="s">
        <v>1155</v>
      </c>
      <c r="B1557" s="0" t="s">
        <v>383</v>
      </c>
      <c r="C1557" s="0" t="n">
        <v>4020.689</v>
      </c>
      <c r="D1557" s="0" t="n">
        <v>2</v>
      </c>
      <c r="E1557" s="0" t="n">
        <v>39</v>
      </c>
      <c r="F1557" s="0" t="n">
        <v>1.55</v>
      </c>
      <c r="G1557" s="0" t="n">
        <v>-34</v>
      </c>
      <c r="H1557" s="0" t="n">
        <v>36</v>
      </c>
      <c r="I1557" s="0" t="n">
        <v>49</v>
      </c>
      <c r="J1557" s="0" t="n">
        <v>18.46</v>
      </c>
      <c r="K1557" s="0" t="n">
        <v>1.47</v>
      </c>
      <c r="L1557" s="0" t="n">
        <v>47.2</v>
      </c>
      <c r="M1557" s="0" t="n">
        <v>3.5</v>
      </c>
      <c r="N1557" s="0" t="n">
        <v>0.37</v>
      </c>
      <c r="O1557" s="0" t="n">
        <v>0.05</v>
      </c>
      <c r="P1557" s="0" t="n">
        <v>0.56</v>
      </c>
      <c r="Q1557" s="0" t="n">
        <v>0.11</v>
      </c>
      <c r="R1557" s="0" t="n">
        <v>0.993</v>
      </c>
      <c r="S1557" s="0" t="n">
        <v>48.1</v>
      </c>
      <c r="T1557" s="0" t="n">
        <v>1.2</v>
      </c>
      <c r="U1557" s="0" t="n">
        <v>0.6</v>
      </c>
      <c r="V1557" s="0" t="n">
        <v>0.07</v>
      </c>
      <c r="X1557" s="0" t="n">
        <f aca="false">D1557+(E1557+(F1557/60))/60</f>
        <v>2.65043055555556</v>
      </c>
      <c r="Y1557" s="0" t="n">
        <f aca="false">X1557*15</f>
        <v>39.7564583333333</v>
      </c>
      <c r="Z1557" s="0" t="n">
        <f aca="false">-(ABS(G1557)+(H1557+(I1557/60))/60)</f>
        <v>-34.6136111111111</v>
      </c>
      <c r="AA1557" s="0" t="n">
        <f aca="false">SQRT((Y1557-AE$1)^2+(Z1557-AF$1)^2)</f>
        <v>0.207600107688645</v>
      </c>
      <c r="AB1557" s="0" t="n">
        <f aca="false">AD$2*(AA1557*PI()/180)</f>
        <v>0.50726275693263</v>
      </c>
      <c r="AH1557" s="0" t="n">
        <v>47.2</v>
      </c>
      <c r="AI1557" s="0" t="n">
        <v>0.50726275693263</v>
      </c>
    </row>
    <row r="1558" customFormat="false" ht="13.8" hidden="false" customHeight="false" outlineLevel="0" collapsed="false">
      <c r="A1558" s="0" t="s">
        <v>1155</v>
      </c>
      <c r="B1558" s="0" t="s">
        <v>383</v>
      </c>
      <c r="C1558" s="0" t="n">
        <v>4025.635</v>
      </c>
      <c r="D1558" s="0" t="n">
        <v>2</v>
      </c>
      <c r="E1558" s="0" t="n">
        <v>39</v>
      </c>
      <c r="F1558" s="0" t="n">
        <v>1.55</v>
      </c>
      <c r="G1558" s="0" t="n">
        <v>-34</v>
      </c>
      <c r="H1558" s="0" t="n">
        <v>36</v>
      </c>
      <c r="I1558" s="0" t="n">
        <v>49</v>
      </c>
      <c r="J1558" s="0" t="n">
        <v>18.46</v>
      </c>
      <c r="K1558" s="0" t="n">
        <v>1.47</v>
      </c>
      <c r="L1558" s="0" t="n">
        <v>48.2</v>
      </c>
      <c r="M1558" s="0" t="n">
        <v>1.3</v>
      </c>
      <c r="N1558" s="0" t="n">
        <v>0.42</v>
      </c>
      <c r="O1558" s="0" t="n">
        <v>0.04</v>
      </c>
      <c r="P1558" s="0" t="n">
        <v>0.63</v>
      </c>
      <c r="Q1558" s="0" t="n">
        <v>0.09</v>
      </c>
      <c r="X1558" s="0" t="n">
        <f aca="false">D1558+(E1558+(F1558/60))/60</f>
        <v>2.65043055555556</v>
      </c>
      <c r="Y1558" s="0" t="n">
        <f aca="false">X1558*15</f>
        <v>39.7564583333333</v>
      </c>
      <c r="Z1558" s="0" t="n">
        <f aca="false">-(ABS(G1558)+(H1558+(I1558/60))/60)</f>
        <v>-34.6136111111111</v>
      </c>
      <c r="AA1558" s="0" t="n">
        <f aca="false">SQRT((Y1558-AE$1)^2+(Z1558-AF$1)^2)</f>
        <v>0.207600107688645</v>
      </c>
      <c r="AB1558" s="0" t="n">
        <f aca="false">AD$2*(AA1558*PI()/180)</f>
        <v>0.50726275693263</v>
      </c>
      <c r="AH1558" s="0" t="n">
        <v>48.2</v>
      </c>
      <c r="AI1558" s="0" t="n">
        <v>0.50726275693263</v>
      </c>
    </row>
    <row r="1559" customFormat="false" ht="13.8" hidden="false" customHeight="false" outlineLevel="0" collapsed="false">
      <c r="A1559" s="0" t="s">
        <v>1156</v>
      </c>
      <c r="B1559" s="0" t="s">
        <v>383</v>
      </c>
      <c r="C1559" s="0" t="n">
        <v>4020.689</v>
      </c>
      <c r="D1559" s="0" t="n">
        <v>2</v>
      </c>
      <c r="E1559" s="0" t="n">
        <v>39</v>
      </c>
      <c r="F1559" s="0" t="n">
        <v>7.53</v>
      </c>
      <c r="G1559" s="0" t="n">
        <v>-34</v>
      </c>
      <c r="H1559" s="0" t="n">
        <v>32</v>
      </c>
      <c r="I1559" s="0" t="n">
        <v>56.4</v>
      </c>
      <c r="J1559" s="0" t="n">
        <v>18.7</v>
      </c>
      <c r="K1559" s="0" t="n">
        <v>1.27</v>
      </c>
      <c r="L1559" s="0" t="n">
        <v>58</v>
      </c>
      <c r="M1559" s="0" t="n">
        <v>4.8</v>
      </c>
      <c r="N1559" s="0" t="n">
        <v>0.42</v>
      </c>
      <c r="O1559" s="0" t="n">
        <v>0.07</v>
      </c>
      <c r="P1559" s="0" t="n">
        <v>0.61</v>
      </c>
      <c r="Q1559" s="0" t="n">
        <v>0.12</v>
      </c>
      <c r="R1559" s="0" t="n">
        <v>0.994</v>
      </c>
      <c r="X1559" s="0" t="n">
        <f aca="false">D1559+(E1559+(F1559/60))/60</f>
        <v>2.65209166666667</v>
      </c>
      <c r="Y1559" s="0" t="n">
        <f aca="false">X1559*15</f>
        <v>39.781375</v>
      </c>
      <c r="Z1559" s="0" t="n">
        <f aca="false">-(ABS(G1559)+(H1559+(I1559/60))/60)</f>
        <v>-34.549</v>
      </c>
      <c r="AA1559" s="0" t="n">
        <f aca="false">SQRT((Y1559-AE$1)^2+(Z1559-AF$1)^2)</f>
        <v>0.152229082592699</v>
      </c>
      <c r="AB1559" s="0" t="n">
        <f aca="false">AD$2*(AA1559*PI()/180)</f>
        <v>0.371965819194617</v>
      </c>
      <c r="AH1559" s="0" t="n">
        <v>58</v>
      </c>
      <c r="AI1559" s="0" t="n">
        <v>0.371965819194617</v>
      </c>
    </row>
    <row r="1560" customFormat="false" ht="13.8" hidden="false" customHeight="false" outlineLevel="0" collapsed="false">
      <c r="A1560" s="0" t="s">
        <v>1157</v>
      </c>
      <c r="B1560" s="0" t="s">
        <v>383</v>
      </c>
      <c r="C1560" s="0" t="n">
        <v>4020.689</v>
      </c>
      <c r="D1560" s="0" t="n">
        <v>2</v>
      </c>
      <c r="E1560" s="0" t="n">
        <v>39</v>
      </c>
      <c r="F1560" s="0" t="n">
        <v>16.44</v>
      </c>
      <c r="G1560" s="0" t="n">
        <v>-34</v>
      </c>
      <c r="H1560" s="0" t="n">
        <v>32</v>
      </c>
      <c r="I1560" s="0" t="n">
        <v>58.7</v>
      </c>
      <c r="J1560" s="0" t="n">
        <v>18.52</v>
      </c>
      <c r="K1560" s="0" t="n">
        <v>1.57</v>
      </c>
      <c r="L1560" s="0" t="n">
        <v>71.4</v>
      </c>
      <c r="M1560" s="0" t="n">
        <v>1.2</v>
      </c>
      <c r="N1560" s="0" t="n">
        <v>0.43</v>
      </c>
      <c r="O1560" s="0" t="n">
        <v>0.04</v>
      </c>
      <c r="P1560" s="0" t="n">
        <v>0.5</v>
      </c>
      <c r="Q1560" s="0" t="n">
        <v>0.11</v>
      </c>
      <c r="R1560" s="0" t="n">
        <v>0.986</v>
      </c>
      <c r="X1560" s="0" t="n">
        <f aca="false">D1560+(E1560+(F1560/60))/60</f>
        <v>2.65456666666667</v>
      </c>
      <c r="Y1560" s="0" t="n">
        <f aca="false">X1560*15</f>
        <v>39.8185</v>
      </c>
      <c r="Z1560" s="0" t="n">
        <f aca="false">-(ABS(G1560)+(H1560+(I1560/60))/60)</f>
        <v>-34.5496388888889</v>
      </c>
      <c r="AA1560" s="0" t="n">
        <f aca="false">SQRT((Y1560-AE$1)^2+(Z1560-AF$1)^2)</f>
        <v>0.119876295826101</v>
      </c>
      <c r="AB1560" s="0" t="n">
        <f aca="false">AD$2*(AA1560*PI()/180)</f>
        <v>0.292913048016429</v>
      </c>
      <c r="AH1560" s="0" t="n">
        <v>71.4</v>
      </c>
      <c r="AI1560" s="0" t="n">
        <v>0.292913048016429</v>
      </c>
    </row>
    <row r="1561" customFormat="false" ht="13.8" hidden="false" customHeight="false" outlineLevel="0" collapsed="false">
      <c r="A1561" s="0" t="s">
        <v>1158</v>
      </c>
      <c r="B1561" s="0" t="s">
        <v>383</v>
      </c>
      <c r="C1561" s="0" t="n">
        <v>4020.689</v>
      </c>
      <c r="D1561" s="0" t="n">
        <v>2</v>
      </c>
      <c r="E1561" s="0" t="n">
        <v>39</v>
      </c>
      <c r="F1561" s="0" t="n">
        <v>14.36</v>
      </c>
      <c r="G1561" s="0" t="n">
        <v>-34</v>
      </c>
      <c r="H1561" s="0" t="n">
        <v>34</v>
      </c>
      <c r="I1561" s="0" t="n">
        <v>42.6</v>
      </c>
      <c r="J1561" s="0" t="n">
        <v>18.67</v>
      </c>
      <c r="K1561" s="0" t="n">
        <v>1.56</v>
      </c>
      <c r="L1561" s="0" t="n">
        <v>44.3</v>
      </c>
      <c r="M1561" s="0" t="n">
        <v>1.4</v>
      </c>
      <c r="N1561" s="0" t="n">
        <v>0.42</v>
      </c>
      <c r="O1561" s="0" t="n">
        <v>0.04</v>
      </c>
      <c r="P1561" s="0" t="n">
        <v>0.63</v>
      </c>
      <c r="Q1561" s="0" t="n">
        <v>0.11</v>
      </c>
      <c r="R1561" s="0" t="n">
        <v>0.992</v>
      </c>
      <c r="X1561" s="0" t="n">
        <f aca="false">D1561+(E1561+(F1561/60))/60</f>
        <v>2.65398888888889</v>
      </c>
      <c r="Y1561" s="0" t="n">
        <f aca="false">X1561*15</f>
        <v>39.8098333333333</v>
      </c>
      <c r="Z1561" s="0" t="n">
        <f aca="false">-(ABS(G1561)+(H1561+(I1561/60))/60)</f>
        <v>-34.5785</v>
      </c>
      <c r="AA1561" s="0" t="n">
        <f aca="false">SQRT((Y1561-AE$1)^2+(Z1561-AF$1)^2)</f>
        <v>0.144043698884094</v>
      </c>
      <c r="AB1561" s="0" t="n">
        <f aca="false">AD$2*(AA1561*PI()/180)</f>
        <v>0.35196515371902</v>
      </c>
      <c r="AH1561" s="0" t="n">
        <v>44.3</v>
      </c>
      <c r="AI1561" s="0" t="n">
        <v>0.35196515371902</v>
      </c>
    </row>
    <row r="1562" customFormat="false" ht="13.8" hidden="false" customHeight="false" outlineLevel="0" collapsed="false">
      <c r="A1562" s="0" t="s">
        <v>1159</v>
      </c>
      <c r="B1562" s="0" t="s">
        <v>383</v>
      </c>
      <c r="C1562" s="0" t="n">
        <v>4020.689</v>
      </c>
      <c r="D1562" s="0" t="n">
        <v>2</v>
      </c>
      <c r="E1562" s="0" t="n">
        <v>39</v>
      </c>
      <c r="F1562" s="0" t="n">
        <v>9.23</v>
      </c>
      <c r="G1562" s="0" t="n">
        <v>-34</v>
      </c>
      <c r="H1562" s="0" t="n">
        <v>35</v>
      </c>
      <c r="I1562" s="0" t="n">
        <v>1.5</v>
      </c>
      <c r="J1562" s="0" t="n">
        <v>18.72</v>
      </c>
      <c r="K1562" s="0" t="n">
        <v>1.52</v>
      </c>
      <c r="L1562" s="0" t="n">
        <v>59.3</v>
      </c>
      <c r="M1562" s="0" t="n">
        <v>3.2</v>
      </c>
      <c r="N1562" s="0" t="n">
        <v>0.48</v>
      </c>
      <c r="O1562" s="0" t="n">
        <v>0.05</v>
      </c>
      <c r="P1562" s="0" t="n">
        <v>0.72</v>
      </c>
      <c r="Q1562" s="0" t="n">
        <v>0.11</v>
      </c>
      <c r="R1562" s="0" t="n">
        <v>0.994</v>
      </c>
      <c r="X1562" s="0" t="n">
        <f aca="false">D1562+(E1562+(F1562/60))/60</f>
        <v>2.65256388888889</v>
      </c>
      <c r="Y1562" s="0" t="n">
        <f aca="false">X1562*15</f>
        <v>39.7884583333333</v>
      </c>
      <c r="Z1562" s="0" t="n">
        <f aca="false">-(ABS(G1562)+(H1562+(I1562/60))/60)</f>
        <v>-34.58375</v>
      </c>
      <c r="AA1562" s="0" t="n">
        <f aca="false">SQRT((Y1562-AE$1)^2+(Z1562-AF$1)^2)</f>
        <v>0.164027625801792</v>
      </c>
      <c r="AB1562" s="0" t="n">
        <f aca="false">AD$2*(AA1562*PI()/180)</f>
        <v>0.400795098825867</v>
      </c>
      <c r="AH1562" s="0" t="n">
        <v>59.3</v>
      </c>
      <c r="AI1562" s="0" t="n">
        <v>0.400795098825867</v>
      </c>
    </row>
    <row r="1563" customFormat="false" ht="13.8" hidden="false" customHeight="false" outlineLevel="0" collapsed="false">
      <c r="A1563" s="0" t="s">
        <v>1160</v>
      </c>
      <c r="B1563" s="0" t="s">
        <v>383</v>
      </c>
      <c r="C1563" s="0" t="n">
        <v>4020.689</v>
      </c>
      <c r="D1563" s="0" t="n">
        <v>2</v>
      </c>
      <c r="E1563" s="0" t="n">
        <v>39</v>
      </c>
      <c r="F1563" s="0" t="n">
        <v>8.04</v>
      </c>
      <c r="G1563" s="0" t="n">
        <v>-34</v>
      </c>
      <c r="H1563" s="0" t="n">
        <v>35</v>
      </c>
      <c r="I1563" s="0" t="n">
        <v>16.8</v>
      </c>
      <c r="J1563" s="0" t="n">
        <v>18.72</v>
      </c>
      <c r="K1563" s="0" t="n">
        <v>1.36</v>
      </c>
      <c r="L1563" s="0" t="n">
        <v>50.7</v>
      </c>
      <c r="M1563" s="0" t="n">
        <v>7.5</v>
      </c>
      <c r="N1563" s="0" t="n">
        <v>0.42</v>
      </c>
      <c r="O1563" s="0" t="n">
        <v>0.06</v>
      </c>
      <c r="P1563" s="0" t="n">
        <v>0.3</v>
      </c>
      <c r="Q1563" s="0" t="n">
        <v>0.14</v>
      </c>
      <c r="R1563" s="0" t="n">
        <v>0.98</v>
      </c>
      <c r="S1563" s="0" t="n">
        <v>50.4</v>
      </c>
      <c r="T1563" s="0" t="n">
        <v>5.9</v>
      </c>
      <c r="U1563" s="0" t="n">
        <v>0.32</v>
      </c>
      <c r="V1563" s="0" t="n">
        <v>0.11</v>
      </c>
      <c r="X1563" s="0" t="n">
        <f aca="false">D1563+(E1563+(F1563/60))/60</f>
        <v>2.65223333333333</v>
      </c>
      <c r="Y1563" s="0" t="n">
        <f aca="false">X1563*15</f>
        <v>39.7835</v>
      </c>
      <c r="Z1563" s="0" t="n">
        <f aca="false">-(ABS(G1563)+(H1563+(I1563/60))/60)</f>
        <v>-34.588</v>
      </c>
      <c r="AA1563" s="0" t="n">
        <f aca="false">SQRT((Y1563-AE$1)^2+(Z1563-AF$1)^2)</f>
        <v>0.170545136364002</v>
      </c>
      <c r="AB1563" s="0" t="n">
        <f aca="false">AD$2*(AA1563*PI()/180)</f>
        <v>0.416720381394036</v>
      </c>
      <c r="AH1563" s="0" t="n">
        <v>50.7</v>
      </c>
      <c r="AI1563" s="0" t="n">
        <v>0.416720381394036</v>
      </c>
    </row>
    <row r="1564" customFormat="false" ht="13.8" hidden="false" customHeight="false" outlineLevel="0" collapsed="false">
      <c r="A1564" s="0" t="s">
        <v>1160</v>
      </c>
      <c r="B1564" s="0" t="s">
        <v>383</v>
      </c>
      <c r="C1564" s="0" t="n">
        <v>4025.635</v>
      </c>
      <c r="D1564" s="0" t="n">
        <v>2</v>
      </c>
      <c r="E1564" s="0" t="n">
        <v>39</v>
      </c>
      <c r="F1564" s="0" t="n">
        <v>8.04</v>
      </c>
      <c r="G1564" s="0" t="n">
        <v>-34</v>
      </c>
      <c r="H1564" s="0" t="n">
        <v>35</v>
      </c>
      <c r="I1564" s="0" t="n">
        <v>16.8</v>
      </c>
      <c r="J1564" s="0" t="n">
        <v>18.72</v>
      </c>
      <c r="K1564" s="0" t="n">
        <v>1.36</v>
      </c>
      <c r="L1564" s="0" t="n">
        <v>49.9</v>
      </c>
      <c r="M1564" s="0" t="n">
        <v>9.3</v>
      </c>
      <c r="N1564" s="0" t="n">
        <v>0.43</v>
      </c>
      <c r="O1564" s="0" t="n">
        <v>0.07</v>
      </c>
      <c r="P1564" s="0" t="n">
        <v>0.36</v>
      </c>
      <c r="Q1564" s="0" t="n">
        <v>0.17</v>
      </c>
      <c r="X1564" s="0" t="n">
        <f aca="false">D1564+(E1564+(F1564/60))/60</f>
        <v>2.65223333333333</v>
      </c>
      <c r="Y1564" s="0" t="n">
        <f aca="false">X1564*15</f>
        <v>39.7835</v>
      </c>
      <c r="Z1564" s="0" t="n">
        <f aca="false">-(ABS(G1564)+(H1564+(I1564/60))/60)</f>
        <v>-34.588</v>
      </c>
      <c r="AA1564" s="0" t="n">
        <f aca="false">SQRT((Y1564-AE$1)^2+(Z1564-AF$1)^2)</f>
        <v>0.170545136364002</v>
      </c>
      <c r="AB1564" s="0" t="n">
        <f aca="false">AD$2*(AA1564*PI()/180)</f>
        <v>0.416720381394036</v>
      </c>
      <c r="AH1564" s="0" t="n">
        <v>49.9</v>
      </c>
      <c r="AI1564" s="0" t="n">
        <v>0.416720381394036</v>
      </c>
    </row>
    <row r="1565" customFormat="false" ht="13.8" hidden="false" customHeight="false" outlineLevel="0" collapsed="false">
      <c r="A1565" s="0" t="s">
        <v>1161</v>
      </c>
      <c r="B1565" s="0" t="s">
        <v>383</v>
      </c>
      <c r="C1565" s="0" t="n">
        <v>4020.689</v>
      </c>
      <c r="D1565" s="0" t="n">
        <v>2</v>
      </c>
      <c r="E1565" s="0" t="n">
        <v>39</v>
      </c>
      <c r="F1565" s="0" t="n">
        <v>15.39</v>
      </c>
      <c r="G1565" s="0" t="n">
        <v>-34</v>
      </c>
      <c r="H1565" s="0" t="n">
        <v>35</v>
      </c>
      <c r="I1565" s="0" t="n">
        <v>28</v>
      </c>
      <c r="J1565" s="0" t="n">
        <v>18.31</v>
      </c>
      <c r="K1565" s="0" t="n">
        <v>1.41</v>
      </c>
      <c r="L1565" s="0" t="n">
        <v>99.6</v>
      </c>
      <c r="M1565" s="0" t="n">
        <v>4.9</v>
      </c>
      <c r="N1565" s="0" t="n">
        <v>0.36</v>
      </c>
      <c r="O1565" s="0" t="n">
        <v>0.09</v>
      </c>
      <c r="P1565" s="0" t="n">
        <v>0.37</v>
      </c>
      <c r="Q1565" s="0" t="n">
        <v>0.17</v>
      </c>
      <c r="R1565" s="0" t="n">
        <v>0.289</v>
      </c>
      <c r="X1565" s="0" t="n">
        <f aca="false">D1565+(E1565+(F1565/60))/60</f>
        <v>2.654275</v>
      </c>
      <c r="Y1565" s="0" t="n">
        <f aca="false">X1565*15</f>
        <v>39.814125</v>
      </c>
      <c r="Z1565" s="0" t="n">
        <f aca="false">-(ABS(G1565)+(H1565+(I1565/60))/60)</f>
        <v>-34.5911111111111</v>
      </c>
      <c r="AA1565" s="0" t="n">
        <f aca="false">SQRT((Y1565-AE$1)^2+(Z1565-AF$1)^2)</f>
        <v>0.149453246875339</v>
      </c>
      <c r="AB1565" s="0" t="n">
        <f aca="false">AD$2*(AA1565*PI()/180)</f>
        <v>0.365183173007882</v>
      </c>
      <c r="AH1565" s="0" t="n">
        <v>99.6</v>
      </c>
      <c r="AI1565" s="0" t="n">
        <v>0.365183173007882</v>
      </c>
    </row>
    <row r="1566" customFormat="false" ht="13.8" hidden="false" customHeight="false" outlineLevel="0" collapsed="false">
      <c r="A1566" s="0" t="s">
        <v>1162</v>
      </c>
      <c r="B1566" s="0" t="s">
        <v>383</v>
      </c>
      <c r="C1566" s="0" t="n">
        <v>4020.689</v>
      </c>
      <c r="D1566" s="0" t="n">
        <v>2</v>
      </c>
      <c r="E1566" s="0" t="n">
        <v>39</v>
      </c>
      <c r="F1566" s="0" t="n">
        <v>30.91</v>
      </c>
      <c r="G1566" s="0" t="n">
        <v>-34</v>
      </c>
      <c r="H1566" s="0" t="n">
        <v>42</v>
      </c>
      <c r="I1566" s="0" t="n">
        <v>44.3</v>
      </c>
      <c r="J1566" s="0" t="n">
        <v>18.38</v>
      </c>
      <c r="K1566" s="0" t="n">
        <v>1.46</v>
      </c>
      <c r="L1566" s="0" t="n">
        <v>51.1</v>
      </c>
      <c r="M1566" s="0" t="n">
        <v>1.7</v>
      </c>
      <c r="N1566" s="0" t="n">
        <v>0.38</v>
      </c>
      <c r="O1566" s="0" t="n">
        <v>0.05</v>
      </c>
      <c r="P1566" s="0" t="n">
        <v>0.8</v>
      </c>
      <c r="Q1566" s="0" t="n">
        <v>0.1</v>
      </c>
      <c r="R1566" s="0" t="n">
        <v>0.991</v>
      </c>
      <c r="X1566" s="0" t="n">
        <f aca="false">D1566+(E1566+(F1566/60))/60</f>
        <v>2.65858611111111</v>
      </c>
      <c r="Y1566" s="0" t="n">
        <f aca="false">X1566*15</f>
        <v>39.8787916666667</v>
      </c>
      <c r="Z1566" s="0" t="n">
        <f aca="false">-(ABS(G1566)+(H1566+(I1566/60))/60)</f>
        <v>-34.7123055555556</v>
      </c>
      <c r="AA1566" s="0" t="n">
        <f aca="false">SQRT((Y1566-AE$1)^2+(Z1566-AF$1)^2)</f>
        <v>0.230712146580078</v>
      </c>
      <c r="AB1566" s="0" t="n">
        <f aca="false">AD$2*(AA1566*PI()/180)</f>
        <v>0.563736121503258</v>
      </c>
      <c r="AH1566" s="0" t="n">
        <v>51.1</v>
      </c>
      <c r="AI1566" s="0" t="n">
        <v>0.563736121503258</v>
      </c>
    </row>
    <row r="1567" customFormat="false" ht="13.8" hidden="false" customHeight="false" outlineLevel="0" collapsed="false">
      <c r="A1567" s="0" t="s">
        <v>1163</v>
      </c>
      <c r="B1567" s="0" t="s">
        <v>383</v>
      </c>
      <c r="C1567" s="0" t="n">
        <v>4020.689</v>
      </c>
      <c r="D1567" s="0" t="n">
        <v>2</v>
      </c>
      <c r="E1567" s="0" t="n">
        <v>39</v>
      </c>
      <c r="F1567" s="0" t="n">
        <v>37.74</v>
      </c>
      <c r="G1567" s="0" t="n">
        <v>-34</v>
      </c>
      <c r="H1567" s="0" t="n">
        <v>41</v>
      </c>
      <c r="I1567" s="0" t="n">
        <v>3.4</v>
      </c>
      <c r="J1567" s="0" t="n">
        <v>18.41</v>
      </c>
      <c r="K1567" s="0" t="n">
        <v>1.43</v>
      </c>
      <c r="L1567" s="0" t="n">
        <v>47.2</v>
      </c>
      <c r="M1567" s="0" t="n">
        <v>1</v>
      </c>
      <c r="N1567" s="0" t="n">
        <v>0.39</v>
      </c>
      <c r="O1567" s="0" t="n">
        <v>0.03</v>
      </c>
      <c r="P1567" s="0" t="n">
        <v>0.69</v>
      </c>
      <c r="Q1567" s="0" t="n">
        <v>0.09</v>
      </c>
      <c r="R1567" s="0" t="n">
        <v>0.993</v>
      </c>
      <c r="X1567" s="0" t="n">
        <f aca="false">D1567+(E1567+(F1567/60))/60</f>
        <v>2.66048333333333</v>
      </c>
      <c r="Y1567" s="0" t="n">
        <f aca="false">X1567*15</f>
        <v>39.90725</v>
      </c>
      <c r="Z1567" s="0" t="n">
        <f aca="false">-(ABS(G1567)+(H1567+(I1567/60))/60)</f>
        <v>-34.6842777777778</v>
      </c>
      <c r="AA1567" s="0" t="n">
        <f aca="false">SQRT((Y1567-AE$1)^2+(Z1567-AF$1)^2)</f>
        <v>0.199428867630716</v>
      </c>
      <c r="AB1567" s="0" t="n">
        <f aca="false">AD$2*(AA1567*PI()/180)</f>
        <v>0.487296650915191</v>
      </c>
      <c r="AH1567" s="0" t="n">
        <v>47.2</v>
      </c>
      <c r="AI1567" s="0" t="n">
        <v>0.487296650915191</v>
      </c>
    </row>
    <row r="1568" customFormat="false" ht="13.8" hidden="false" customHeight="false" outlineLevel="0" collapsed="false">
      <c r="A1568" s="0" t="s">
        <v>1164</v>
      </c>
      <c r="B1568" s="0" t="s">
        <v>383</v>
      </c>
      <c r="C1568" s="0" t="n">
        <v>4020.689</v>
      </c>
      <c r="D1568" s="0" t="n">
        <v>2</v>
      </c>
      <c r="E1568" s="0" t="n">
        <v>39</v>
      </c>
      <c r="F1568" s="0" t="n">
        <v>12.46</v>
      </c>
      <c r="G1568" s="0" t="n">
        <v>-34</v>
      </c>
      <c r="H1568" s="0" t="n">
        <v>39</v>
      </c>
      <c r="I1568" s="0" t="n">
        <v>48.5</v>
      </c>
      <c r="J1568" s="0" t="n">
        <v>18.61</v>
      </c>
      <c r="K1568" s="0" t="n">
        <v>1.26</v>
      </c>
      <c r="L1568" s="0" t="n">
        <v>66.5</v>
      </c>
      <c r="M1568" s="0" t="n">
        <v>1</v>
      </c>
      <c r="N1568" s="0" t="n">
        <v>0.47</v>
      </c>
      <c r="O1568" s="0" t="n">
        <v>0.03</v>
      </c>
      <c r="P1568" s="0" t="n">
        <v>0.5</v>
      </c>
      <c r="Q1568" s="0" t="n">
        <v>0.09</v>
      </c>
      <c r="R1568" s="0" t="n">
        <v>0.991</v>
      </c>
      <c r="X1568" s="0" t="n">
        <f aca="false">D1568+(E1568+(F1568/60))/60</f>
        <v>2.65346111111111</v>
      </c>
      <c r="Y1568" s="0" t="n">
        <f aca="false">X1568*15</f>
        <v>39.8019166666667</v>
      </c>
      <c r="Z1568" s="0" t="n">
        <f aca="false">-(ABS(G1568)+(H1568+(I1568/60))/60)</f>
        <v>-34.6634722222222</v>
      </c>
      <c r="AA1568" s="0" t="n">
        <f aca="false">SQRT((Y1568-AE$1)^2+(Z1568-AF$1)^2)</f>
        <v>0.213588313454459</v>
      </c>
      <c r="AB1568" s="0" t="n">
        <f aca="false">AD$2*(AA1568*PI()/180)</f>
        <v>0.521894703898683</v>
      </c>
      <c r="AH1568" s="0" t="n">
        <v>66.5</v>
      </c>
      <c r="AI1568" s="0" t="n">
        <v>0.521894703898683</v>
      </c>
    </row>
    <row r="1569" customFormat="false" ht="13.8" hidden="false" customHeight="false" outlineLevel="0" collapsed="false">
      <c r="A1569" s="0" t="s">
        <v>1165</v>
      </c>
      <c r="B1569" s="0" t="s">
        <v>383</v>
      </c>
      <c r="C1569" s="0" t="n">
        <v>4020.689</v>
      </c>
      <c r="D1569" s="0" t="n">
        <v>2</v>
      </c>
      <c r="E1569" s="0" t="n">
        <v>39</v>
      </c>
      <c r="F1569" s="0" t="n">
        <v>9.94</v>
      </c>
      <c r="G1569" s="0" t="n">
        <v>-34</v>
      </c>
      <c r="H1569" s="0" t="n">
        <v>38</v>
      </c>
      <c r="I1569" s="0" t="n">
        <v>7.5</v>
      </c>
      <c r="J1569" s="0" t="n">
        <v>18.48</v>
      </c>
      <c r="K1569" s="0" t="n">
        <v>1.42</v>
      </c>
      <c r="L1569" s="0" t="n">
        <v>68.8</v>
      </c>
      <c r="M1569" s="0" t="n">
        <v>1.9</v>
      </c>
      <c r="N1569" s="0" t="n">
        <v>0.39</v>
      </c>
      <c r="O1569" s="0" t="n">
        <v>0.03</v>
      </c>
      <c r="P1569" s="0" t="n">
        <v>0.52</v>
      </c>
      <c r="Q1569" s="0" t="n">
        <v>0.09</v>
      </c>
      <c r="R1569" s="0" t="n">
        <v>0.992</v>
      </c>
      <c r="S1569" s="0" t="n">
        <v>68.4</v>
      </c>
      <c r="T1569" s="0" t="n">
        <v>1.4</v>
      </c>
      <c r="U1569" s="0" t="n">
        <v>0.56</v>
      </c>
      <c r="V1569" s="0" t="n">
        <v>0.07</v>
      </c>
      <c r="X1569" s="0" t="n">
        <f aca="false">D1569+(E1569+(F1569/60))/60</f>
        <v>2.65276111111111</v>
      </c>
      <c r="Y1569" s="0" t="n">
        <f aca="false">X1569*15</f>
        <v>39.7914166666667</v>
      </c>
      <c r="Z1569" s="0" t="n">
        <f aca="false">-(ABS(G1569)+(H1569+(I1569/60))/60)</f>
        <v>-34.6354166666667</v>
      </c>
      <c r="AA1569" s="0" t="n">
        <f aca="false">SQRT((Y1569-AE$1)^2+(Z1569-AF$1)^2)</f>
        <v>0.19745255381489</v>
      </c>
      <c r="AB1569" s="0" t="n">
        <f aca="false">AD$2*(AA1569*PI()/180)</f>
        <v>0.482467605275757</v>
      </c>
      <c r="AH1569" s="0" t="n">
        <v>68.8</v>
      </c>
      <c r="AI1569" s="0" t="n">
        <v>0.482467605275757</v>
      </c>
    </row>
    <row r="1570" customFormat="false" ht="13.8" hidden="false" customHeight="false" outlineLevel="0" collapsed="false">
      <c r="A1570" s="0" t="s">
        <v>1165</v>
      </c>
      <c r="B1570" s="0" t="s">
        <v>383</v>
      </c>
      <c r="C1570" s="0" t="n">
        <v>4025.635</v>
      </c>
      <c r="D1570" s="0" t="n">
        <v>2</v>
      </c>
      <c r="E1570" s="0" t="n">
        <v>39</v>
      </c>
      <c r="F1570" s="0" t="n">
        <v>9.94</v>
      </c>
      <c r="G1570" s="0" t="n">
        <v>-34</v>
      </c>
      <c r="H1570" s="0" t="n">
        <v>38</v>
      </c>
      <c r="I1570" s="0" t="n">
        <v>7.5</v>
      </c>
      <c r="J1570" s="0" t="n">
        <v>18.48</v>
      </c>
      <c r="K1570" s="0" t="n">
        <v>1.42</v>
      </c>
      <c r="L1570" s="0" t="n">
        <v>68.1</v>
      </c>
      <c r="M1570" s="0" t="n">
        <v>2.1</v>
      </c>
      <c r="N1570" s="0" t="n">
        <v>0.48</v>
      </c>
      <c r="O1570" s="0" t="n">
        <v>0.06</v>
      </c>
      <c r="P1570" s="0" t="n">
        <v>0.62</v>
      </c>
      <c r="Q1570" s="0" t="n">
        <v>0.12</v>
      </c>
      <c r="X1570" s="0" t="n">
        <f aca="false">D1570+(E1570+(F1570/60))/60</f>
        <v>2.65276111111111</v>
      </c>
      <c r="Y1570" s="0" t="n">
        <f aca="false">X1570*15</f>
        <v>39.7914166666667</v>
      </c>
      <c r="Z1570" s="0" t="n">
        <f aca="false">-(ABS(G1570)+(H1570+(I1570/60))/60)</f>
        <v>-34.6354166666667</v>
      </c>
      <c r="AA1570" s="0" t="n">
        <f aca="false">SQRT((Y1570-AE$1)^2+(Z1570-AF$1)^2)</f>
        <v>0.19745255381489</v>
      </c>
      <c r="AB1570" s="0" t="n">
        <f aca="false">AD$2*(AA1570*PI()/180)</f>
        <v>0.482467605275757</v>
      </c>
      <c r="AH1570" s="0" t="n">
        <v>68.1</v>
      </c>
      <c r="AI1570" s="0" t="n">
        <v>0.482467605275757</v>
      </c>
    </row>
    <row r="1571" customFormat="false" ht="13.8" hidden="false" customHeight="false" outlineLevel="0" collapsed="false">
      <c r="A1571" s="0" t="s">
        <v>1166</v>
      </c>
      <c r="B1571" s="0" t="s">
        <v>383</v>
      </c>
      <c r="C1571" s="0" t="n">
        <v>4020.689</v>
      </c>
      <c r="D1571" s="0" t="n">
        <v>2</v>
      </c>
      <c r="E1571" s="0" t="n">
        <v>39</v>
      </c>
      <c r="F1571" s="0" t="n">
        <v>3.71</v>
      </c>
      <c r="G1571" s="0" t="n">
        <v>-34</v>
      </c>
      <c r="H1571" s="0" t="n">
        <v>39</v>
      </c>
      <c r="I1571" s="0" t="n">
        <v>30</v>
      </c>
      <c r="J1571" s="0" t="n">
        <v>18.5</v>
      </c>
      <c r="K1571" s="0" t="n">
        <v>1.56</v>
      </c>
      <c r="L1571" s="0" t="n">
        <v>48</v>
      </c>
      <c r="M1571" s="0" t="n">
        <v>1.1</v>
      </c>
      <c r="N1571" s="0" t="n">
        <v>0.42</v>
      </c>
      <c r="O1571" s="0" t="n">
        <v>0.04</v>
      </c>
      <c r="P1571" s="0" t="n">
        <v>0.75</v>
      </c>
      <c r="Q1571" s="0" t="n">
        <v>0.1</v>
      </c>
      <c r="R1571" s="0" t="n">
        <v>0.991</v>
      </c>
      <c r="X1571" s="0" t="n">
        <f aca="false">D1571+(E1571+(F1571/60))/60</f>
        <v>2.65103055555556</v>
      </c>
      <c r="Y1571" s="0" t="n">
        <f aca="false">X1571*15</f>
        <v>39.7654583333333</v>
      </c>
      <c r="Z1571" s="0" t="n">
        <f aca="false">-(ABS(G1571)+(H1571+(I1571/60))/60)</f>
        <v>-34.6583333333333</v>
      </c>
      <c r="AA1571" s="0" t="n">
        <f aca="false">SQRT((Y1571-AE$1)^2+(Z1571-AF$1)^2)</f>
        <v>0.231786666659842</v>
      </c>
      <c r="AB1571" s="0" t="n">
        <f aca="false">AD$2*(AA1571*PI()/180)</f>
        <v>0.566361669361153</v>
      </c>
      <c r="AH1571" s="0" t="n">
        <v>48</v>
      </c>
      <c r="AI1571" s="0" t="n">
        <v>0.566361669361153</v>
      </c>
    </row>
    <row r="1572" customFormat="false" ht="13.8" hidden="false" customHeight="false" outlineLevel="0" collapsed="false">
      <c r="A1572" s="0" t="s">
        <v>1167</v>
      </c>
      <c r="B1572" s="0" t="s">
        <v>383</v>
      </c>
      <c r="C1572" s="0" t="n">
        <v>4020.689</v>
      </c>
      <c r="D1572" s="0" t="n">
        <v>2</v>
      </c>
      <c r="E1572" s="0" t="n">
        <v>39</v>
      </c>
      <c r="F1572" s="0" t="n">
        <v>22.77</v>
      </c>
      <c r="G1572" s="0" t="n">
        <v>-34</v>
      </c>
      <c r="H1572" s="0" t="n">
        <v>29</v>
      </c>
      <c r="I1572" s="0" t="n">
        <v>40.1</v>
      </c>
      <c r="J1572" s="0" t="n">
        <v>18.61</v>
      </c>
      <c r="K1572" s="0" t="n">
        <v>1.37</v>
      </c>
      <c r="L1572" s="0" t="n">
        <v>58.5</v>
      </c>
      <c r="M1572" s="0" t="n">
        <v>3.4</v>
      </c>
      <c r="N1572" s="0" t="n">
        <v>0.5</v>
      </c>
      <c r="O1572" s="0" t="n">
        <v>0.06</v>
      </c>
      <c r="P1572" s="0" t="n">
        <v>0.57</v>
      </c>
      <c r="Q1572" s="0" t="n">
        <v>0.12</v>
      </c>
      <c r="R1572" s="0" t="n">
        <v>0.995</v>
      </c>
      <c r="S1572" s="0" t="n">
        <v>61</v>
      </c>
      <c r="T1572" s="0" t="n">
        <v>1.1</v>
      </c>
      <c r="U1572" s="0" t="n">
        <v>0.62</v>
      </c>
      <c r="V1572" s="0" t="n">
        <v>0.08</v>
      </c>
      <c r="X1572" s="0" t="n">
        <f aca="false">D1572+(E1572+(F1572/60))/60</f>
        <v>2.656325</v>
      </c>
      <c r="Y1572" s="0" t="n">
        <f aca="false">X1572*15</f>
        <v>39.844875</v>
      </c>
      <c r="Z1572" s="0" t="n">
        <f aca="false">-(ABS(G1572)+(H1572+(I1572/60))/60)</f>
        <v>-34.4944722222222</v>
      </c>
      <c r="AA1572" s="0" t="n">
        <f aca="false">SQRT((Y1572-AE$1)^2+(Z1572-AF$1)^2)</f>
        <v>0.0752983731851142</v>
      </c>
      <c r="AB1572" s="0" t="n">
        <f aca="false">AD$2*(AA1572*PI()/180)</f>
        <v>0.183988634686591</v>
      </c>
      <c r="AH1572" s="0" t="n">
        <v>58.5</v>
      </c>
      <c r="AI1572" s="0" t="n">
        <v>0.183988634686591</v>
      </c>
    </row>
    <row r="1573" customFormat="false" ht="13.8" hidden="false" customHeight="false" outlineLevel="0" collapsed="false">
      <c r="A1573" s="0" t="s">
        <v>1167</v>
      </c>
      <c r="B1573" s="0" t="s">
        <v>165</v>
      </c>
      <c r="C1573" s="0" t="n">
        <v>4021.61</v>
      </c>
      <c r="D1573" s="0" t="n">
        <v>2</v>
      </c>
      <c r="E1573" s="0" t="n">
        <v>39</v>
      </c>
      <c r="F1573" s="0" t="n">
        <v>22.77</v>
      </c>
      <c r="G1573" s="0" t="n">
        <v>-34</v>
      </c>
      <c r="H1573" s="0" t="n">
        <v>29</v>
      </c>
      <c r="I1573" s="0" t="n">
        <v>40.1</v>
      </c>
      <c r="J1573" s="0" t="n">
        <v>18.61</v>
      </c>
      <c r="K1573" s="0" t="n">
        <v>1.37</v>
      </c>
      <c r="L1573" s="0" t="n">
        <v>61.3</v>
      </c>
      <c r="M1573" s="0" t="n">
        <v>1.1</v>
      </c>
      <c r="N1573" s="0" t="n">
        <v>0.4</v>
      </c>
      <c r="O1573" s="0" t="n">
        <v>0.05</v>
      </c>
      <c r="P1573" s="0" t="n">
        <v>0.66</v>
      </c>
      <c r="Q1573" s="0" t="n">
        <v>0.1</v>
      </c>
      <c r="X1573" s="0" t="n">
        <f aca="false">D1573+(E1573+(F1573/60))/60</f>
        <v>2.656325</v>
      </c>
      <c r="Y1573" s="0" t="n">
        <f aca="false">X1573*15</f>
        <v>39.844875</v>
      </c>
      <c r="Z1573" s="0" t="n">
        <f aca="false">-(ABS(G1573)+(H1573+(I1573/60))/60)</f>
        <v>-34.4944722222222</v>
      </c>
      <c r="AA1573" s="0" t="n">
        <f aca="false">SQRT((Y1573-AE$1)^2+(Z1573-AF$1)^2)</f>
        <v>0.0752983731851142</v>
      </c>
      <c r="AB1573" s="0" t="n">
        <f aca="false">AD$2*(AA1573*PI()/180)</f>
        <v>0.183988634686591</v>
      </c>
      <c r="AH1573" s="0" t="n">
        <v>61.3</v>
      </c>
      <c r="AI1573" s="0" t="n">
        <v>0.183988634686591</v>
      </c>
    </row>
    <row r="1574" customFormat="false" ht="13.8" hidden="false" customHeight="false" outlineLevel="0" collapsed="false">
      <c r="A1574" s="0" t="s">
        <v>1168</v>
      </c>
      <c r="B1574" s="0" t="s">
        <v>383</v>
      </c>
      <c r="C1574" s="0" t="n">
        <v>4020.689</v>
      </c>
      <c r="D1574" s="0" t="n">
        <v>2</v>
      </c>
      <c r="E1574" s="0" t="n">
        <v>39</v>
      </c>
      <c r="F1574" s="0" t="n">
        <v>22.55</v>
      </c>
      <c r="G1574" s="0" t="n">
        <v>-34</v>
      </c>
      <c r="H1574" s="0" t="n">
        <v>30</v>
      </c>
      <c r="I1574" s="0" t="n">
        <v>24.5</v>
      </c>
      <c r="J1574" s="0" t="n">
        <v>18.49</v>
      </c>
      <c r="K1574" s="0" t="n">
        <v>1.47</v>
      </c>
      <c r="L1574" s="0" t="n">
        <v>62</v>
      </c>
      <c r="M1574" s="0" t="n">
        <v>3</v>
      </c>
      <c r="N1574" s="0" t="n">
        <v>0.35</v>
      </c>
      <c r="O1574" s="0" t="n">
        <v>0.06</v>
      </c>
      <c r="P1574" s="0" t="n">
        <v>0.72</v>
      </c>
      <c r="Q1574" s="0" t="n">
        <v>0.1</v>
      </c>
      <c r="R1574" s="0" t="n">
        <v>0.994</v>
      </c>
      <c r="S1574" s="0" t="n">
        <v>60.5</v>
      </c>
      <c r="T1574" s="0" t="n">
        <v>1.5</v>
      </c>
      <c r="U1574" s="0" t="n">
        <v>0.69</v>
      </c>
      <c r="V1574" s="0" t="n">
        <v>0.08</v>
      </c>
      <c r="X1574" s="0" t="n">
        <f aca="false">D1574+(E1574+(F1574/60))/60</f>
        <v>2.65626388888889</v>
      </c>
      <c r="Y1574" s="0" t="n">
        <f aca="false">X1574*15</f>
        <v>39.8439583333333</v>
      </c>
      <c r="Z1574" s="0" t="n">
        <f aca="false">-(ABS(G1574)+(H1574+(I1574/60))/60)</f>
        <v>-34.5068055555556</v>
      </c>
      <c r="AA1574" s="0" t="n">
        <f aca="false">SQRT((Y1574-AE$1)^2+(Z1574-AF$1)^2)</f>
        <v>0.0786621064795511</v>
      </c>
      <c r="AB1574" s="0" t="n">
        <f aca="false">AD$2*(AA1574*PI()/180)</f>
        <v>0.192207785647155</v>
      </c>
      <c r="AH1574" s="0" t="n">
        <v>62</v>
      </c>
      <c r="AI1574" s="0" t="n">
        <v>0.192207785647155</v>
      </c>
    </row>
    <row r="1575" customFormat="false" ht="13.8" hidden="false" customHeight="false" outlineLevel="0" collapsed="false">
      <c r="A1575" s="0" t="s">
        <v>1168</v>
      </c>
      <c r="B1575" s="0" t="s">
        <v>165</v>
      </c>
      <c r="C1575" s="0" t="n">
        <v>4021.61</v>
      </c>
      <c r="D1575" s="0" t="n">
        <v>2</v>
      </c>
      <c r="E1575" s="0" t="n">
        <v>39</v>
      </c>
      <c r="F1575" s="0" t="n">
        <v>22.55</v>
      </c>
      <c r="G1575" s="0" t="n">
        <v>-34</v>
      </c>
      <c r="H1575" s="0" t="n">
        <v>30</v>
      </c>
      <c r="I1575" s="0" t="n">
        <v>24.5</v>
      </c>
      <c r="J1575" s="0" t="n">
        <v>18.49</v>
      </c>
      <c r="K1575" s="0" t="n">
        <v>1.47</v>
      </c>
      <c r="L1575" s="0" t="n">
        <v>60</v>
      </c>
      <c r="M1575" s="0" t="n">
        <v>1.7</v>
      </c>
      <c r="N1575" s="0" t="n">
        <v>0.33</v>
      </c>
      <c r="O1575" s="0" t="n">
        <v>0.06</v>
      </c>
      <c r="P1575" s="0" t="n">
        <v>0.66</v>
      </c>
      <c r="Q1575" s="0" t="n">
        <v>0.11</v>
      </c>
      <c r="X1575" s="0" t="n">
        <f aca="false">D1575+(E1575+(F1575/60))/60</f>
        <v>2.65626388888889</v>
      </c>
      <c r="Y1575" s="0" t="n">
        <f aca="false">X1575*15</f>
        <v>39.8439583333333</v>
      </c>
      <c r="Z1575" s="0" t="n">
        <f aca="false">-(ABS(G1575)+(H1575+(I1575/60))/60)</f>
        <v>-34.5068055555556</v>
      </c>
      <c r="AA1575" s="0" t="n">
        <f aca="false">SQRT((Y1575-AE$1)^2+(Z1575-AF$1)^2)</f>
        <v>0.0786621064795511</v>
      </c>
      <c r="AB1575" s="0" t="n">
        <f aca="false">AD$2*(AA1575*PI()/180)</f>
        <v>0.192207785647155</v>
      </c>
      <c r="AH1575" s="0" t="n">
        <v>60</v>
      </c>
      <c r="AI1575" s="0" t="n">
        <v>0.192207785647155</v>
      </c>
    </row>
    <row r="1576" customFormat="false" ht="13.8" hidden="false" customHeight="false" outlineLevel="0" collapsed="false">
      <c r="A1576" s="0" t="s">
        <v>1169</v>
      </c>
      <c r="B1576" s="0" t="s">
        <v>383</v>
      </c>
      <c r="C1576" s="0" t="n">
        <v>4020.689</v>
      </c>
      <c r="D1576" s="0" t="n">
        <v>2</v>
      </c>
      <c r="E1576" s="0" t="n">
        <v>39</v>
      </c>
      <c r="F1576" s="0" t="n">
        <v>16.76</v>
      </c>
      <c r="G1576" s="0" t="n">
        <v>-34</v>
      </c>
      <c r="H1576" s="0" t="n">
        <v>34</v>
      </c>
      <c r="I1576" s="0" t="n">
        <v>50.1</v>
      </c>
      <c r="J1576" s="0" t="n">
        <v>18.46</v>
      </c>
      <c r="K1576" s="0" t="n">
        <v>1.56</v>
      </c>
      <c r="L1576" s="0" t="n">
        <v>58.8</v>
      </c>
      <c r="M1576" s="0" t="n">
        <v>2.6</v>
      </c>
      <c r="N1576" s="0" t="n">
        <v>0.2</v>
      </c>
      <c r="O1576" s="0" t="n">
        <v>0.11</v>
      </c>
      <c r="P1576" s="0" t="n">
        <v>0.7</v>
      </c>
      <c r="Q1576" s="0" t="n">
        <v>0.12</v>
      </c>
      <c r="R1576" s="0" t="n">
        <v>0.994</v>
      </c>
      <c r="X1576" s="0" t="n">
        <f aca="false">D1576+(E1576+(F1576/60))/60</f>
        <v>2.65465555555556</v>
      </c>
      <c r="Y1576" s="0" t="n">
        <f aca="false">X1576*15</f>
        <v>39.8198333333333</v>
      </c>
      <c r="Z1576" s="0" t="n">
        <f aca="false">-(ABS(G1576)+(H1576+(I1576/60))/60)</f>
        <v>-34.5805833333333</v>
      </c>
      <c r="AA1576" s="0" t="n">
        <f aca="false">SQRT((Y1576-AE$1)^2+(Z1576-AF$1)^2)</f>
        <v>0.138007702190831</v>
      </c>
      <c r="AB1576" s="0" t="n">
        <f aca="false">AD$2*(AA1576*PI()/180)</f>
        <v>0.33721643148785</v>
      </c>
      <c r="AH1576" s="0" t="n">
        <v>58.8</v>
      </c>
      <c r="AI1576" s="0" t="n">
        <v>0.33721643148785</v>
      </c>
    </row>
    <row r="1577" customFormat="false" ht="13.8" hidden="false" customHeight="false" outlineLevel="0" collapsed="false">
      <c r="A1577" s="0" t="s">
        <v>1170</v>
      </c>
      <c r="B1577" s="0" t="s">
        <v>383</v>
      </c>
      <c r="C1577" s="0" t="n">
        <v>4020.689</v>
      </c>
      <c r="D1577" s="0" t="n">
        <v>2</v>
      </c>
      <c r="E1577" s="0" t="n">
        <v>39</v>
      </c>
      <c r="F1577" s="0" t="n">
        <v>19.53</v>
      </c>
      <c r="G1577" s="0" t="n">
        <v>-34</v>
      </c>
      <c r="H1577" s="0" t="n">
        <v>36</v>
      </c>
      <c r="I1577" s="0" t="n">
        <v>22.5</v>
      </c>
      <c r="J1577" s="0" t="n">
        <v>18.48</v>
      </c>
      <c r="K1577" s="0" t="n">
        <v>1.62</v>
      </c>
      <c r="L1577" s="0" t="n">
        <v>28.7</v>
      </c>
      <c r="M1577" s="0" t="n">
        <v>1.4</v>
      </c>
      <c r="N1577" s="0" t="n">
        <v>0.4</v>
      </c>
      <c r="O1577" s="0" t="n">
        <v>0.06</v>
      </c>
      <c r="P1577" s="0" t="n">
        <v>0.76</v>
      </c>
      <c r="Q1577" s="0" t="n">
        <v>0.1</v>
      </c>
      <c r="R1577" s="0" t="n">
        <v>0.917</v>
      </c>
      <c r="S1577" s="0" t="n">
        <v>27.4</v>
      </c>
      <c r="T1577" s="0" t="n">
        <v>1.1</v>
      </c>
      <c r="U1577" s="0" t="n">
        <v>0.65</v>
      </c>
      <c r="V1577" s="0" t="n">
        <v>0.08</v>
      </c>
      <c r="X1577" s="0" t="n">
        <f aca="false">D1577+(E1577+(F1577/60))/60</f>
        <v>2.655425</v>
      </c>
      <c r="Y1577" s="0" t="n">
        <f aca="false">X1577*15</f>
        <v>39.831375</v>
      </c>
      <c r="Z1577" s="0" t="n">
        <f aca="false">-(ABS(G1577)+(H1577+(I1577/60))/60)</f>
        <v>-34.60625</v>
      </c>
      <c r="AA1577" s="0" t="n">
        <f aca="false">SQRT((Y1577-AE$1)^2+(Z1577-AF$1)^2)</f>
        <v>0.149765727144297</v>
      </c>
      <c r="AB1577" s="0" t="n">
        <f aca="false">AD$2*(AA1577*PI()/180)</f>
        <v>0.365946706343601</v>
      </c>
      <c r="AH1577" s="0" t="n">
        <v>28.7</v>
      </c>
      <c r="AI1577" s="0" t="n">
        <v>0.365946706343601</v>
      </c>
    </row>
    <row r="1578" customFormat="false" ht="13.8" hidden="false" customHeight="false" outlineLevel="0" collapsed="false">
      <c r="A1578" s="0" t="s">
        <v>1170</v>
      </c>
      <c r="B1578" s="0" t="s">
        <v>383</v>
      </c>
      <c r="C1578" s="0" t="n">
        <v>4025.635</v>
      </c>
      <c r="D1578" s="0" t="n">
        <v>2</v>
      </c>
      <c r="E1578" s="0" t="n">
        <v>39</v>
      </c>
      <c r="F1578" s="0" t="n">
        <v>19.53</v>
      </c>
      <c r="G1578" s="0" t="n">
        <v>-34</v>
      </c>
      <c r="H1578" s="0" t="n">
        <v>36</v>
      </c>
      <c r="I1578" s="0" t="n">
        <v>22.5</v>
      </c>
      <c r="J1578" s="0" t="n">
        <v>18.48</v>
      </c>
      <c r="K1578" s="0" t="n">
        <v>1.62</v>
      </c>
      <c r="L1578" s="0" t="n">
        <v>25.1</v>
      </c>
      <c r="M1578" s="0" t="n">
        <v>1.9</v>
      </c>
      <c r="N1578" s="0" t="n">
        <v>0.55</v>
      </c>
      <c r="O1578" s="0" t="n">
        <v>0.06</v>
      </c>
      <c r="P1578" s="0" t="n">
        <v>0.43</v>
      </c>
      <c r="Q1578" s="0" t="n">
        <v>0.14</v>
      </c>
      <c r="X1578" s="0" t="n">
        <f aca="false">D1578+(E1578+(F1578/60))/60</f>
        <v>2.655425</v>
      </c>
      <c r="Y1578" s="0" t="n">
        <f aca="false">X1578*15</f>
        <v>39.831375</v>
      </c>
      <c r="Z1578" s="0" t="n">
        <f aca="false">-(ABS(G1578)+(H1578+(I1578/60))/60)</f>
        <v>-34.60625</v>
      </c>
      <c r="AA1578" s="0" t="n">
        <f aca="false">SQRT((Y1578-AE$1)^2+(Z1578-AF$1)^2)</f>
        <v>0.149765727144297</v>
      </c>
      <c r="AB1578" s="0" t="n">
        <f aca="false">AD$2*(AA1578*PI()/180)</f>
        <v>0.365946706343601</v>
      </c>
      <c r="AH1578" s="0" t="n">
        <v>25.1</v>
      </c>
      <c r="AI1578" s="0" t="n">
        <v>0.365946706343601</v>
      </c>
    </row>
    <row r="1579" customFormat="false" ht="13.8" hidden="false" customHeight="false" outlineLevel="0" collapsed="false">
      <c r="A1579" s="0" t="s">
        <v>1171</v>
      </c>
      <c r="B1579" s="0" t="s">
        <v>383</v>
      </c>
      <c r="C1579" s="0" t="n">
        <v>4020.689</v>
      </c>
      <c r="D1579" s="0" t="n">
        <v>2</v>
      </c>
      <c r="E1579" s="0" t="n">
        <v>39</v>
      </c>
      <c r="F1579" s="0" t="n">
        <v>6.44</v>
      </c>
      <c r="G1579" s="0" t="n">
        <v>-34</v>
      </c>
      <c r="H1579" s="0" t="n">
        <v>37</v>
      </c>
      <c r="I1579" s="0" t="n">
        <v>24.7</v>
      </c>
      <c r="J1579" s="0" t="n">
        <v>18.61</v>
      </c>
      <c r="K1579" s="0" t="n">
        <v>1.46</v>
      </c>
      <c r="L1579" s="0" t="n">
        <v>49.8</v>
      </c>
      <c r="M1579" s="0" t="n">
        <v>2.5</v>
      </c>
      <c r="N1579" s="0" t="n">
        <v>0.58</v>
      </c>
      <c r="O1579" s="0" t="n">
        <v>0.03</v>
      </c>
      <c r="P1579" s="0" t="n">
        <v>0.65</v>
      </c>
      <c r="Q1579" s="0" t="n">
        <v>0.1</v>
      </c>
      <c r="R1579" s="0" t="n">
        <v>0.994</v>
      </c>
      <c r="S1579" s="0" t="n">
        <v>49.5</v>
      </c>
      <c r="T1579" s="0" t="n">
        <v>2.1</v>
      </c>
      <c r="U1579" s="0" t="n">
        <v>0.56</v>
      </c>
      <c r="V1579" s="0" t="n">
        <v>0.08</v>
      </c>
      <c r="X1579" s="0" t="n">
        <f aca="false">D1579+(E1579+(F1579/60))/60</f>
        <v>2.65178888888889</v>
      </c>
      <c r="Y1579" s="0" t="n">
        <f aca="false">X1579*15</f>
        <v>39.7768333333333</v>
      </c>
      <c r="Z1579" s="0" t="n">
        <f aca="false">-(ABS(G1579)+(H1579+(I1579/60))/60)</f>
        <v>-34.6235277777778</v>
      </c>
      <c r="AA1579" s="0" t="n">
        <f aca="false">SQRT((Y1579-AE$1)^2+(Z1579-AF$1)^2)</f>
        <v>0.198769404151238</v>
      </c>
      <c r="AB1579" s="0" t="n">
        <f aca="false">AD$2*(AA1579*PI()/180)</f>
        <v>0.485685277653294</v>
      </c>
      <c r="AH1579" s="0" t="n">
        <v>49.8</v>
      </c>
      <c r="AI1579" s="0" t="n">
        <v>0.485685277653294</v>
      </c>
    </row>
    <row r="1580" customFormat="false" ht="13.8" hidden="false" customHeight="false" outlineLevel="0" collapsed="false">
      <c r="A1580" s="0" t="s">
        <v>1171</v>
      </c>
      <c r="B1580" s="0" t="s">
        <v>383</v>
      </c>
      <c r="C1580" s="0" t="n">
        <v>4025.635</v>
      </c>
      <c r="D1580" s="0" t="n">
        <v>2</v>
      </c>
      <c r="E1580" s="0" t="n">
        <v>39</v>
      </c>
      <c r="F1580" s="0" t="n">
        <v>6.44</v>
      </c>
      <c r="G1580" s="0" t="n">
        <v>-34</v>
      </c>
      <c r="H1580" s="0" t="n">
        <v>37</v>
      </c>
      <c r="I1580" s="0" t="n">
        <v>24.7</v>
      </c>
      <c r="J1580" s="0" t="n">
        <v>18.61</v>
      </c>
      <c r="K1580" s="0" t="n">
        <v>1.46</v>
      </c>
      <c r="L1580" s="0" t="n">
        <v>49</v>
      </c>
      <c r="M1580" s="0" t="n">
        <v>3.9</v>
      </c>
      <c r="N1580" s="0" t="n">
        <v>0.39</v>
      </c>
      <c r="O1580" s="0" t="n">
        <v>0.06</v>
      </c>
      <c r="P1580" s="0" t="n">
        <v>0.44</v>
      </c>
      <c r="Q1580" s="0" t="n">
        <v>0.12</v>
      </c>
      <c r="X1580" s="0" t="n">
        <f aca="false">D1580+(E1580+(F1580/60))/60</f>
        <v>2.65178888888889</v>
      </c>
      <c r="Y1580" s="0" t="n">
        <f aca="false">X1580*15</f>
        <v>39.7768333333333</v>
      </c>
      <c r="Z1580" s="0" t="n">
        <f aca="false">-(ABS(G1580)+(H1580+(I1580/60))/60)</f>
        <v>-34.6235277777778</v>
      </c>
      <c r="AA1580" s="0" t="n">
        <f aca="false">SQRT((Y1580-AE$1)^2+(Z1580-AF$1)^2)</f>
        <v>0.198769404151238</v>
      </c>
      <c r="AB1580" s="0" t="n">
        <f aca="false">AD$2*(AA1580*PI()/180)</f>
        <v>0.485685277653294</v>
      </c>
      <c r="AH1580" s="0" t="n">
        <v>49</v>
      </c>
      <c r="AI1580" s="0" t="n">
        <v>0.485685277653294</v>
      </c>
    </row>
    <row r="1581" customFormat="false" ht="13.8" hidden="false" customHeight="false" outlineLevel="0" collapsed="false">
      <c r="A1581" s="0" t="s">
        <v>1172</v>
      </c>
      <c r="B1581" s="0" t="s">
        <v>383</v>
      </c>
      <c r="C1581" s="0" t="n">
        <v>4020.689</v>
      </c>
      <c r="D1581" s="0" t="n">
        <v>2</v>
      </c>
      <c r="E1581" s="0" t="n">
        <v>39</v>
      </c>
      <c r="F1581" s="0" t="n">
        <v>32.95</v>
      </c>
      <c r="G1581" s="0" t="n">
        <v>-34</v>
      </c>
      <c r="H1581" s="0" t="n">
        <v>32</v>
      </c>
      <c r="I1581" s="0" t="n">
        <v>6.2</v>
      </c>
      <c r="J1581" s="0" t="n">
        <v>18.42</v>
      </c>
      <c r="K1581" s="0" t="n">
        <v>1.42</v>
      </c>
      <c r="L1581" s="0" t="n">
        <v>56.3</v>
      </c>
      <c r="M1581" s="0" t="n">
        <v>2.6</v>
      </c>
      <c r="N1581" s="0" t="n">
        <v>0.5</v>
      </c>
      <c r="O1581" s="0" t="n">
        <v>0.04</v>
      </c>
      <c r="P1581" s="0" t="n">
        <v>0.63</v>
      </c>
      <c r="Q1581" s="0" t="n">
        <v>0.1</v>
      </c>
      <c r="R1581" s="0" t="n">
        <v>0.996</v>
      </c>
      <c r="S1581" s="0" t="n">
        <v>55.5</v>
      </c>
      <c r="T1581" s="0" t="n">
        <v>1.5</v>
      </c>
      <c r="U1581" s="0" t="n">
        <v>0.69</v>
      </c>
      <c r="V1581" s="0" t="n">
        <v>0.07</v>
      </c>
      <c r="X1581" s="0" t="n">
        <f aca="false">D1581+(E1581+(F1581/60))/60</f>
        <v>2.65915277777778</v>
      </c>
      <c r="Y1581" s="0" t="n">
        <f aca="false">X1581*15</f>
        <v>39.8872916666667</v>
      </c>
      <c r="Z1581" s="0" t="n">
        <f aca="false">-(ABS(G1581)+(H1581+(I1581/60))/60)</f>
        <v>-34.5350555555556</v>
      </c>
      <c r="AA1581" s="0" t="n">
        <f aca="false">SQRT((Y1581-AE$1)^2+(Z1581-AF$1)^2)</f>
        <v>0.0593843102474609</v>
      </c>
      <c r="AB1581" s="0" t="n">
        <f aca="false">AD$2*(AA1581*PI()/180)</f>
        <v>0.14510324329816</v>
      </c>
      <c r="AH1581" s="0" t="n">
        <v>56.3</v>
      </c>
      <c r="AI1581" s="0" t="n">
        <v>0.14510324329816</v>
      </c>
    </row>
    <row r="1582" customFormat="false" ht="13.8" hidden="false" customHeight="false" outlineLevel="0" collapsed="false">
      <c r="A1582" s="0" t="s">
        <v>1172</v>
      </c>
      <c r="B1582" s="0" t="s">
        <v>165</v>
      </c>
      <c r="C1582" s="0" t="n">
        <v>4021.61</v>
      </c>
      <c r="D1582" s="0" t="n">
        <v>2</v>
      </c>
      <c r="E1582" s="0" t="n">
        <v>39</v>
      </c>
      <c r="F1582" s="0" t="n">
        <v>32.95</v>
      </c>
      <c r="G1582" s="0" t="n">
        <v>-34</v>
      </c>
      <c r="H1582" s="0" t="n">
        <v>32</v>
      </c>
      <c r="I1582" s="0" t="n">
        <v>6.2</v>
      </c>
      <c r="J1582" s="0" t="n">
        <v>18.42</v>
      </c>
      <c r="K1582" s="0" t="n">
        <v>1.42</v>
      </c>
      <c r="L1582" s="0" t="n">
        <v>55.5</v>
      </c>
      <c r="M1582" s="0" t="n">
        <v>1.9</v>
      </c>
      <c r="N1582" s="0" t="n">
        <v>0.33</v>
      </c>
      <c r="O1582" s="0" t="n">
        <v>0.06</v>
      </c>
      <c r="P1582" s="0" t="n">
        <v>0.76</v>
      </c>
      <c r="Q1582" s="0" t="n">
        <v>0.1</v>
      </c>
      <c r="X1582" s="0" t="n">
        <f aca="false">D1582+(E1582+(F1582/60))/60</f>
        <v>2.65915277777778</v>
      </c>
      <c r="Y1582" s="0" t="n">
        <f aca="false">X1582*15</f>
        <v>39.8872916666667</v>
      </c>
      <c r="Z1582" s="0" t="n">
        <f aca="false">-(ABS(G1582)+(H1582+(I1582/60))/60)</f>
        <v>-34.5350555555556</v>
      </c>
      <c r="AA1582" s="0" t="n">
        <f aca="false">SQRT((Y1582-AE$1)^2+(Z1582-AF$1)^2)</f>
        <v>0.0593843102474609</v>
      </c>
      <c r="AB1582" s="0" t="n">
        <f aca="false">AD$2*(AA1582*PI()/180)</f>
        <v>0.14510324329816</v>
      </c>
      <c r="AH1582" s="0" t="n">
        <v>55.5</v>
      </c>
      <c r="AI1582" s="0" t="n">
        <v>0.14510324329816</v>
      </c>
    </row>
    <row r="1583" customFormat="false" ht="13.8" hidden="false" customHeight="false" outlineLevel="0" collapsed="false">
      <c r="A1583" s="0" t="s">
        <v>1172</v>
      </c>
      <c r="B1583" s="0" t="s">
        <v>383</v>
      </c>
      <c r="C1583" s="0" t="n">
        <v>4025.635</v>
      </c>
      <c r="D1583" s="0" t="n">
        <v>2</v>
      </c>
      <c r="E1583" s="0" t="n">
        <v>39</v>
      </c>
      <c r="F1583" s="0" t="n">
        <v>32.95</v>
      </c>
      <c r="G1583" s="0" t="n">
        <v>-34</v>
      </c>
      <c r="H1583" s="0" t="n">
        <v>32</v>
      </c>
      <c r="I1583" s="0" t="n">
        <v>6.2</v>
      </c>
      <c r="J1583" s="0" t="n">
        <v>18.42</v>
      </c>
      <c r="K1583" s="0" t="n">
        <v>1.42</v>
      </c>
      <c r="L1583" s="0" t="n">
        <v>45.7</v>
      </c>
      <c r="M1583" s="0" t="n">
        <v>8.7</v>
      </c>
      <c r="N1583" s="0" t="n">
        <v>0.11</v>
      </c>
      <c r="O1583" s="0" t="n">
        <v>0.16</v>
      </c>
      <c r="P1583" s="0" t="n">
        <v>0.68</v>
      </c>
      <c r="Q1583" s="0" t="n">
        <v>0.17</v>
      </c>
      <c r="X1583" s="0" t="n">
        <f aca="false">D1583+(E1583+(F1583/60))/60</f>
        <v>2.65915277777778</v>
      </c>
      <c r="Y1583" s="0" t="n">
        <f aca="false">X1583*15</f>
        <v>39.8872916666667</v>
      </c>
      <c r="Z1583" s="0" t="n">
        <f aca="false">-(ABS(G1583)+(H1583+(I1583/60))/60)</f>
        <v>-34.5350555555556</v>
      </c>
      <c r="AA1583" s="0" t="n">
        <f aca="false">SQRT((Y1583-AE$1)^2+(Z1583-AF$1)^2)</f>
        <v>0.0593843102474609</v>
      </c>
      <c r="AB1583" s="0" t="n">
        <f aca="false">AD$2*(AA1583*PI()/180)</f>
        <v>0.14510324329816</v>
      </c>
      <c r="AH1583" s="0" t="n">
        <v>45.7</v>
      </c>
      <c r="AI1583" s="0" t="n">
        <v>0.14510324329816</v>
      </c>
    </row>
    <row r="1584" customFormat="false" ht="13.8" hidden="false" customHeight="false" outlineLevel="0" collapsed="false">
      <c r="A1584" s="0" t="s">
        <v>1173</v>
      </c>
      <c r="B1584" s="0" t="s">
        <v>383</v>
      </c>
      <c r="C1584" s="0" t="n">
        <v>4020.689</v>
      </c>
      <c r="D1584" s="0" t="n">
        <v>2</v>
      </c>
      <c r="E1584" s="0" t="n">
        <v>39</v>
      </c>
      <c r="F1584" s="0" t="n">
        <v>28.03</v>
      </c>
      <c r="G1584" s="0" t="n">
        <v>-34</v>
      </c>
      <c r="H1584" s="0" t="n">
        <v>34</v>
      </c>
      <c r="I1584" s="0" t="n">
        <v>1.2</v>
      </c>
      <c r="J1584" s="0" t="n">
        <v>18.48</v>
      </c>
      <c r="K1584" s="0" t="n">
        <v>1.46</v>
      </c>
      <c r="L1584" s="0" t="n">
        <v>43.2</v>
      </c>
      <c r="M1584" s="0" t="n">
        <v>2</v>
      </c>
      <c r="N1584" s="0" t="n">
        <v>0.48</v>
      </c>
      <c r="O1584" s="0" t="n">
        <v>0.04</v>
      </c>
      <c r="P1584" s="0" t="n">
        <v>0.56</v>
      </c>
      <c r="Q1584" s="0" t="n">
        <v>0.1</v>
      </c>
      <c r="R1584" s="0" t="n">
        <v>0.99</v>
      </c>
      <c r="X1584" s="0" t="n">
        <f aca="false">D1584+(E1584+(F1584/60))/60</f>
        <v>2.65778611111111</v>
      </c>
      <c r="Y1584" s="0" t="n">
        <f aca="false">X1584*15</f>
        <v>39.8667916666667</v>
      </c>
      <c r="Z1584" s="0" t="n">
        <f aca="false">-(ABS(G1584)+(H1584+(I1584/60))/60)</f>
        <v>-34.567</v>
      </c>
      <c r="AA1584" s="0" t="n">
        <f aca="false">SQRT((Y1584-AE$1)^2+(Z1584-AF$1)^2)</f>
        <v>0.097340564857329</v>
      </c>
      <c r="AB1584" s="0" t="n">
        <f aca="false">AD$2*(AA1584*PI()/180)</f>
        <v>0.237847869351607</v>
      </c>
      <c r="AH1584" s="0" t="n">
        <v>43.2</v>
      </c>
      <c r="AI1584" s="0" t="n">
        <v>0.237847869351607</v>
      </c>
    </row>
    <row r="1585" customFormat="false" ht="13.8" hidden="false" customHeight="false" outlineLevel="0" collapsed="false">
      <c r="A1585" s="0" t="s">
        <v>1174</v>
      </c>
      <c r="B1585" s="0" t="s">
        <v>383</v>
      </c>
      <c r="C1585" s="0" t="n">
        <v>4020.689</v>
      </c>
      <c r="D1585" s="0" t="n">
        <v>2</v>
      </c>
      <c r="E1585" s="0" t="n">
        <v>39</v>
      </c>
      <c r="F1585" s="0" t="n">
        <v>24.13</v>
      </c>
      <c r="G1585" s="0" t="n">
        <v>-34</v>
      </c>
      <c r="H1585" s="0" t="n">
        <v>35</v>
      </c>
      <c r="I1585" s="0" t="n">
        <v>30</v>
      </c>
      <c r="J1585" s="0" t="n">
        <v>18.62</v>
      </c>
      <c r="K1585" s="0" t="n">
        <v>1.21</v>
      </c>
      <c r="L1585" s="0" t="n">
        <v>55.4</v>
      </c>
      <c r="M1585" s="0" t="n">
        <v>5.1</v>
      </c>
      <c r="N1585" s="0" t="n">
        <v>0.16</v>
      </c>
      <c r="O1585" s="0" t="n">
        <v>0.14</v>
      </c>
      <c r="P1585" s="0" t="n">
        <v>0.62</v>
      </c>
      <c r="Q1585" s="0" t="n">
        <v>0.18</v>
      </c>
      <c r="R1585" s="0" t="n">
        <v>0.993</v>
      </c>
      <c r="X1585" s="0" t="n">
        <f aca="false">D1585+(E1585+(F1585/60))/60</f>
        <v>2.65670277777778</v>
      </c>
      <c r="Y1585" s="0" t="n">
        <f aca="false">X1585*15</f>
        <v>39.8505416666667</v>
      </c>
      <c r="Z1585" s="0" t="n">
        <f aca="false">-(ABS(G1585)+(H1585+(I1585/60))/60)</f>
        <v>-34.5916666666667</v>
      </c>
      <c r="AA1585" s="0" t="n">
        <f aca="false">SQRT((Y1585-AE$1)^2+(Z1585-AF$1)^2)</f>
        <v>0.126877865400975</v>
      </c>
      <c r="AB1585" s="0" t="n">
        <f aca="false">AD$2*(AA1585*PI()/180)</f>
        <v>0.310021109880889</v>
      </c>
      <c r="AH1585" s="0" t="n">
        <v>55.4</v>
      </c>
      <c r="AI1585" s="0" t="n">
        <v>0.310021109880889</v>
      </c>
    </row>
    <row r="1586" customFormat="false" ht="13.8" hidden="false" customHeight="false" outlineLevel="0" collapsed="false">
      <c r="A1586" s="0" t="s">
        <v>1175</v>
      </c>
      <c r="B1586" s="0" t="s">
        <v>383</v>
      </c>
      <c r="C1586" s="0" t="n">
        <v>4020.689</v>
      </c>
      <c r="D1586" s="0" t="n">
        <v>2</v>
      </c>
      <c r="E1586" s="0" t="n">
        <v>39</v>
      </c>
      <c r="F1586" s="0" t="n">
        <v>26.56</v>
      </c>
      <c r="G1586" s="0" t="n">
        <v>-34</v>
      </c>
      <c r="H1586" s="0" t="n">
        <v>36</v>
      </c>
      <c r="I1586" s="0" t="n">
        <v>13.1</v>
      </c>
      <c r="J1586" s="0" t="n">
        <v>18.46</v>
      </c>
      <c r="K1586" s="0" t="n">
        <v>1.68</v>
      </c>
      <c r="L1586" s="0" t="n">
        <v>52.4</v>
      </c>
      <c r="M1586" s="0" t="n">
        <v>1.1</v>
      </c>
      <c r="N1586" s="0" t="n">
        <v>0.44</v>
      </c>
      <c r="O1586" s="0" t="n">
        <v>0.04</v>
      </c>
      <c r="P1586" s="0" t="n">
        <v>0.81</v>
      </c>
      <c r="Q1586" s="0" t="n">
        <v>0.1</v>
      </c>
      <c r="R1586" s="0" t="n">
        <v>0.991</v>
      </c>
      <c r="X1586" s="0" t="n">
        <f aca="false">D1586+(E1586+(F1586/60))/60</f>
        <v>2.65737777777778</v>
      </c>
      <c r="Y1586" s="0" t="n">
        <f aca="false">X1586*15</f>
        <v>39.8606666666667</v>
      </c>
      <c r="Z1586" s="0" t="n">
        <f aca="false">-(ABS(G1586)+(H1586+(I1586/60))/60)</f>
        <v>-34.6036388888889</v>
      </c>
      <c r="AA1586" s="0" t="n">
        <f aca="false">SQRT((Y1586-AE$1)^2+(Z1586-AF$1)^2)</f>
        <v>0.132264301145215</v>
      </c>
      <c r="AB1586" s="0" t="n">
        <f aca="false">AD$2*(AA1586*PI()/180)</f>
        <v>0.323182655296663</v>
      </c>
      <c r="AH1586" s="0" t="n">
        <v>52.4</v>
      </c>
      <c r="AI1586" s="0" t="n">
        <v>0.323182655296663</v>
      </c>
    </row>
    <row r="1587" customFormat="false" ht="13.8" hidden="false" customHeight="false" outlineLevel="0" collapsed="false">
      <c r="A1587" s="0" t="s">
        <v>1176</v>
      </c>
      <c r="B1587" s="0" t="s">
        <v>383</v>
      </c>
      <c r="C1587" s="0" t="n">
        <v>4020.689</v>
      </c>
      <c r="D1587" s="0" t="n">
        <v>2</v>
      </c>
      <c r="E1587" s="0" t="n">
        <v>39</v>
      </c>
      <c r="F1587" s="0" t="n">
        <v>45.31</v>
      </c>
      <c r="G1587" s="0" t="n">
        <v>-34</v>
      </c>
      <c r="H1587" s="0" t="n">
        <v>41</v>
      </c>
      <c r="I1587" s="0" t="n">
        <v>4</v>
      </c>
      <c r="J1587" s="0" t="n">
        <v>18.42</v>
      </c>
      <c r="K1587" s="0" t="n">
        <v>1.31</v>
      </c>
      <c r="L1587" s="0" t="n">
        <v>64.6</v>
      </c>
      <c r="M1587" s="0" t="n">
        <v>1.1</v>
      </c>
      <c r="N1587" s="0" t="n">
        <v>0.42</v>
      </c>
      <c r="O1587" s="0" t="n">
        <v>0.03</v>
      </c>
      <c r="P1587" s="0" t="n">
        <v>0.62</v>
      </c>
      <c r="Q1587" s="0" t="n">
        <v>0.09</v>
      </c>
      <c r="R1587" s="0" t="n">
        <v>0.994</v>
      </c>
      <c r="X1587" s="0" t="n">
        <f aca="false">D1587+(E1587+(F1587/60))/60</f>
        <v>2.66258611111111</v>
      </c>
      <c r="Y1587" s="0" t="n">
        <f aca="false">X1587*15</f>
        <v>39.9387916666667</v>
      </c>
      <c r="Z1587" s="0" t="n">
        <f aca="false">-(ABS(G1587)+(H1587+(I1587/60))/60)</f>
        <v>-34.6844444444444</v>
      </c>
      <c r="AA1587" s="0" t="n">
        <f aca="false">SQRT((Y1587-AE$1)^2+(Z1587-AF$1)^2)</f>
        <v>0.20013440113085</v>
      </c>
      <c r="AB1587" s="0" t="n">
        <f aca="false">AD$2*(AA1587*PI()/180)</f>
        <v>0.489020594473656</v>
      </c>
      <c r="AH1587" s="0" t="n">
        <v>64.6</v>
      </c>
      <c r="AI1587" s="0" t="n">
        <v>0.489020594473656</v>
      </c>
    </row>
    <row r="1588" customFormat="false" ht="13.8" hidden="false" customHeight="false" outlineLevel="0" collapsed="false">
      <c r="A1588" s="0" t="s">
        <v>1177</v>
      </c>
      <c r="B1588" s="0" t="s">
        <v>383</v>
      </c>
      <c r="C1588" s="0" t="n">
        <v>4020.689</v>
      </c>
      <c r="D1588" s="0" t="n">
        <v>2</v>
      </c>
      <c r="E1588" s="0" t="n">
        <v>39</v>
      </c>
      <c r="F1588" s="0" t="n">
        <v>51.05</v>
      </c>
      <c r="G1588" s="0" t="n">
        <v>-34</v>
      </c>
      <c r="H1588" s="0" t="n">
        <v>40</v>
      </c>
      <c r="I1588" s="0" t="n">
        <v>47.3</v>
      </c>
      <c r="J1588" s="0" t="n">
        <v>18.49</v>
      </c>
      <c r="K1588" s="0" t="n">
        <v>1.44</v>
      </c>
      <c r="L1588" s="0" t="n">
        <v>58</v>
      </c>
      <c r="M1588" s="0" t="n">
        <v>1.2</v>
      </c>
      <c r="N1588" s="0" t="n">
        <v>0.47</v>
      </c>
      <c r="O1588" s="0" t="n">
        <v>0.03</v>
      </c>
      <c r="P1588" s="0" t="n">
        <v>0.62</v>
      </c>
      <c r="Q1588" s="0" t="n">
        <v>0.09</v>
      </c>
      <c r="R1588" s="0" t="n">
        <v>0.995</v>
      </c>
      <c r="X1588" s="0" t="n">
        <f aca="false">D1588+(E1588+(F1588/60))/60</f>
        <v>2.66418055555556</v>
      </c>
      <c r="Y1588" s="0" t="n">
        <f aca="false">X1588*15</f>
        <v>39.9627083333333</v>
      </c>
      <c r="Z1588" s="0" t="n">
        <f aca="false">-(ABS(G1588)+(H1588+(I1588/60))/60)</f>
        <v>-34.6798055555556</v>
      </c>
      <c r="AA1588" s="0" t="n">
        <f aca="false">SQRT((Y1588-AE$1)^2+(Z1588-AF$1)^2)</f>
        <v>0.199290875502195</v>
      </c>
      <c r="AB1588" s="0" t="n">
        <f aca="false">AD$2*(AA1588*PI()/180)</f>
        <v>0.486959472537358</v>
      </c>
      <c r="AH1588" s="0" t="n">
        <v>58</v>
      </c>
      <c r="AI1588" s="0" t="n">
        <v>0.486959472537358</v>
      </c>
    </row>
    <row r="1589" customFormat="false" ht="13.8" hidden="false" customHeight="false" outlineLevel="0" collapsed="false">
      <c r="A1589" s="0" t="s">
        <v>1178</v>
      </c>
      <c r="B1589" s="0" t="s">
        <v>383</v>
      </c>
      <c r="C1589" s="0" t="n">
        <v>4020.689</v>
      </c>
      <c r="D1589" s="0" t="n">
        <v>2</v>
      </c>
      <c r="E1589" s="0" t="n">
        <v>39</v>
      </c>
      <c r="F1589" s="0" t="n">
        <v>42.03</v>
      </c>
      <c r="G1589" s="0" t="n">
        <v>-34</v>
      </c>
      <c r="H1589" s="0" t="n">
        <v>39</v>
      </c>
      <c r="I1589" s="0" t="n">
        <v>27.1</v>
      </c>
      <c r="J1589" s="0" t="n">
        <v>18.38</v>
      </c>
      <c r="K1589" s="0" t="n">
        <v>1.61</v>
      </c>
      <c r="L1589" s="0" t="n">
        <v>67</v>
      </c>
      <c r="M1589" s="0" t="n">
        <v>0.9</v>
      </c>
      <c r="N1589" s="0" t="n">
        <v>0.5</v>
      </c>
      <c r="O1589" s="0" t="n">
        <v>0.02</v>
      </c>
      <c r="P1589" s="0" t="n">
        <v>0.76</v>
      </c>
      <c r="Q1589" s="0" t="n">
        <v>0.09</v>
      </c>
      <c r="R1589" s="0" t="n">
        <v>0.99</v>
      </c>
      <c r="X1589" s="0" t="n">
        <f aca="false">D1589+(E1589+(F1589/60))/60</f>
        <v>2.661675</v>
      </c>
      <c r="Y1589" s="0" t="n">
        <f aca="false">X1589*15</f>
        <v>39.925125</v>
      </c>
      <c r="Z1589" s="0" t="n">
        <f aca="false">-(ABS(G1589)+(H1589+(I1589/60))/60)</f>
        <v>-34.6575277777778</v>
      </c>
      <c r="AA1589" s="0" t="n">
        <f aca="false">SQRT((Y1589-AE$1)^2+(Z1589-AF$1)^2)</f>
        <v>0.172384263439932</v>
      </c>
      <c r="AB1589" s="0" t="n">
        <f aca="false">AD$2*(AA1589*PI()/180)</f>
        <v>0.421214216591293</v>
      </c>
      <c r="AH1589" s="0" t="n">
        <v>67</v>
      </c>
      <c r="AI1589" s="0" t="n">
        <v>0.421214216591293</v>
      </c>
    </row>
    <row r="1590" customFormat="false" ht="13.8" hidden="false" customHeight="false" outlineLevel="0" collapsed="false">
      <c r="A1590" s="0" t="s">
        <v>1179</v>
      </c>
      <c r="B1590" s="0" t="s">
        <v>383</v>
      </c>
      <c r="C1590" s="0" t="n">
        <v>4020.689</v>
      </c>
      <c r="D1590" s="0" t="n">
        <v>2</v>
      </c>
      <c r="E1590" s="0" t="n">
        <v>39</v>
      </c>
      <c r="F1590" s="0" t="n">
        <v>36.76</v>
      </c>
      <c r="G1590" s="0" t="n">
        <v>-34</v>
      </c>
      <c r="H1590" s="0" t="n">
        <v>39</v>
      </c>
      <c r="I1590" s="0" t="n">
        <v>15.1</v>
      </c>
      <c r="J1590" s="0" t="n">
        <v>18.67</v>
      </c>
      <c r="K1590" s="0" t="n">
        <v>1.33</v>
      </c>
      <c r="L1590" s="0" t="n">
        <v>77.7</v>
      </c>
      <c r="M1590" s="0" t="n">
        <v>1.1</v>
      </c>
      <c r="N1590" s="0" t="n">
        <v>0.44</v>
      </c>
      <c r="O1590" s="0" t="n">
        <v>0.04</v>
      </c>
      <c r="P1590" s="0" t="n">
        <v>0.57</v>
      </c>
      <c r="Q1590" s="0" t="n">
        <v>0.1</v>
      </c>
      <c r="R1590" s="0" t="n">
        <v>0.977</v>
      </c>
      <c r="X1590" s="0" t="n">
        <f aca="false">D1590+(E1590+(F1590/60))/60</f>
        <v>2.66021111111111</v>
      </c>
      <c r="Y1590" s="0" t="n">
        <f aca="false">X1590*15</f>
        <v>39.9031666666667</v>
      </c>
      <c r="Z1590" s="0" t="n">
        <f aca="false">-(ABS(G1590)+(H1590+(I1590/60))/60)</f>
        <v>-34.6541944444444</v>
      </c>
      <c r="AA1590" s="0" t="n">
        <f aca="false">SQRT((Y1590-AE$1)^2+(Z1590-AF$1)^2)</f>
        <v>0.169760190699896</v>
      </c>
      <c r="AB1590" s="0" t="n">
        <f aca="false">AD$2*(AA1590*PI()/180)</f>
        <v>0.414802397313729</v>
      </c>
      <c r="AH1590" s="0" t="n">
        <v>77.7</v>
      </c>
      <c r="AI1590" s="0" t="n">
        <v>0.414802397313729</v>
      </c>
    </row>
    <row r="1591" customFormat="false" ht="13.8" hidden="false" customHeight="false" outlineLevel="0" collapsed="false">
      <c r="A1591" s="0" t="s">
        <v>1180</v>
      </c>
      <c r="B1591" s="0" t="s">
        <v>383</v>
      </c>
      <c r="C1591" s="0" t="n">
        <v>4020.689</v>
      </c>
      <c r="D1591" s="0" t="n">
        <v>2</v>
      </c>
      <c r="E1591" s="0" t="n">
        <v>39</v>
      </c>
      <c r="F1591" s="0" t="n">
        <v>44.11</v>
      </c>
      <c r="G1591" s="0" t="n">
        <v>-34</v>
      </c>
      <c r="H1591" s="0" t="n">
        <v>34</v>
      </c>
      <c r="I1591" s="0" t="n">
        <v>32.3</v>
      </c>
      <c r="J1591" s="0" t="n">
        <v>18.79</v>
      </c>
      <c r="K1591" s="0" t="n">
        <v>1.44</v>
      </c>
      <c r="L1591" s="0" t="n">
        <v>64</v>
      </c>
      <c r="M1591" s="0" t="n">
        <v>2.6</v>
      </c>
      <c r="N1591" s="0" t="n">
        <v>0.48</v>
      </c>
      <c r="O1591" s="0" t="n">
        <v>0.05</v>
      </c>
      <c r="P1591" s="0" t="n">
        <v>0.6</v>
      </c>
      <c r="Q1591" s="0" t="n">
        <v>0.12</v>
      </c>
      <c r="R1591" s="0" t="n">
        <v>0.995</v>
      </c>
      <c r="X1591" s="0" t="n">
        <f aca="false">D1591+(E1591+(F1591/60))/60</f>
        <v>2.66225277777778</v>
      </c>
      <c r="Y1591" s="0" t="n">
        <f aca="false">X1591*15</f>
        <v>39.9337916666667</v>
      </c>
      <c r="Z1591" s="0" t="n">
        <f aca="false">-(ABS(G1591)+(H1591+(I1591/60))/60)</f>
        <v>-34.5756388888889</v>
      </c>
      <c r="AA1591" s="0" t="n">
        <f aca="false">SQRT((Y1591-AE$1)^2+(Z1591-AF$1)^2)</f>
        <v>0.0915133811525404</v>
      </c>
      <c r="AB1591" s="0" t="n">
        <f aca="false">AD$2*(AA1591*PI()/180)</f>
        <v>0.223609373504209</v>
      </c>
      <c r="AH1591" s="0" t="n">
        <v>64</v>
      </c>
      <c r="AI1591" s="0" t="n">
        <v>0.223609373504209</v>
      </c>
    </row>
    <row r="1592" customFormat="false" ht="13.8" hidden="false" customHeight="false" outlineLevel="0" collapsed="false">
      <c r="A1592" s="0" t="s">
        <v>1181</v>
      </c>
      <c r="B1592" s="0" t="s">
        <v>383</v>
      </c>
      <c r="C1592" s="0" t="n">
        <v>4020.689</v>
      </c>
      <c r="D1592" s="0" t="n">
        <v>2</v>
      </c>
      <c r="E1592" s="0" t="n">
        <v>39</v>
      </c>
      <c r="F1592" s="0" t="n">
        <v>31.08</v>
      </c>
      <c r="G1592" s="0" t="n">
        <v>-34</v>
      </c>
      <c r="H1592" s="0" t="n">
        <v>35</v>
      </c>
      <c r="I1592" s="0" t="n">
        <v>52.1</v>
      </c>
      <c r="J1592" s="0" t="n">
        <v>18.39</v>
      </c>
      <c r="K1592" s="0" t="n">
        <v>1.51</v>
      </c>
      <c r="L1592" s="0" t="n">
        <v>22.3</v>
      </c>
      <c r="M1592" s="0" t="n">
        <v>1</v>
      </c>
      <c r="N1592" s="0" t="n">
        <v>0.48</v>
      </c>
      <c r="O1592" s="0" t="n">
        <v>0.04</v>
      </c>
      <c r="P1592" s="0" t="n">
        <v>0.63</v>
      </c>
      <c r="Q1592" s="0" t="n">
        <v>0.1</v>
      </c>
      <c r="R1592" s="0" t="n">
        <v>0.817</v>
      </c>
      <c r="S1592" s="0" t="n">
        <v>23.1</v>
      </c>
      <c r="T1592" s="0" t="n">
        <v>0.9</v>
      </c>
      <c r="U1592" s="0" t="n">
        <v>0.64</v>
      </c>
      <c r="V1592" s="0" t="n">
        <v>0.07</v>
      </c>
      <c r="X1592" s="0" t="n">
        <f aca="false">D1592+(E1592+(F1592/60))/60</f>
        <v>2.65863333333333</v>
      </c>
      <c r="Y1592" s="0" t="n">
        <f aca="false">X1592*15</f>
        <v>39.8795</v>
      </c>
      <c r="Z1592" s="0" t="n">
        <f aca="false">-(ABS(G1592)+(H1592+(I1592/60))/60)</f>
        <v>-34.5978055555556</v>
      </c>
      <c r="AA1592" s="0" t="n">
        <f aca="false">SQRT((Y1592-AE$1)^2+(Z1592-AF$1)^2)</f>
        <v>0.119503851494597</v>
      </c>
      <c r="AB1592" s="0" t="n">
        <f aca="false">AD$2*(AA1592*PI()/180)</f>
        <v>0.292002994835308</v>
      </c>
      <c r="AH1592" s="0" t="n">
        <v>22.3</v>
      </c>
      <c r="AI1592" s="0" t="n">
        <v>0.292002994835308</v>
      </c>
    </row>
    <row r="1593" customFormat="false" ht="13.8" hidden="false" customHeight="false" outlineLevel="0" collapsed="false">
      <c r="A1593" s="0" t="s">
        <v>1181</v>
      </c>
      <c r="B1593" s="0" t="s">
        <v>383</v>
      </c>
      <c r="C1593" s="0" t="n">
        <v>4025.635</v>
      </c>
      <c r="D1593" s="0" t="n">
        <v>2</v>
      </c>
      <c r="E1593" s="0" t="n">
        <v>39</v>
      </c>
      <c r="F1593" s="0" t="n">
        <v>31.08</v>
      </c>
      <c r="G1593" s="0" t="n">
        <v>-34</v>
      </c>
      <c r="H1593" s="0" t="n">
        <v>35</v>
      </c>
      <c r="I1593" s="0" t="n">
        <v>52.1</v>
      </c>
      <c r="J1593" s="0" t="n">
        <v>18.39</v>
      </c>
      <c r="K1593" s="0" t="n">
        <v>1.51</v>
      </c>
      <c r="L1593" s="0" t="n">
        <v>25.9</v>
      </c>
      <c r="M1593" s="0" t="n">
        <v>1.9</v>
      </c>
      <c r="N1593" s="0" t="n">
        <v>0.51</v>
      </c>
      <c r="O1593" s="0" t="n">
        <v>0.04</v>
      </c>
      <c r="P1593" s="0" t="n">
        <v>0.66</v>
      </c>
      <c r="Q1593" s="0" t="n">
        <v>0.11</v>
      </c>
      <c r="X1593" s="0" t="n">
        <f aca="false">D1593+(E1593+(F1593/60))/60</f>
        <v>2.65863333333333</v>
      </c>
      <c r="Y1593" s="0" t="n">
        <f aca="false">X1593*15</f>
        <v>39.8795</v>
      </c>
      <c r="Z1593" s="0" t="n">
        <f aca="false">-(ABS(G1593)+(H1593+(I1593/60))/60)</f>
        <v>-34.5978055555556</v>
      </c>
      <c r="AA1593" s="0" t="n">
        <f aca="false">SQRT((Y1593-AE$1)^2+(Z1593-AF$1)^2)</f>
        <v>0.119503851494597</v>
      </c>
      <c r="AB1593" s="0" t="n">
        <f aca="false">AD$2*(AA1593*PI()/180)</f>
        <v>0.292002994835308</v>
      </c>
      <c r="AH1593" s="0" t="n">
        <v>25.9</v>
      </c>
      <c r="AI1593" s="0" t="n">
        <v>0.292002994835308</v>
      </c>
    </row>
    <row r="1594" customFormat="false" ht="13.8" hidden="false" customHeight="false" outlineLevel="0" collapsed="false">
      <c r="A1594" s="0" t="s">
        <v>1182</v>
      </c>
      <c r="B1594" s="0" t="s">
        <v>383</v>
      </c>
      <c r="C1594" s="0" t="n">
        <v>4020.689</v>
      </c>
      <c r="D1594" s="0" t="n">
        <v>2</v>
      </c>
      <c r="E1594" s="0" t="n">
        <v>39</v>
      </c>
      <c r="F1594" s="0" t="n">
        <v>29.29</v>
      </c>
      <c r="G1594" s="0" t="n">
        <v>-34</v>
      </c>
      <c r="H1594" s="0" t="n">
        <v>39</v>
      </c>
      <c r="I1594" s="0" t="n">
        <v>3.9</v>
      </c>
      <c r="J1594" s="0" t="n">
        <v>18.84</v>
      </c>
      <c r="K1594" s="0" t="n">
        <v>1.44</v>
      </c>
      <c r="L1594" s="0" t="n">
        <v>36.8</v>
      </c>
      <c r="M1594" s="0" t="n">
        <v>1.3</v>
      </c>
      <c r="N1594" s="0" t="n">
        <v>0.35</v>
      </c>
      <c r="O1594" s="0" t="n">
        <v>0.05</v>
      </c>
      <c r="P1594" s="0" t="n">
        <v>0.55</v>
      </c>
      <c r="Q1594" s="0" t="n">
        <v>0.1</v>
      </c>
      <c r="R1594" s="0" t="n">
        <v>0.979</v>
      </c>
      <c r="X1594" s="0" t="n">
        <f aca="false">D1594+(E1594+(F1594/60))/60</f>
        <v>2.65813611111111</v>
      </c>
      <c r="Y1594" s="0" t="n">
        <f aca="false">X1594*15</f>
        <v>39.8720416666667</v>
      </c>
      <c r="Z1594" s="0" t="n">
        <f aca="false">-(ABS(G1594)+(H1594+(I1594/60))/60)</f>
        <v>-34.6510833333333</v>
      </c>
      <c r="AA1594" s="0" t="n">
        <f aca="false">SQRT((Y1594-AE$1)^2+(Z1594-AF$1)^2)</f>
        <v>0.172536618933602</v>
      </c>
      <c r="AB1594" s="0" t="n">
        <f aca="false">AD$2*(AA1594*PI()/180)</f>
        <v>0.421586491291021</v>
      </c>
      <c r="AH1594" s="0" t="n">
        <v>36.8</v>
      </c>
      <c r="AI1594" s="0" t="n">
        <v>0.421586491291021</v>
      </c>
    </row>
    <row r="1595" customFormat="false" ht="13.8" hidden="false" customHeight="false" outlineLevel="0" collapsed="false">
      <c r="A1595" s="0" t="s">
        <v>1183</v>
      </c>
      <c r="B1595" s="0" t="s">
        <v>383</v>
      </c>
      <c r="C1595" s="0" t="n">
        <v>4020.689</v>
      </c>
      <c r="D1595" s="0" t="n">
        <v>2</v>
      </c>
      <c r="E1595" s="0" t="n">
        <v>39</v>
      </c>
      <c r="F1595" s="0" t="n">
        <v>25.71</v>
      </c>
      <c r="G1595" s="0" t="n">
        <v>-34</v>
      </c>
      <c r="H1595" s="0" t="n">
        <v>39</v>
      </c>
      <c r="I1595" s="0" t="n">
        <v>40.6</v>
      </c>
      <c r="J1595" s="0" t="n">
        <v>18.78</v>
      </c>
      <c r="K1595" s="0" t="n">
        <v>1.36</v>
      </c>
      <c r="L1595" s="0" t="n">
        <v>67</v>
      </c>
      <c r="M1595" s="0" t="n">
        <v>1.1</v>
      </c>
      <c r="N1595" s="0" t="n">
        <v>0.38</v>
      </c>
      <c r="O1595" s="0" t="n">
        <v>0.04</v>
      </c>
      <c r="P1595" s="0" t="n">
        <v>0.6</v>
      </c>
      <c r="Q1595" s="0" t="n">
        <v>0.1</v>
      </c>
      <c r="R1595" s="0" t="n">
        <v>0.993</v>
      </c>
      <c r="S1595" s="0" t="n">
        <v>66.9</v>
      </c>
      <c r="T1595" s="0" t="n">
        <v>1</v>
      </c>
      <c r="U1595" s="0" t="n">
        <v>0.64</v>
      </c>
      <c r="V1595" s="0" t="n">
        <v>0.07</v>
      </c>
      <c r="X1595" s="0" t="n">
        <f aca="false">D1595+(E1595+(F1595/60))/60</f>
        <v>2.65714166666667</v>
      </c>
      <c r="Y1595" s="0" t="n">
        <f aca="false">X1595*15</f>
        <v>39.857125</v>
      </c>
      <c r="Z1595" s="0" t="n">
        <f aca="false">-(ABS(G1595)+(H1595+(I1595/60))/60)</f>
        <v>-34.6612777777778</v>
      </c>
      <c r="AA1595" s="0" t="n">
        <f aca="false">SQRT((Y1595-AE$1)^2+(Z1595-AF$1)^2)</f>
        <v>0.186804161688244</v>
      </c>
      <c r="AB1595" s="0" t="n">
        <f aca="false">AD$2*(AA1595*PI()/180)</f>
        <v>0.456448674904279</v>
      </c>
      <c r="AH1595" s="0" t="n">
        <v>67</v>
      </c>
      <c r="AI1595" s="0" t="n">
        <v>0.456448674904279</v>
      </c>
    </row>
    <row r="1596" customFormat="false" ht="13.8" hidden="false" customHeight="false" outlineLevel="0" collapsed="false">
      <c r="A1596" s="0" t="s">
        <v>1183</v>
      </c>
      <c r="B1596" s="0" t="s">
        <v>383</v>
      </c>
      <c r="C1596" s="0" t="n">
        <v>4025.635</v>
      </c>
      <c r="D1596" s="0" t="n">
        <v>2</v>
      </c>
      <c r="E1596" s="0" t="n">
        <v>39</v>
      </c>
      <c r="F1596" s="0" t="n">
        <v>25.71</v>
      </c>
      <c r="G1596" s="0" t="n">
        <v>-34</v>
      </c>
      <c r="H1596" s="0" t="n">
        <v>39</v>
      </c>
      <c r="I1596" s="0" t="n">
        <v>40.6</v>
      </c>
      <c r="J1596" s="0" t="n">
        <v>18.78</v>
      </c>
      <c r="K1596" s="0" t="n">
        <v>1.36</v>
      </c>
      <c r="L1596" s="0" t="n">
        <v>66.4</v>
      </c>
      <c r="M1596" s="0" t="n">
        <v>2.4</v>
      </c>
      <c r="N1596" s="0" t="n">
        <v>0.45</v>
      </c>
      <c r="O1596" s="0" t="n">
        <v>0.05</v>
      </c>
      <c r="P1596" s="0" t="n">
        <v>0.69</v>
      </c>
      <c r="Q1596" s="0" t="n">
        <v>0.11</v>
      </c>
      <c r="X1596" s="0" t="n">
        <f aca="false">D1596+(E1596+(F1596/60))/60</f>
        <v>2.65714166666667</v>
      </c>
      <c r="Y1596" s="0" t="n">
        <f aca="false">X1596*15</f>
        <v>39.857125</v>
      </c>
      <c r="Z1596" s="0" t="n">
        <f aca="false">-(ABS(G1596)+(H1596+(I1596/60))/60)</f>
        <v>-34.6612777777778</v>
      </c>
      <c r="AA1596" s="0" t="n">
        <f aca="false">SQRT((Y1596-AE$1)^2+(Z1596-AF$1)^2)</f>
        <v>0.186804161688244</v>
      </c>
      <c r="AB1596" s="0" t="n">
        <f aca="false">AD$2*(AA1596*PI()/180)</f>
        <v>0.456448674904279</v>
      </c>
      <c r="AH1596" s="0" t="n">
        <v>66.4</v>
      </c>
      <c r="AI1596" s="0" t="n">
        <v>0.456448674904279</v>
      </c>
    </row>
    <row r="1597" customFormat="false" ht="13.8" hidden="false" customHeight="false" outlineLevel="0" collapsed="false">
      <c r="A1597" s="0" t="s">
        <v>1184</v>
      </c>
      <c r="B1597" s="0" t="s">
        <v>383</v>
      </c>
      <c r="C1597" s="0" t="n">
        <v>4020.689</v>
      </c>
      <c r="D1597" s="0" t="n">
        <v>2</v>
      </c>
      <c r="E1597" s="0" t="n">
        <v>39</v>
      </c>
      <c r="F1597" s="0" t="n">
        <v>40.39</v>
      </c>
      <c r="G1597" s="0" t="n">
        <v>-34</v>
      </c>
      <c r="H1597" s="0" t="n">
        <v>37</v>
      </c>
      <c r="I1597" s="0" t="n">
        <v>1.7</v>
      </c>
      <c r="J1597" s="0" t="n">
        <v>18.47</v>
      </c>
      <c r="K1597" s="0" t="n">
        <v>1.65</v>
      </c>
      <c r="L1597" s="0" t="n">
        <v>55.8</v>
      </c>
      <c r="M1597" s="0" t="n">
        <v>2.9</v>
      </c>
      <c r="N1597" s="0" t="n">
        <v>0.52</v>
      </c>
      <c r="O1597" s="0" t="n">
        <v>0.04</v>
      </c>
      <c r="P1597" s="0" t="n">
        <v>0.66</v>
      </c>
      <c r="Q1597" s="0" t="n">
        <v>0.11</v>
      </c>
      <c r="R1597" s="0" t="n">
        <v>0.995</v>
      </c>
      <c r="X1597" s="0" t="n">
        <f aca="false">D1597+(E1597+(F1597/60))/60</f>
        <v>2.66121944444444</v>
      </c>
      <c r="Y1597" s="0" t="n">
        <f aca="false">X1597*15</f>
        <v>39.9182916666667</v>
      </c>
      <c r="Z1597" s="0" t="n">
        <f aca="false">-(ABS(G1597)+(H1597+(I1597/60))/60)</f>
        <v>-34.6171388888889</v>
      </c>
      <c r="AA1597" s="0" t="n">
        <f aca="false">SQRT((Y1597-AE$1)^2+(Z1597-AF$1)^2)</f>
        <v>0.131913479429476</v>
      </c>
      <c r="AB1597" s="0" t="n">
        <f aca="false">AD$2*(AA1597*PI()/180)</f>
        <v>0.322325436132863</v>
      </c>
      <c r="AH1597" s="0" t="n">
        <v>55.8</v>
      </c>
      <c r="AI1597" s="0" t="n">
        <v>0.322325436132863</v>
      </c>
    </row>
    <row r="1598" customFormat="false" ht="13.8" hidden="false" customHeight="false" outlineLevel="0" collapsed="false">
      <c r="A1598" s="0" t="s">
        <v>1185</v>
      </c>
      <c r="B1598" s="0" t="s">
        <v>383</v>
      </c>
      <c r="C1598" s="0" t="n">
        <v>4020.689</v>
      </c>
      <c r="D1598" s="0" t="n">
        <v>2</v>
      </c>
      <c r="E1598" s="0" t="n">
        <v>39</v>
      </c>
      <c r="F1598" s="0" t="n">
        <v>39.82</v>
      </c>
      <c r="G1598" s="0" t="n">
        <v>-34</v>
      </c>
      <c r="H1598" s="0" t="n">
        <v>38</v>
      </c>
      <c r="I1598" s="0" t="n">
        <v>21.1</v>
      </c>
      <c r="J1598" s="0" t="n">
        <v>18.61</v>
      </c>
      <c r="K1598" s="0" t="n">
        <v>1.3</v>
      </c>
      <c r="L1598" s="0" t="n">
        <v>48.3</v>
      </c>
      <c r="M1598" s="0" t="n">
        <v>1.2</v>
      </c>
      <c r="N1598" s="0" t="n">
        <v>0.41</v>
      </c>
      <c r="O1598" s="0" t="n">
        <v>0.03</v>
      </c>
      <c r="P1598" s="0" t="n">
        <v>0.4</v>
      </c>
      <c r="Q1598" s="0" t="n">
        <v>0.09</v>
      </c>
      <c r="R1598" s="0" t="n">
        <v>0.99</v>
      </c>
      <c r="S1598" s="0" t="n">
        <v>48.1</v>
      </c>
      <c r="T1598" s="0" t="n">
        <v>1.1</v>
      </c>
      <c r="U1598" s="0" t="n">
        <v>0.44</v>
      </c>
      <c r="V1598" s="0" t="n">
        <v>0.07</v>
      </c>
      <c r="X1598" s="0" t="n">
        <f aca="false">D1598+(E1598+(F1598/60))/60</f>
        <v>2.66106111111111</v>
      </c>
      <c r="Y1598" s="0" t="n">
        <f aca="false">X1598*15</f>
        <v>39.9159166666667</v>
      </c>
      <c r="Z1598" s="0" t="n">
        <f aca="false">-(ABS(G1598)+(H1598+(I1598/60))/60)</f>
        <v>-34.6391944444444</v>
      </c>
      <c r="AA1598" s="0" t="n">
        <f aca="false">SQRT((Y1598-AE$1)^2+(Z1598-AF$1)^2)</f>
        <v>0.154006659281602</v>
      </c>
      <c r="AB1598" s="0" t="n">
        <f aca="false">AD$2*(AA1598*PI()/180)</f>
        <v>0.376309258424545</v>
      </c>
      <c r="AH1598" s="0" t="n">
        <v>48.3</v>
      </c>
      <c r="AI1598" s="0" t="n">
        <v>0.376309258424545</v>
      </c>
    </row>
    <row r="1599" customFormat="false" ht="13.8" hidden="false" customHeight="false" outlineLevel="0" collapsed="false">
      <c r="A1599" s="0" t="s">
        <v>1185</v>
      </c>
      <c r="B1599" s="0" t="s">
        <v>383</v>
      </c>
      <c r="C1599" s="0" t="n">
        <v>4025.635</v>
      </c>
      <c r="D1599" s="0" t="n">
        <v>2</v>
      </c>
      <c r="E1599" s="0" t="n">
        <v>39</v>
      </c>
      <c r="F1599" s="0" t="n">
        <v>39.82</v>
      </c>
      <c r="G1599" s="0" t="n">
        <v>-34</v>
      </c>
      <c r="H1599" s="0" t="n">
        <v>38</v>
      </c>
      <c r="I1599" s="0" t="n">
        <v>21.1</v>
      </c>
      <c r="J1599" s="0" t="n">
        <v>18.61</v>
      </c>
      <c r="K1599" s="0" t="n">
        <v>1.3</v>
      </c>
      <c r="L1599" s="0" t="n">
        <v>47.2</v>
      </c>
      <c r="M1599" s="0" t="n">
        <v>2.6</v>
      </c>
      <c r="N1599" s="0" t="n">
        <v>0.42</v>
      </c>
      <c r="O1599" s="0" t="n">
        <v>0.06</v>
      </c>
      <c r="P1599" s="0" t="n">
        <v>0.52</v>
      </c>
      <c r="Q1599" s="0" t="n">
        <v>0.12</v>
      </c>
      <c r="X1599" s="0" t="n">
        <f aca="false">D1599+(E1599+(F1599/60))/60</f>
        <v>2.66106111111111</v>
      </c>
      <c r="Y1599" s="0" t="n">
        <f aca="false">X1599*15</f>
        <v>39.9159166666667</v>
      </c>
      <c r="Z1599" s="0" t="n">
        <f aca="false">-(ABS(G1599)+(H1599+(I1599/60))/60)</f>
        <v>-34.6391944444444</v>
      </c>
      <c r="AA1599" s="0" t="n">
        <f aca="false">SQRT((Y1599-AE$1)^2+(Z1599-AF$1)^2)</f>
        <v>0.154006659281602</v>
      </c>
      <c r="AB1599" s="0" t="n">
        <f aca="false">AD$2*(AA1599*PI()/180)</f>
        <v>0.376309258424545</v>
      </c>
      <c r="AH1599" s="0" t="n">
        <v>47.2</v>
      </c>
      <c r="AI1599" s="0" t="n">
        <v>0.376309258424545</v>
      </c>
    </row>
    <row r="1600" customFormat="false" ht="13.8" hidden="false" customHeight="false" outlineLevel="0" collapsed="false">
      <c r="A1600" s="0" t="s">
        <v>1186</v>
      </c>
      <c r="B1600" s="0" t="s">
        <v>383</v>
      </c>
      <c r="C1600" s="0" t="n">
        <v>4020.689</v>
      </c>
      <c r="D1600" s="0" t="n">
        <v>2</v>
      </c>
      <c r="E1600" s="0" t="n">
        <v>39</v>
      </c>
      <c r="F1600" s="0" t="n">
        <v>45.24</v>
      </c>
      <c r="G1600" s="0" t="n">
        <v>-34</v>
      </c>
      <c r="H1600" s="0" t="n">
        <v>37</v>
      </c>
      <c r="I1600" s="0" t="n">
        <v>59.2</v>
      </c>
      <c r="J1600" s="0" t="n">
        <v>18.79</v>
      </c>
      <c r="K1600" s="0" t="n">
        <v>1.44</v>
      </c>
      <c r="L1600" s="0" t="n">
        <v>92.7</v>
      </c>
      <c r="M1600" s="0" t="n">
        <v>1.3</v>
      </c>
      <c r="N1600" s="0" t="n">
        <v>0.4</v>
      </c>
      <c r="O1600" s="0" t="n">
        <v>0.04</v>
      </c>
      <c r="P1600" s="0" t="n">
        <v>0.7</v>
      </c>
      <c r="Q1600" s="0" t="n">
        <v>0.1</v>
      </c>
      <c r="R1600" s="0" t="n">
        <v>0.701</v>
      </c>
      <c r="X1600" s="0" t="n">
        <f aca="false">D1600+(E1600+(F1600/60))/60</f>
        <v>2.66256666666667</v>
      </c>
      <c r="Y1600" s="0" t="n">
        <f aca="false">X1600*15</f>
        <v>39.9385</v>
      </c>
      <c r="Z1600" s="0" t="n">
        <f aca="false">-(ABS(G1600)+(H1600+(I1600/60))/60)</f>
        <v>-34.6331111111111</v>
      </c>
      <c r="AA1600" s="0" t="n">
        <f aca="false">SQRT((Y1600-AE$1)^2+(Z1600-AF$1)^2)</f>
        <v>0.149081515474684</v>
      </c>
      <c r="AB1600" s="0" t="n">
        <f aca="false">AD$2*(AA1600*PI()/180)</f>
        <v>0.364274861845455</v>
      </c>
      <c r="AH1600" s="0" t="n">
        <v>92.7</v>
      </c>
      <c r="AI1600" s="0" t="n">
        <v>0.364274861845455</v>
      </c>
    </row>
    <row r="1601" customFormat="false" ht="13.8" hidden="false" customHeight="false" outlineLevel="0" collapsed="false">
      <c r="A1601" s="0" t="s">
        <v>1187</v>
      </c>
      <c r="B1601" s="0" t="s">
        <v>59</v>
      </c>
      <c r="C1601" s="0" t="n">
        <v>4021.61</v>
      </c>
      <c r="D1601" s="0" t="n">
        <v>2</v>
      </c>
      <c r="E1601" s="0" t="n">
        <v>39</v>
      </c>
      <c r="F1601" s="0" t="n">
        <v>12.9</v>
      </c>
      <c r="G1601" s="0" t="n">
        <v>-34</v>
      </c>
      <c r="H1601" s="0" t="n">
        <v>22</v>
      </c>
      <c r="I1601" s="0" t="n">
        <v>6.4</v>
      </c>
      <c r="J1601" s="0" t="n">
        <v>19.4</v>
      </c>
      <c r="K1601" s="0" t="n">
        <v>1.22</v>
      </c>
      <c r="L1601" s="0" t="n">
        <v>46.2</v>
      </c>
      <c r="M1601" s="0" t="n">
        <v>0.7</v>
      </c>
      <c r="N1601" s="0" t="n">
        <v>0.46</v>
      </c>
      <c r="O1601" s="0" t="n">
        <v>0.03</v>
      </c>
      <c r="P1601" s="0" t="n">
        <v>0.55</v>
      </c>
      <c r="Q1601" s="0" t="n">
        <v>0.07</v>
      </c>
      <c r="R1601" s="0" t="n">
        <v>0.993</v>
      </c>
      <c r="X1601" s="0" t="n">
        <f aca="false">D1601+(E1601+(F1601/60))/60</f>
        <v>2.65358333333333</v>
      </c>
      <c r="Y1601" s="0" t="n">
        <f aca="false">X1601*15</f>
        <v>39.80375</v>
      </c>
      <c r="Z1601" s="0" t="n">
        <f aca="false">-(ABS(G1601)+(H1601+(I1601/60))/60)</f>
        <v>-34.3684444444444</v>
      </c>
      <c r="AA1601" s="0" t="n">
        <f aca="false">SQRT((Y1601-AE$1)^2+(Z1601-AF$1)^2)</f>
        <v>0.164503886017532</v>
      </c>
      <c r="AB1601" s="0" t="n">
        <f aca="false">AD$2*(AA1601*PI()/180)</f>
        <v>0.401958822066395</v>
      </c>
      <c r="AH1601" s="0" t="n">
        <v>46.2</v>
      </c>
      <c r="AI1601" s="0" t="n">
        <v>0.401958822066395</v>
      </c>
    </row>
    <row r="1602" customFormat="false" ht="13.8" hidden="false" customHeight="false" outlineLevel="0" collapsed="false">
      <c r="A1602" s="0" t="s">
        <v>1188</v>
      </c>
      <c r="B1602" s="0" t="s">
        <v>59</v>
      </c>
      <c r="C1602" s="0" t="n">
        <v>4021.61</v>
      </c>
      <c r="D1602" s="0" t="n">
        <v>2</v>
      </c>
      <c r="E1602" s="0" t="n">
        <v>39</v>
      </c>
      <c r="F1602" s="0" t="n">
        <v>3.2</v>
      </c>
      <c r="G1602" s="0" t="n">
        <v>-34</v>
      </c>
      <c r="H1602" s="0" t="n">
        <v>24</v>
      </c>
      <c r="I1602" s="0" t="n">
        <v>45.6</v>
      </c>
      <c r="J1602" s="0" t="n">
        <v>19.17</v>
      </c>
      <c r="K1602" s="0" t="n">
        <v>1.17</v>
      </c>
      <c r="L1602" s="0" t="n">
        <v>32.8</v>
      </c>
      <c r="M1602" s="0" t="n">
        <v>0.6</v>
      </c>
      <c r="N1602" s="0" t="n">
        <v>0.52</v>
      </c>
      <c r="O1602" s="0" t="n">
        <v>0.03</v>
      </c>
      <c r="P1602" s="0" t="n">
        <v>0.65</v>
      </c>
      <c r="Q1602" s="0" t="n">
        <v>0.06</v>
      </c>
      <c r="R1602" s="0" t="n">
        <v>0.968</v>
      </c>
      <c r="X1602" s="0" t="n">
        <f aca="false">D1602+(E1602+(F1602/60))/60</f>
        <v>2.65088888888889</v>
      </c>
      <c r="Y1602" s="0" t="n">
        <f aca="false">X1602*15</f>
        <v>39.7633333333333</v>
      </c>
      <c r="Z1602" s="0" t="n">
        <f aca="false">-(ABS(G1602)+(H1602+(I1602/60))/60)</f>
        <v>-34.4126666666667</v>
      </c>
      <c r="AA1602" s="0" t="n">
        <f aca="false">SQRT((Y1602-AE$1)^2+(Z1602-AF$1)^2)</f>
        <v>0.172297188569009</v>
      </c>
      <c r="AB1602" s="0" t="n">
        <f aca="false">AD$2*(AA1602*PI()/180)</f>
        <v>0.421001452544225</v>
      </c>
      <c r="AH1602" s="0" t="n">
        <v>32.8</v>
      </c>
      <c r="AI1602" s="0" t="n">
        <v>0.421001452544225</v>
      </c>
    </row>
    <row r="1603" customFormat="false" ht="13.8" hidden="false" customHeight="false" outlineLevel="0" collapsed="false">
      <c r="A1603" s="0" t="s">
        <v>1189</v>
      </c>
      <c r="B1603" s="0" t="s">
        <v>59</v>
      </c>
      <c r="C1603" s="0" t="n">
        <v>4021.61</v>
      </c>
      <c r="D1603" s="0" t="n">
        <v>2</v>
      </c>
      <c r="E1603" s="0" t="n">
        <v>39</v>
      </c>
      <c r="F1603" s="0" t="n">
        <v>0.73</v>
      </c>
      <c r="G1603" s="0" t="n">
        <v>-34</v>
      </c>
      <c r="H1603" s="0" t="n">
        <v>24</v>
      </c>
      <c r="I1603" s="0" t="n">
        <v>56.1</v>
      </c>
      <c r="J1603" s="0" t="n">
        <v>19.2</v>
      </c>
      <c r="K1603" s="0" t="n">
        <v>1.34</v>
      </c>
      <c r="L1603" s="0" t="n">
        <v>47.8</v>
      </c>
      <c r="M1603" s="0" t="n">
        <v>0.8</v>
      </c>
      <c r="N1603" s="0" t="n">
        <v>0.51</v>
      </c>
      <c r="O1603" s="0" t="n">
        <v>0.03</v>
      </c>
      <c r="P1603" s="0" t="n">
        <v>0.66</v>
      </c>
      <c r="Q1603" s="0" t="n">
        <v>0.07</v>
      </c>
      <c r="R1603" s="0" t="n">
        <v>0.994</v>
      </c>
      <c r="X1603" s="0" t="n">
        <f aca="false">D1603+(E1603+(F1603/60))/60</f>
        <v>2.65020277777778</v>
      </c>
      <c r="Y1603" s="0" t="n">
        <f aca="false">X1603*15</f>
        <v>39.7530416666667</v>
      </c>
      <c r="Z1603" s="0" t="n">
        <f aca="false">-(ABS(G1603)+(H1603+(I1603/60))/60)</f>
        <v>-34.4155833333333</v>
      </c>
      <c r="AA1603" s="0" t="n">
        <f aca="false">SQRT((Y1603-AE$1)^2+(Z1603-AF$1)^2)</f>
        <v>0.180538155708606</v>
      </c>
      <c r="AB1603" s="0" t="n">
        <f aca="false">AD$2*(AA1603*PI()/180)</f>
        <v>0.441137933963072</v>
      </c>
      <c r="AH1603" s="0" t="n">
        <v>47.8</v>
      </c>
      <c r="AI1603" s="0" t="n">
        <v>0.441137933963072</v>
      </c>
    </row>
    <row r="1604" customFormat="false" ht="13.8" hidden="false" customHeight="false" outlineLevel="0" collapsed="false">
      <c r="A1604" s="0" t="s">
        <v>1190</v>
      </c>
      <c r="B1604" s="0" t="s">
        <v>59</v>
      </c>
      <c r="C1604" s="0" t="n">
        <v>4021.61</v>
      </c>
      <c r="D1604" s="0" t="n">
        <v>2</v>
      </c>
      <c r="E1604" s="0" t="n">
        <v>39</v>
      </c>
      <c r="F1604" s="0" t="n">
        <v>22.59</v>
      </c>
      <c r="G1604" s="0" t="n">
        <v>-34</v>
      </c>
      <c r="H1604" s="0" t="n">
        <v>18</v>
      </c>
      <c r="I1604" s="0" t="n">
        <v>14.6</v>
      </c>
      <c r="J1604" s="0" t="n">
        <v>18.98</v>
      </c>
      <c r="K1604" s="0" t="n">
        <v>1.31</v>
      </c>
      <c r="L1604" s="0" t="n">
        <v>56.6</v>
      </c>
      <c r="M1604" s="0" t="n">
        <v>0.4</v>
      </c>
      <c r="N1604" s="0" t="n">
        <v>0.53</v>
      </c>
      <c r="O1604" s="0" t="n">
        <v>0.02</v>
      </c>
      <c r="P1604" s="0" t="n">
        <v>0.74</v>
      </c>
      <c r="Q1604" s="0" t="n">
        <v>0.04</v>
      </c>
      <c r="R1604" s="0" t="n">
        <v>0.993</v>
      </c>
      <c r="X1604" s="0" t="n">
        <f aca="false">D1604+(E1604+(F1604/60))/60</f>
        <v>2.656275</v>
      </c>
      <c r="Y1604" s="0" t="n">
        <f aca="false">X1604*15</f>
        <v>39.844125</v>
      </c>
      <c r="Z1604" s="0" t="n">
        <f aca="false">-(ABS(G1604)+(H1604+(I1604/60))/60)</f>
        <v>-34.3040555555556</v>
      </c>
      <c r="AA1604" s="0" t="n">
        <f aca="false">SQRT((Y1604-AE$1)^2+(Z1604-AF$1)^2)</f>
        <v>0.196270224108119</v>
      </c>
      <c r="AB1604" s="0" t="n">
        <f aca="false">AD$2*(AA1604*PI()/180)</f>
        <v>0.479578628803935</v>
      </c>
      <c r="AH1604" s="0" t="n">
        <v>56.6</v>
      </c>
      <c r="AI1604" s="0" t="n">
        <v>0.479578628803935</v>
      </c>
    </row>
    <row r="1605" customFormat="false" ht="13.8" hidden="false" customHeight="false" outlineLevel="0" collapsed="false">
      <c r="A1605" s="0" t="s">
        <v>1191</v>
      </c>
      <c r="B1605" s="0" t="s">
        <v>59</v>
      </c>
      <c r="C1605" s="0" t="n">
        <v>4021.61</v>
      </c>
      <c r="D1605" s="0" t="n">
        <v>2</v>
      </c>
      <c r="E1605" s="0" t="n">
        <v>39</v>
      </c>
      <c r="F1605" s="0" t="n">
        <v>23.11</v>
      </c>
      <c r="G1605" s="0" t="n">
        <v>-34</v>
      </c>
      <c r="H1605" s="0" t="n">
        <v>33</v>
      </c>
      <c r="I1605" s="0" t="n">
        <v>32.8</v>
      </c>
      <c r="J1605" s="0" t="n">
        <v>19.41</v>
      </c>
      <c r="K1605" s="0" t="n">
        <v>1.22</v>
      </c>
      <c r="L1605" s="0" t="n">
        <v>51.1</v>
      </c>
      <c r="M1605" s="0" t="n">
        <v>2.9</v>
      </c>
      <c r="N1605" s="0" t="n">
        <v>0.37</v>
      </c>
      <c r="O1605" s="0" t="n">
        <v>0.06</v>
      </c>
      <c r="P1605" s="0" t="n">
        <v>0.58</v>
      </c>
      <c r="Q1605" s="0" t="n">
        <v>0.13</v>
      </c>
      <c r="R1605" s="0" t="n">
        <v>0.994</v>
      </c>
      <c r="X1605" s="0" t="n">
        <f aca="false">D1605+(E1605+(F1605/60))/60</f>
        <v>2.65641944444444</v>
      </c>
      <c r="Y1605" s="0" t="n">
        <f aca="false">X1605*15</f>
        <v>39.8462916666667</v>
      </c>
      <c r="Z1605" s="0" t="n">
        <f aca="false">-(ABS(G1605)+(H1605+(I1605/60))/60)</f>
        <v>-34.5591111111111</v>
      </c>
      <c r="AA1605" s="0" t="n">
        <f aca="false">SQRT((Y1605-AE$1)^2+(Z1605-AF$1)^2)</f>
        <v>0.10408106528805</v>
      </c>
      <c r="AB1605" s="0" t="n">
        <f aca="false">AD$2*(AA1605*PI()/180)</f>
        <v>0.254318018956351</v>
      </c>
      <c r="AH1605" s="0" t="n">
        <v>51.1</v>
      </c>
      <c r="AI1605" s="0" t="n">
        <v>0.254318018956351</v>
      </c>
    </row>
    <row r="1606" customFormat="false" ht="13.8" hidden="false" customHeight="false" outlineLevel="0" collapsed="false">
      <c r="A1606" s="0" t="s">
        <v>1192</v>
      </c>
      <c r="B1606" s="0" t="s">
        <v>59</v>
      </c>
      <c r="C1606" s="0" t="n">
        <v>4021.61</v>
      </c>
      <c r="D1606" s="0" t="n">
        <v>2</v>
      </c>
      <c r="E1606" s="0" t="n">
        <v>39</v>
      </c>
      <c r="F1606" s="0" t="n">
        <v>24.12</v>
      </c>
      <c r="G1606" s="0" t="n">
        <v>-34</v>
      </c>
      <c r="H1606" s="0" t="n">
        <v>33</v>
      </c>
      <c r="I1606" s="0" t="n">
        <v>12</v>
      </c>
      <c r="J1606" s="0" t="n">
        <v>19.53</v>
      </c>
      <c r="K1606" s="0" t="n">
        <v>1.35</v>
      </c>
      <c r="L1606" s="0" t="n">
        <v>58</v>
      </c>
      <c r="M1606" s="0" t="n">
        <v>3</v>
      </c>
      <c r="N1606" s="0" t="n">
        <v>0.52</v>
      </c>
      <c r="O1606" s="0" t="n">
        <v>0.09</v>
      </c>
      <c r="P1606" s="0" t="n">
        <v>0.14</v>
      </c>
      <c r="Q1606" s="0" t="n">
        <v>0.31</v>
      </c>
      <c r="R1606" s="0" t="n">
        <v>0.986</v>
      </c>
      <c r="X1606" s="0" t="n">
        <f aca="false">D1606+(E1606+(F1606/60))/60</f>
        <v>2.6567</v>
      </c>
      <c r="Y1606" s="0" t="n">
        <f aca="false">X1606*15</f>
        <v>39.8505</v>
      </c>
      <c r="Z1606" s="0" t="n">
        <f aca="false">-(ABS(G1606)+(H1606+(I1606/60))/60)</f>
        <v>-34.5533333333333</v>
      </c>
      <c r="AA1606" s="0" t="n">
        <f aca="false">SQRT((Y1606-AE$1)^2+(Z1606-AF$1)^2)</f>
        <v>0.097021638910627</v>
      </c>
      <c r="AB1606" s="0" t="n">
        <f aca="false">AD$2*(AA1606*PI()/180)</f>
        <v>0.237068586254008</v>
      </c>
      <c r="AH1606" s="0" t="n">
        <v>58</v>
      </c>
      <c r="AI1606" s="0" t="n">
        <v>0.237068586254008</v>
      </c>
    </row>
    <row r="1607" customFormat="false" ht="13.8" hidden="false" customHeight="false" outlineLevel="0" collapsed="false">
      <c r="A1607" s="0" t="s">
        <v>1193</v>
      </c>
      <c r="B1607" s="0" t="s">
        <v>59</v>
      </c>
      <c r="C1607" s="0" t="n">
        <v>4021.61</v>
      </c>
      <c r="D1607" s="0" t="n">
        <v>2</v>
      </c>
      <c r="E1607" s="0" t="n">
        <v>39</v>
      </c>
      <c r="F1607" s="0" t="n">
        <v>28.5</v>
      </c>
      <c r="G1607" s="0" t="n">
        <v>-34</v>
      </c>
      <c r="H1607" s="0" t="n">
        <v>31</v>
      </c>
      <c r="I1607" s="0" t="n">
        <v>35.6</v>
      </c>
      <c r="J1607" s="0" t="n">
        <v>19.16</v>
      </c>
      <c r="K1607" s="0" t="n">
        <v>1.31</v>
      </c>
      <c r="L1607" s="0" t="n">
        <v>52.8</v>
      </c>
      <c r="M1607" s="0" t="n">
        <v>1.2</v>
      </c>
      <c r="N1607" s="0" t="n">
        <v>0.49</v>
      </c>
      <c r="O1607" s="0" t="n">
        <v>0.04</v>
      </c>
      <c r="P1607" s="0" t="n">
        <v>0.48</v>
      </c>
      <c r="Q1607" s="0" t="n">
        <v>0.1</v>
      </c>
      <c r="R1607" s="0" t="n">
        <v>0.996</v>
      </c>
      <c r="S1607" s="0" t="n">
        <v>52.3</v>
      </c>
      <c r="T1607" s="0" t="n">
        <v>1</v>
      </c>
      <c r="U1607" s="0" t="n">
        <v>0.55</v>
      </c>
      <c r="V1607" s="0" t="n">
        <v>0.06</v>
      </c>
      <c r="X1607" s="0" t="n">
        <f aca="false">D1607+(E1607+(F1607/60))/60</f>
        <v>2.65791666666667</v>
      </c>
      <c r="Y1607" s="0" t="n">
        <f aca="false">X1607*15</f>
        <v>39.86875</v>
      </c>
      <c r="Z1607" s="0" t="n">
        <f aca="false">-(ABS(G1607)+(H1607+(I1607/60))/60)</f>
        <v>-34.5265555555556</v>
      </c>
      <c r="AA1607" s="0" t="n">
        <f aca="false">SQRT((Y1607-AE$1)^2+(Z1607-AF$1)^2)</f>
        <v>0.0655270698602614</v>
      </c>
      <c r="AB1607" s="0" t="n">
        <f aca="false">AD$2*(AA1607*PI()/180)</f>
        <v>0.160112836554426</v>
      </c>
      <c r="AH1607" s="0" t="n">
        <v>52.8</v>
      </c>
      <c r="AI1607" s="0" t="n">
        <v>0.160112836554426</v>
      </c>
    </row>
    <row r="1608" customFormat="false" ht="13.8" hidden="false" customHeight="false" outlineLevel="0" collapsed="false">
      <c r="A1608" s="0" t="s">
        <v>1193</v>
      </c>
      <c r="B1608" s="0" t="s">
        <v>241</v>
      </c>
      <c r="C1608" s="0" t="n">
        <v>4025.635</v>
      </c>
      <c r="D1608" s="0" t="n">
        <v>2</v>
      </c>
      <c r="E1608" s="0" t="n">
        <v>39</v>
      </c>
      <c r="F1608" s="0" t="n">
        <v>28.5</v>
      </c>
      <c r="G1608" s="0" t="n">
        <v>-34</v>
      </c>
      <c r="H1608" s="0" t="n">
        <v>31</v>
      </c>
      <c r="I1608" s="0" t="n">
        <v>35.6</v>
      </c>
      <c r="J1608" s="0" t="n">
        <v>19.16</v>
      </c>
      <c r="K1608" s="0" t="n">
        <v>1.31</v>
      </c>
      <c r="L1608" s="0" t="n">
        <v>51.3</v>
      </c>
      <c r="M1608" s="0" t="n">
        <v>1.7</v>
      </c>
      <c r="N1608" s="0" t="n">
        <v>0.42</v>
      </c>
      <c r="O1608" s="0" t="n">
        <v>0.04</v>
      </c>
      <c r="P1608" s="0" t="n">
        <v>0.6</v>
      </c>
      <c r="Q1608" s="0" t="n">
        <v>0.08</v>
      </c>
      <c r="X1608" s="0" t="n">
        <f aca="false">D1608+(E1608+(F1608/60))/60</f>
        <v>2.65791666666667</v>
      </c>
      <c r="Y1608" s="0" t="n">
        <f aca="false">X1608*15</f>
        <v>39.86875</v>
      </c>
      <c r="Z1608" s="0" t="n">
        <f aca="false">-(ABS(G1608)+(H1608+(I1608/60))/60)</f>
        <v>-34.5265555555556</v>
      </c>
      <c r="AA1608" s="0" t="n">
        <f aca="false">SQRT((Y1608-AE$1)^2+(Z1608-AF$1)^2)</f>
        <v>0.0655270698602614</v>
      </c>
      <c r="AB1608" s="0" t="n">
        <f aca="false">AD$2*(AA1608*PI()/180)</f>
        <v>0.160112836554426</v>
      </c>
      <c r="AH1608" s="0" t="n">
        <v>51.3</v>
      </c>
      <c r="AI1608" s="0" t="n">
        <v>0.160112836554426</v>
      </c>
    </row>
    <row r="1609" customFormat="false" ht="13.8" hidden="false" customHeight="false" outlineLevel="0" collapsed="false">
      <c r="A1609" s="0" t="s">
        <v>1194</v>
      </c>
      <c r="B1609" s="0" t="s">
        <v>59</v>
      </c>
      <c r="C1609" s="0" t="n">
        <v>4021.61</v>
      </c>
      <c r="D1609" s="0" t="n">
        <v>2</v>
      </c>
      <c r="E1609" s="0" t="n">
        <v>39</v>
      </c>
      <c r="F1609" s="0" t="n">
        <v>29.06</v>
      </c>
      <c r="G1609" s="0" t="n">
        <v>-34</v>
      </c>
      <c r="H1609" s="0" t="n">
        <v>31</v>
      </c>
      <c r="I1609" s="0" t="n">
        <v>6.8</v>
      </c>
      <c r="J1609" s="0" t="n">
        <v>19.29</v>
      </c>
      <c r="K1609" s="0" t="n">
        <v>1.2</v>
      </c>
      <c r="L1609" s="0" t="n">
        <v>37.9</v>
      </c>
      <c r="M1609" s="0" t="n">
        <v>0.5</v>
      </c>
      <c r="N1609" s="0" t="n">
        <v>0.47</v>
      </c>
      <c r="O1609" s="0" t="n">
        <v>0.03</v>
      </c>
      <c r="P1609" s="0" t="n">
        <v>0.65</v>
      </c>
      <c r="Q1609" s="0" t="n">
        <v>0.05</v>
      </c>
      <c r="R1609" s="0" t="n">
        <v>0.989</v>
      </c>
      <c r="S1609" s="0" t="n">
        <v>37.9</v>
      </c>
      <c r="T1609" s="0" t="n">
        <v>0.5</v>
      </c>
      <c r="U1609" s="0" t="n">
        <v>0.62</v>
      </c>
      <c r="V1609" s="0" t="n">
        <v>0.04</v>
      </c>
      <c r="X1609" s="0" t="n">
        <f aca="false">D1609+(E1609+(F1609/60))/60</f>
        <v>2.65807222222222</v>
      </c>
      <c r="Y1609" s="0" t="n">
        <f aca="false">X1609*15</f>
        <v>39.8710833333333</v>
      </c>
      <c r="Z1609" s="0" t="n">
        <f aca="false">-(ABS(G1609)+(H1609+(I1609/60))/60)</f>
        <v>-34.5185555555556</v>
      </c>
      <c r="AA1609" s="0" t="n">
        <f aca="false">SQRT((Y1609-AE$1)^2+(Z1609-AF$1)^2)</f>
        <v>0.0588620727128197</v>
      </c>
      <c r="AB1609" s="0" t="n">
        <f aca="false">AD$2*(AA1609*PI()/180)</f>
        <v>0.143827176274182</v>
      </c>
      <c r="AH1609" s="0" t="n">
        <v>37.9</v>
      </c>
      <c r="AI1609" s="0" t="n">
        <v>0.143827176274182</v>
      </c>
    </row>
    <row r="1610" customFormat="false" ht="13.8" hidden="false" customHeight="false" outlineLevel="0" collapsed="false">
      <c r="A1610" s="0" t="s">
        <v>1194</v>
      </c>
      <c r="B1610" s="0" t="s">
        <v>241</v>
      </c>
      <c r="C1610" s="0" t="n">
        <v>4025.635</v>
      </c>
      <c r="D1610" s="0" t="n">
        <v>2</v>
      </c>
      <c r="E1610" s="0" t="n">
        <v>39</v>
      </c>
      <c r="F1610" s="0" t="n">
        <v>29.06</v>
      </c>
      <c r="G1610" s="0" t="n">
        <v>-34</v>
      </c>
      <c r="H1610" s="0" t="n">
        <v>31</v>
      </c>
      <c r="I1610" s="0" t="n">
        <v>6.8</v>
      </c>
      <c r="J1610" s="0" t="n">
        <v>19.29</v>
      </c>
      <c r="K1610" s="0" t="n">
        <v>1.2</v>
      </c>
      <c r="L1610" s="0" t="n">
        <v>37.5</v>
      </c>
      <c r="M1610" s="0" t="n">
        <v>1.1</v>
      </c>
      <c r="N1610" s="0" t="n">
        <v>0.45</v>
      </c>
      <c r="O1610" s="0" t="n">
        <v>0.04</v>
      </c>
      <c r="P1610" s="0" t="n">
        <v>0.53</v>
      </c>
      <c r="Q1610" s="0" t="n">
        <v>0.08</v>
      </c>
      <c r="X1610" s="0" t="n">
        <f aca="false">D1610+(E1610+(F1610/60))/60</f>
        <v>2.65807222222222</v>
      </c>
      <c r="Y1610" s="0" t="n">
        <f aca="false">X1610*15</f>
        <v>39.8710833333333</v>
      </c>
      <c r="Z1610" s="0" t="n">
        <f aca="false">-(ABS(G1610)+(H1610+(I1610/60))/60)</f>
        <v>-34.5185555555556</v>
      </c>
      <c r="AA1610" s="0" t="n">
        <f aca="false">SQRT((Y1610-AE$1)^2+(Z1610-AF$1)^2)</f>
        <v>0.0588620727128197</v>
      </c>
      <c r="AB1610" s="0" t="n">
        <f aca="false">AD$2*(AA1610*PI()/180)</f>
        <v>0.143827176274182</v>
      </c>
      <c r="AH1610" s="0" t="n">
        <v>37.5</v>
      </c>
      <c r="AI1610" s="0" t="n">
        <v>0.143827176274182</v>
      </c>
    </row>
    <row r="1611" customFormat="false" ht="13.8" hidden="false" customHeight="false" outlineLevel="0" collapsed="false">
      <c r="A1611" s="0" t="s">
        <v>1195</v>
      </c>
      <c r="B1611" s="0" t="s">
        <v>59</v>
      </c>
      <c r="C1611" s="0" t="n">
        <v>4021.61</v>
      </c>
      <c r="D1611" s="0" t="n">
        <v>2</v>
      </c>
      <c r="E1611" s="0" t="n">
        <v>39</v>
      </c>
      <c r="F1611" s="0" t="n">
        <v>24.9</v>
      </c>
      <c r="G1611" s="0" t="n">
        <v>-34</v>
      </c>
      <c r="H1611" s="0" t="n">
        <v>27</v>
      </c>
      <c r="I1611" s="0" t="n">
        <v>49.1</v>
      </c>
      <c r="J1611" s="0" t="n">
        <v>19.39</v>
      </c>
      <c r="K1611" s="0" t="n">
        <v>1.32</v>
      </c>
      <c r="L1611" s="0" t="n">
        <v>36.6</v>
      </c>
      <c r="M1611" s="0" t="n">
        <v>1.1</v>
      </c>
      <c r="N1611" s="0" t="n">
        <v>0.56</v>
      </c>
      <c r="O1611" s="0" t="n">
        <v>0.04</v>
      </c>
      <c r="P1611" s="0" t="n">
        <v>0.72</v>
      </c>
      <c r="Q1611" s="0" t="n">
        <v>0.09</v>
      </c>
      <c r="R1611" s="0" t="n">
        <v>0.978</v>
      </c>
      <c r="X1611" s="0" t="n">
        <f aca="false">D1611+(E1611+(F1611/60))/60</f>
        <v>2.65691666666667</v>
      </c>
      <c r="Y1611" s="0" t="n">
        <f aca="false">X1611*15</f>
        <v>39.85375</v>
      </c>
      <c r="Z1611" s="0" t="n">
        <f aca="false">-(ABS(G1611)+(H1611+(I1611/60))/60)</f>
        <v>-34.4636388888889</v>
      </c>
      <c r="AA1611" s="0" t="n">
        <f aca="false">SQRT((Y1611-AE$1)^2+(Z1611-AF$1)^2)</f>
        <v>0.0693039920956062</v>
      </c>
      <c r="AB1611" s="0" t="n">
        <f aca="false">AD$2*(AA1611*PI()/180)</f>
        <v>0.169341598558223</v>
      </c>
      <c r="AH1611" s="0" t="n">
        <v>36.6</v>
      </c>
      <c r="AI1611" s="0" t="n">
        <v>0.169341598558223</v>
      </c>
    </row>
    <row r="1612" customFormat="false" ht="13.8" hidden="false" customHeight="false" outlineLevel="0" collapsed="false">
      <c r="A1612" s="0" t="s">
        <v>1196</v>
      </c>
      <c r="B1612" s="0" t="s">
        <v>59</v>
      </c>
      <c r="C1612" s="0" t="n">
        <v>4021.61</v>
      </c>
      <c r="D1612" s="0" t="n">
        <v>2</v>
      </c>
      <c r="E1612" s="0" t="n">
        <v>39</v>
      </c>
      <c r="F1612" s="0" t="n">
        <v>16.09</v>
      </c>
      <c r="G1612" s="0" t="n">
        <v>-34</v>
      </c>
      <c r="H1612" s="0" t="n">
        <v>28</v>
      </c>
      <c r="I1612" s="0" t="n">
        <v>26.5</v>
      </c>
      <c r="J1612" s="0" t="n">
        <v>19.01</v>
      </c>
      <c r="K1612" s="0" t="n">
        <v>1.33</v>
      </c>
      <c r="L1612" s="0" t="n">
        <v>52.8</v>
      </c>
      <c r="M1612" s="0" t="n">
        <v>2.7</v>
      </c>
      <c r="N1612" s="0" t="n">
        <v>0.38</v>
      </c>
      <c r="O1612" s="0" t="n">
        <v>0.08</v>
      </c>
      <c r="P1612" s="0" t="n">
        <v>0.56</v>
      </c>
      <c r="Q1612" s="0" t="n">
        <v>0.16</v>
      </c>
      <c r="R1612" s="0" t="n">
        <v>0.993</v>
      </c>
      <c r="X1612" s="0" t="n">
        <f aca="false">D1612+(E1612+(F1612/60))/60</f>
        <v>2.65446944444444</v>
      </c>
      <c r="Y1612" s="0" t="n">
        <f aca="false">X1612*15</f>
        <v>39.8170416666667</v>
      </c>
      <c r="Z1612" s="0" t="n">
        <f aca="false">-(ABS(G1612)+(H1612+(I1612/60))/60)</f>
        <v>-34.4740277777778</v>
      </c>
      <c r="AA1612" s="0" t="n">
        <f aca="false">SQRT((Y1612-AE$1)^2+(Z1612-AF$1)^2)</f>
        <v>0.103172761188183</v>
      </c>
      <c r="AB1612" s="0" t="n">
        <f aca="false">AD$2*(AA1612*PI()/180)</f>
        <v>0.252098613355065</v>
      </c>
      <c r="AH1612" s="0" t="n">
        <v>52.8</v>
      </c>
      <c r="AI1612" s="0" t="n">
        <v>0.252098613355065</v>
      </c>
    </row>
    <row r="1613" customFormat="false" ht="13.8" hidden="false" customHeight="false" outlineLevel="0" collapsed="false">
      <c r="A1613" s="0" t="s">
        <v>1197</v>
      </c>
      <c r="B1613" s="0" t="s">
        <v>59</v>
      </c>
      <c r="C1613" s="0" t="n">
        <v>4021.61</v>
      </c>
      <c r="D1613" s="0" t="n">
        <v>2</v>
      </c>
      <c r="E1613" s="0" t="n">
        <v>39</v>
      </c>
      <c r="F1613" s="0" t="n">
        <v>17.33</v>
      </c>
      <c r="G1613" s="0" t="n">
        <v>-34</v>
      </c>
      <c r="H1613" s="0" t="n">
        <v>28</v>
      </c>
      <c r="I1613" s="0" t="n">
        <v>4.1</v>
      </c>
      <c r="J1613" s="0" t="n">
        <v>19.23</v>
      </c>
      <c r="K1613" s="0" t="n">
        <v>1.23</v>
      </c>
      <c r="L1613" s="0" t="n">
        <v>72.2</v>
      </c>
      <c r="M1613" s="0" t="n">
        <v>0.5</v>
      </c>
      <c r="N1613" s="0" t="n">
        <v>0.52</v>
      </c>
      <c r="O1613" s="0" t="n">
        <v>0.02</v>
      </c>
      <c r="P1613" s="0" t="n">
        <v>0.59</v>
      </c>
      <c r="Q1613" s="0" t="n">
        <v>0.06</v>
      </c>
      <c r="R1613" s="0" t="n">
        <v>0.99</v>
      </c>
      <c r="X1613" s="0" t="n">
        <f aca="false">D1613+(E1613+(F1613/60))/60</f>
        <v>2.65481388888889</v>
      </c>
      <c r="Y1613" s="0" t="n">
        <f aca="false">X1613*15</f>
        <v>39.8222083333333</v>
      </c>
      <c r="Z1613" s="0" t="n">
        <f aca="false">-(ABS(G1613)+(H1613+(I1613/60))/60)</f>
        <v>-34.4678055555556</v>
      </c>
      <c r="AA1613" s="0" t="n">
        <f aca="false">SQRT((Y1613-AE$1)^2+(Z1613-AF$1)^2)</f>
        <v>0.0989426362241822</v>
      </c>
      <c r="AB1613" s="0" t="n">
        <f aca="false">AD$2*(AA1613*PI()/180)</f>
        <v>0.241762468180099</v>
      </c>
      <c r="AH1613" s="0" t="n">
        <v>72.2</v>
      </c>
      <c r="AI1613" s="0" t="n">
        <v>0.241762468180099</v>
      </c>
    </row>
    <row r="1614" customFormat="false" ht="13.8" hidden="false" customHeight="false" outlineLevel="0" collapsed="false">
      <c r="A1614" s="0" t="s">
        <v>1198</v>
      </c>
      <c r="B1614" s="0" t="s">
        <v>59</v>
      </c>
      <c r="C1614" s="0" t="n">
        <v>4021.61</v>
      </c>
      <c r="D1614" s="0" t="n">
        <v>2</v>
      </c>
      <c r="E1614" s="0" t="n">
        <v>39</v>
      </c>
      <c r="F1614" s="0" t="n">
        <v>6.5</v>
      </c>
      <c r="G1614" s="0" t="n">
        <v>-34</v>
      </c>
      <c r="H1614" s="0" t="n">
        <v>27</v>
      </c>
      <c r="I1614" s="0" t="n">
        <v>45.5</v>
      </c>
      <c r="J1614" s="0" t="n">
        <v>19.4</v>
      </c>
      <c r="K1614" s="0" t="n">
        <v>1.18</v>
      </c>
      <c r="L1614" s="0" t="n">
        <v>64.7</v>
      </c>
      <c r="M1614" s="0" t="n">
        <v>0.4</v>
      </c>
      <c r="N1614" s="0" t="n">
        <v>0.53</v>
      </c>
      <c r="O1614" s="0" t="n">
        <v>0.02</v>
      </c>
      <c r="P1614" s="0" t="n">
        <v>0.68</v>
      </c>
      <c r="Q1614" s="0" t="n">
        <v>0.05</v>
      </c>
      <c r="R1614" s="0" t="n">
        <v>0.994</v>
      </c>
      <c r="X1614" s="0" t="n">
        <f aca="false">D1614+(E1614+(F1614/60))/60</f>
        <v>2.65180555555556</v>
      </c>
      <c r="Y1614" s="0" t="n">
        <f aca="false">X1614*15</f>
        <v>39.7770833333333</v>
      </c>
      <c r="Z1614" s="0" t="n">
        <f aca="false">-(ABS(G1614)+(H1614+(I1614/60))/60)</f>
        <v>-34.4626388888889</v>
      </c>
      <c r="AA1614" s="0" t="n">
        <f aca="false">SQRT((Y1614-AE$1)^2+(Z1614-AF$1)^2)</f>
        <v>0.144300590043381</v>
      </c>
      <c r="AB1614" s="0" t="n">
        <f aca="false">AD$2*(AA1614*PI()/180)</f>
        <v>0.352592857235856</v>
      </c>
      <c r="AH1614" s="0" t="n">
        <v>64.7</v>
      </c>
      <c r="AI1614" s="0" t="n">
        <v>0.352592857235856</v>
      </c>
    </row>
    <row r="1615" customFormat="false" ht="13.8" hidden="false" customHeight="false" outlineLevel="0" collapsed="false">
      <c r="A1615" s="0" t="s">
        <v>1199</v>
      </c>
      <c r="B1615" s="0" t="s">
        <v>59</v>
      </c>
      <c r="C1615" s="0" t="n">
        <v>4021.61</v>
      </c>
      <c r="D1615" s="0" t="n">
        <v>2</v>
      </c>
      <c r="E1615" s="0" t="n">
        <v>39</v>
      </c>
      <c r="F1615" s="0" t="n">
        <v>14.06</v>
      </c>
      <c r="G1615" s="0" t="n">
        <v>-34</v>
      </c>
      <c r="H1615" s="0" t="n">
        <v>25</v>
      </c>
      <c r="I1615" s="0" t="n">
        <v>45.9</v>
      </c>
      <c r="J1615" s="0" t="n">
        <v>19.38</v>
      </c>
      <c r="K1615" s="0" t="n">
        <v>1.2</v>
      </c>
      <c r="L1615" s="0" t="n">
        <v>52</v>
      </c>
      <c r="M1615" s="0" t="n">
        <v>0.9</v>
      </c>
      <c r="N1615" s="0" t="n">
        <v>0.42</v>
      </c>
      <c r="O1615" s="0" t="n">
        <v>0.04</v>
      </c>
      <c r="P1615" s="0" t="n">
        <v>0.75</v>
      </c>
      <c r="Q1615" s="0" t="n">
        <v>0.07</v>
      </c>
      <c r="R1615" s="0" t="n">
        <v>0.993</v>
      </c>
      <c r="X1615" s="0" t="n">
        <f aca="false">D1615+(E1615+(F1615/60))/60</f>
        <v>2.65390555555556</v>
      </c>
      <c r="Y1615" s="0" t="n">
        <f aca="false">X1615*15</f>
        <v>39.8085833333333</v>
      </c>
      <c r="Z1615" s="0" t="n">
        <f aca="false">-(ABS(G1615)+(H1615+(I1615/60))/60)</f>
        <v>-34.4294166666667</v>
      </c>
      <c r="AA1615" s="0" t="n">
        <f aca="false">SQRT((Y1615-AE$1)^2+(Z1615-AF$1)^2)</f>
        <v>0.124261783081714</v>
      </c>
      <c r="AB1615" s="0" t="n">
        <f aca="false">AD$2*(AA1615*PI()/180)</f>
        <v>0.303628814884486</v>
      </c>
      <c r="AH1615" s="0" t="n">
        <v>52</v>
      </c>
      <c r="AI1615" s="0" t="n">
        <v>0.303628814884486</v>
      </c>
    </row>
    <row r="1616" customFormat="false" ht="13.8" hidden="false" customHeight="false" outlineLevel="0" collapsed="false">
      <c r="A1616" s="0" t="s">
        <v>1200</v>
      </c>
      <c r="B1616" s="0" t="s">
        <v>59</v>
      </c>
      <c r="C1616" s="0" t="n">
        <v>4021.61</v>
      </c>
      <c r="D1616" s="0" t="n">
        <v>2</v>
      </c>
      <c r="E1616" s="0" t="n">
        <v>39</v>
      </c>
      <c r="F1616" s="0" t="n">
        <v>24.72</v>
      </c>
      <c r="G1616" s="0" t="n">
        <v>-34</v>
      </c>
      <c r="H1616" s="0" t="n">
        <v>25</v>
      </c>
      <c r="I1616" s="0" t="n">
        <v>13.7</v>
      </c>
      <c r="J1616" s="0" t="n">
        <v>18.9</v>
      </c>
      <c r="K1616" s="0" t="n">
        <v>1.15</v>
      </c>
      <c r="L1616" s="0" t="n">
        <v>47.2</v>
      </c>
      <c r="M1616" s="0" t="n">
        <v>0.4</v>
      </c>
      <c r="N1616" s="0" t="n">
        <v>0.52</v>
      </c>
      <c r="O1616" s="0" t="n">
        <v>0.02</v>
      </c>
      <c r="P1616" s="0" t="n">
        <v>0.74</v>
      </c>
      <c r="Q1616" s="0" t="n">
        <v>0.03</v>
      </c>
      <c r="R1616" s="0" t="n">
        <v>0.991</v>
      </c>
      <c r="X1616" s="0" t="n">
        <f aca="false">D1616+(E1616+(F1616/60))/60</f>
        <v>2.65686666666667</v>
      </c>
      <c r="Y1616" s="0" t="n">
        <f aca="false">X1616*15</f>
        <v>39.853</v>
      </c>
      <c r="Z1616" s="0" t="n">
        <f aca="false">-(ABS(G1616)+(H1616+(I1616/60))/60)</f>
        <v>-34.4204722222222</v>
      </c>
      <c r="AA1616" s="0" t="n">
        <f aca="false">SQRT((Y1616-AE$1)^2+(Z1616-AF$1)^2)</f>
        <v>0.092897515589436</v>
      </c>
      <c r="AB1616" s="0" t="n">
        <f aca="false">AD$2*(AA1616*PI()/180)</f>
        <v>0.226991451954179</v>
      </c>
      <c r="AH1616" s="0" t="n">
        <v>47.2</v>
      </c>
      <c r="AI1616" s="0" t="n">
        <v>0.226991451954179</v>
      </c>
    </row>
    <row r="1617" customFormat="false" ht="13.8" hidden="false" customHeight="false" outlineLevel="0" collapsed="false">
      <c r="A1617" s="0" t="s">
        <v>1201</v>
      </c>
      <c r="B1617" s="0" t="s">
        <v>59</v>
      </c>
      <c r="C1617" s="0" t="n">
        <v>4021.61</v>
      </c>
      <c r="D1617" s="0" t="n">
        <v>2</v>
      </c>
      <c r="E1617" s="0" t="n">
        <v>39</v>
      </c>
      <c r="F1617" s="0" t="n">
        <v>30.87</v>
      </c>
      <c r="G1617" s="0" t="n">
        <v>-34</v>
      </c>
      <c r="H1617" s="0" t="n">
        <v>16</v>
      </c>
      <c r="I1617" s="0" t="n">
        <v>37.9</v>
      </c>
      <c r="J1617" s="0" t="n">
        <v>19.22</v>
      </c>
      <c r="K1617" s="0" t="n">
        <v>1.09</v>
      </c>
      <c r="L1617" s="0" t="n">
        <v>29.5</v>
      </c>
      <c r="M1617" s="0" t="n">
        <v>0.7</v>
      </c>
      <c r="N1617" s="0" t="n">
        <v>0.37</v>
      </c>
      <c r="O1617" s="0" t="n">
        <v>0.02</v>
      </c>
      <c r="P1617" s="0" t="n">
        <v>0.4</v>
      </c>
      <c r="Q1617" s="0" t="n">
        <v>0.05</v>
      </c>
      <c r="R1617" s="0" t="n">
        <v>0.86</v>
      </c>
      <c r="X1617" s="0" t="n">
        <f aca="false">D1617+(E1617+(F1617/60))/60</f>
        <v>2.658575</v>
      </c>
      <c r="Y1617" s="0" t="n">
        <f aca="false">X1617*15</f>
        <v>39.878625</v>
      </c>
      <c r="Z1617" s="0" t="n">
        <f aca="false">-(ABS(G1617)+(H1617+(I1617/60))/60)</f>
        <v>-34.2771944444444</v>
      </c>
      <c r="AA1617" s="0" t="n">
        <f aca="false">SQRT((Y1617-AE$1)^2+(Z1617-AF$1)^2)</f>
        <v>0.212035136855017</v>
      </c>
      <c r="AB1617" s="0" t="n">
        <f aca="false">AD$2*(AA1617*PI()/180)</f>
        <v>0.518099577525154</v>
      </c>
      <c r="AH1617" s="0" t="n">
        <v>29.5</v>
      </c>
      <c r="AI1617" s="0" t="n">
        <v>0.518099577525154</v>
      </c>
    </row>
    <row r="1618" customFormat="false" ht="13.8" hidden="false" customHeight="false" outlineLevel="0" collapsed="false">
      <c r="A1618" s="0" t="s">
        <v>1202</v>
      </c>
      <c r="B1618" s="0" t="s">
        <v>59</v>
      </c>
      <c r="C1618" s="0" t="n">
        <v>4021.61</v>
      </c>
      <c r="D1618" s="0" t="n">
        <v>2</v>
      </c>
      <c r="E1618" s="0" t="n">
        <v>39</v>
      </c>
      <c r="F1618" s="0" t="n">
        <v>30.98</v>
      </c>
      <c r="G1618" s="0" t="n">
        <v>-34</v>
      </c>
      <c r="H1618" s="0" t="n">
        <v>17</v>
      </c>
      <c r="I1618" s="0" t="n">
        <v>8.1</v>
      </c>
      <c r="J1618" s="0" t="n">
        <v>19.25</v>
      </c>
      <c r="K1618" s="0" t="n">
        <v>1.1</v>
      </c>
      <c r="L1618" s="0" t="n">
        <v>69.4</v>
      </c>
      <c r="M1618" s="0" t="n">
        <v>0.6</v>
      </c>
      <c r="N1618" s="0" t="n">
        <v>0.41</v>
      </c>
      <c r="O1618" s="0" t="n">
        <v>0.02</v>
      </c>
      <c r="P1618" s="0" t="n">
        <v>0.47</v>
      </c>
      <c r="Q1618" s="0" t="n">
        <v>0.05</v>
      </c>
      <c r="R1618" s="0" t="n">
        <v>0.988</v>
      </c>
      <c r="X1618" s="0" t="n">
        <f aca="false">D1618+(E1618+(F1618/60))/60</f>
        <v>2.65860555555556</v>
      </c>
      <c r="Y1618" s="0" t="n">
        <f aca="false">X1618*15</f>
        <v>39.8790833333333</v>
      </c>
      <c r="Z1618" s="0" t="n">
        <f aca="false">-(ABS(G1618)+(H1618+(I1618/60))/60)</f>
        <v>-34.2855833333333</v>
      </c>
      <c r="AA1618" s="0" t="n">
        <f aca="false">SQRT((Y1618-AE$1)^2+(Z1618-AF$1)^2)</f>
        <v>0.203719197907082</v>
      </c>
      <c r="AB1618" s="0" t="n">
        <f aca="false">AD$2*(AA1618*PI()/180)</f>
        <v>0.497779905420074</v>
      </c>
      <c r="AH1618" s="0" t="n">
        <v>69.4</v>
      </c>
      <c r="AI1618" s="0" t="n">
        <v>0.497779905420074</v>
      </c>
    </row>
    <row r="1619" customFormat="false" ht="13.8" hidden="false" customHeight="false" outlineLevel="0" collapsed="false">
      <c r="A1619" s="0" t="s">
        <v>1203</v>
      </c>
      <c r="B1619" s="0" t="s">
        <v>59</v>
      </c>
      <c r="C1619" s="0" t="n">
        <v>4021.61</v>
      </c>
      <c r="D1619" s="0" t="n">
        <v>2</v>
      </c>
      <c r="E1619" s="0" t="n">
        <v>39</v>
      </c>
      <c r="F1619" s="0" t="n">
        <v>35.26</v>
      </c>
      <c r="G1619" s="0" t="n">
        <v>-34</v>
      </c>
      <c r="H1619" s="0" t="n">
        <v>20</v>
      </c>
      <c r="I1619" s="0" t="n">
        <v>37.6</v>
      </c>
      <c r="J1619" s="0" t="n">
        <v>19.16</v>
      </c>
      <c r="K1619" s="0" t="n">
        <v>1.14</v>
      </c>
      <c r="L1619" s="0" t="n">
        <v>62.2</v>
      </c>
      <c r="M1619" s="0" t="n">
        <v>0.5</v>
      </c>
      <c r="N1619" s="0" t="n">
        <v>0.46</v>
      </c>
      <c r="O1619" s="0" t="n">
        <v>0.02</v>
      </c>
      <c r="P1619" s="0" t="n">
        <v>0.47</v>
      </c>
      <c r="Q1619" s="0" t="n">
        <v>0.05</v>
      </c>
      <c r="R1619" s="0" t="n">
        <v>0.992</v>
      </c>
      <c r="X1619" s="0" t="n">
        <f aca="false">D1619+(E1619+(F1619/60))/60</f>
        <v>2.65979444444444</v>
      </c>
      <c r="Y1619" s="0" t="n">
        <f aca="false">X1619*15</f>
        <v>39.8969166666667</v>
      </c>
      <c r="Z1619" s="0" t="n">
        <f aca="false">-(ABS(G1619)+(H1619+(I1619/60))/60)</f>
        <v>-34.3437777777778</v>
      </c>
      <c r="AA1619" s="0" t="n">
        <f aca="false">SQRT((Y1619-AE$1)^2+(Z1619-AF$1)^2)</f>
        <v>0.143262021755965</v>
      </c>
      <c r="AB1619" s="0" t="n">
        <f aca="false">AD$2*(AA1619*PI()/180)</f>
        <v>0.350055156178748</v>
      </c>
      <c r="AH1619" s="0" t="n">
        <v>62.2</v>
      </c>
      <c r="AI1619" s="0" t="n">
        <v>0.350055156178748</v>
      </c>
    </row>
    <row r="1620" customFormat="false" ht="13.8" hidden="false" customHeight="false" outlineLevel="0" collapsed="false">
      <c r="A1620" s="0" t="s">
        <v>1204</v>
      </c>
      <c r="B1620" s="0" t="s">
        <v>59</v>
      </c>
      <c r="C1620" s="0" t="n">
        <v>4021.61</v>
      </c>
      <c r="D1620" s="0" t="n">
        <v>2</v>
      </c>
      <c r="E1620" s="0" t="n">
        <v>39</v>
      </c>
      <c r="F1620" s="0" t="n">
        <v>42.52</v>
      </c>
      <c r="G1620" s="0" t="n">
        <v>-34</v>
      </c>
      <c r="H1620" s="0" t="n">
        <v>34</v>
      </c>
      <c r="I1620" s="0" t="n">
        <v>13.6</v>
      </c>
      <c r="J1620" s="0" t="n">
        <v>19.33</v>
      </c>
      <c r="K1620" s="0" t="n">
        <v>1.3</v>
      </c>
      <c r="L1620" s="0" t="n">
        <v>83.8</v>
      </c>
      <c r="M1620" s="0" t="n">
        <v>0.4</v>
      </c>
      <c r="N1620" s="0" t="n">
        <v>0.6</v>
      </c>
      <c r="O1620" s="0" t="n">
        <v>0.02</v>
      </c>
      <c r="P1620" s="0" t="n">
        <v>0.57</v>
      </c>
      <c r="Q1620" s="0" t="n">
        <v>0.05</v>
      </c>
      <c r="R1620" s="0" t="n">
        <v>0.958</v>
      </c>
      <c r="X1620" s="0" t="n">
        <f aca="false">D1620+(E1620+(F1620/60))/60</f>
        <v>2.66181111111111</v>
      </c>
      <c r="Y1620" s="0" t="n">
        <f aca="false">X1620*15</f>
        <v>39.9271666666667</v>
      </c>
      <c r="Z1620" s="0" t="n">
        <f aca="false">-(ABS(G1620)+(H1620+(I1620/60))/60)</f>
        <v>-34.5704444444444</v>
      </c>
      <c r="AA1620" s="0" t="n">
        <f aca="false">SQRT((Y1620-AE$1)^2+(Z1620-AF$1)^2)</f>
        <v>0.0855474190930634</v>
      </c>
      <c r="AB1620" s="0" t="n">
        <f aca="false">AD$2*(AA1620*PI()/180)</f>
        <v>0.209031778166038</v>
      </c>
      <c r="AH1620" s="0" t="n">
        <v>83.8</v>
      </c>
      <c r="AI1620" s="0" t="n">
        <v>0.209031778166038</v>
      </c>
    </row>
    <row r="1621" customFormat="false" ht="13.8" hidden="false" customHeight="false" outlineLevel="0" collapsed="false">
      <c r="A1621" s="0" t="s">
        <v>1205</v>
      </c>
      <c r="B1621" s="0" t="s">
        <v>59</v>
      </c>
      <c r="C1621" s="0" t="n">
        <v>4021.61</v>
      </c>
      <c r="D1621" s="0" t="n">
        <v>2</v>
      </c>
      <c r="E1621" s="0" t="n">
        <v>39</v>
      </c>
      <c r="F1621" s="0" t="n">
        <v>39.8</v>
      </c>
      <c r="G1621" s="0" t="n">
        <v>-34</v>
      </c>
      <c r="H1621" s="0" t="n">
        <v>34</v>
      </c>
      <c r="I1621" s="0" t="n">
        <v>7.8</v>
      </c>
      <c r="J1621" s="0" t="n">
        <v>19.34</v>
      </c>
      <c r="K1621" s="0" t="n">
        <v>1.2</v>
      </c>
      <c r="L1621" s="0" t="n">
        <v>38.3</v>
      </c>
      <c r="M1621" s="0" t="n">
        <v>0.7</v>
      </c>
      <c r="N1621" s="0" t="n">
        <v>0.49</v>
      </c>
      <c r="O1621" s="0" t="n">
        <v>0.03</v>
      </c>
      <c r="P1621" s="0" t="n">
        <v>0.65</v>
      </c>
      <c r="Q1621" s="0" t="n">
        <v>0.06</v>
      </c>
      <c r="R1621" s="0" t="n">
        <v>0.989</v>
      </c>
      <c r="X1621" s="0" t="n">
        <f aca="false">D1621+(E1621+(F1621/60))/60</f>
        <v>2.66105555555556</v>
      </c>
      <c r="Y1621" s="0" t="n">
        <f aca="false">X1621*15</f>
        <v>39.9158333333333</v>
      </c>
      <c r="Z1621" s="0" t="n">
        <f aca="false">-(ABS(G1621)+(H1621+(I1621/60))/60)</f>
        <v>-34.5688333333333</v>
      </c>
      <c r="AA1621" s="0" t="n">
        <f aca="false">SQRT((Y1621-AE$1)^2+(Z1621-AF$1)^2)</f>
        <v>0.0836863958103047</v>
      </c>
      <c r="AB1621" s="0" t="n">
        <f aca="false">AD$2*(AA1621*PI()/180)</f>
        <v>0.204484440442381</v>
      </c>
      <c r="AH1621" s="0" t="n">
        <v>38.3</v>
      </c>
      <c r="AI1621" s="0" t="n">
        <v>0.204484440442381</v>
      </c>
    </row>
    <row r="1622" customFormat="false" ht="13.8" hidden="false" customHeight="false" outlineLevel="0" collapsed="false">
      <c r="A1622" s="0" t="s">
        <v>1206</v>
      </c>
      <c r="B1622" s="0" t="s">
        <v>59</v>
      </c>
      <c r="C1622" s="0" t="n">
        <v>4021.61</v>
      </c>
      <c r="D1622" s="0" t="n">
        <v>2</v>
      </c>
      <c r="E1622" s="0" t="n">
        <v>39</v>
      </c>
      <c r="F1622" s="0" t="n">
        <v>41.77</v>
      </c>
      <c r="G1622" s="0" t="n">
        <v>-34</v>
      </c>
      <c r="H1622" s="0" t="n">
        <v>29</v>
      </c>
      <c r="I1622" s="0" t="n">
        <v>20</v>
      </c>
      <c r="J1622" s="0" t="n">
        <v>19.05</v>
      </c>
      <c r="K1622" s="0" t="n">
        <v>1.26</v>
      </c>
      <c r="L1622" s="0" t="n">
        <v>54</v>
      </c>
      <c r="M1622" s="0" t="n">
        <v>0.4</v>
      </c>
      <c r="N1622" s="0" t="n">
        <v>0.55</v>
      </c>
      <c r="O1622" s="0" t="n">
        <v>0.02</v>
      </c>
      <c r="P1622" s="0" t="n">
        <v>0.76</v>
      </c>
      <c r="Q1622" s="0" t="n">
        <v>0.03</v>
      </c>
      <c r="R1622" s="0" t="n">
        <v>0.997</v>
      </c>
      <c r="X1622" s="0" t="n">
        <f aca="false">D1622+(E1622+(F1622/60))/60</f>
        <v>2.66160277777778</v>
      </c>
      <c r="Y1622" s="0" t="n">
        <f aca="false">X1622*15</f>
        <v>39.9240416666667</v>
      </c>
      <c r="Z1622" s="0" t="n">
        <f aca="false">-(ABS(G1622)+(H1622+(I1622/60))/60)</f>
        <v>-34.4888888888889</v>
      </c>
      <c r="AA1622" s="0" t="n">
        <f aca="false">SQRT((Y1622-AE$1)^2+(Z1622-AF$1)^2)</f>
        <v>0.00575011820904208</v>
      </c>
      <c r="AB1622" s="0" t="n">
        <f aca="false">AD$2*(AA1622*PI()/180)</f>
        <v>0.014050189317733</v>
      </c>
      <c r="AH1622" s="0" t="n">
        <v>54</v>
      </c>
      <c r="AI1622" s="0" t="n">
        <v>0.014050189317733</v>
      </c>
    </row>
    <row r="1623" customFormat="false" ht="13.8" hidden="false" customHeight="false" outlineLevel="0" collapsed="false">
      <c r="A1623" s="0" t="s">
        <v>1207</v>
      </c>
      <c r="B1623" s="0" t="s">
        <v>59</v>
      </c>
      <c r="C1623" s="0" t="n">
        <v>4021.61</v>
      </c>
      <c r="D1623" s="0" t="n">
        <v>2</v>
      </c>
      <c r="E1623" s="0" t="n">
        <v>39</v>
      </c>
      <c r="F1623" s="0" t="n">
        <v>43.22</v>
      </c>
      <c r="G1623" s="0" t="n">
        <v>-34</v>
      </c>
      <c r="H1623" s="0" t="n">
        <v>28</v>
      </c>
      <c r="I1623" s="0" t="n">
        <v>38.9</v>
      </c>
      <c r="J1623" s="0" t="n">
        <v>19.42</v>
      </c>
      <c r="K1623" s="0" t="n">
        <v>1.36</v>
      </c>
      <c r="L1623" s="0" t="n">
        <v>60.4</v>
      </c>
      <c r="M1623" s="0" t="n">
        <v>0.4</v>
      </c>
      <c r="N1623" s="0" t="n">
        <v>0.53</v>
      </c>
      <c r="O1623" s="0" t="n">
        <v>0.03</v>
      </c>
      <c r="P1623" s="0" t="n">
        <v>0.81</v>
      </c>
      <c r="Q1623" s="0" t="n">
        <v>0.04</v>
      </c>
      <c r="R1623" s="0" t="n">
        <v>0.996</v>
      </c>
      <c r="X1623" s="0" t="n">
        <f aca="false">D1623+(E1623+(F1623/60))/60</f>
        <v>2.66200555555556</v>
      </c>
      <c r="Y1623" s="0" t="n">
        <f aca="false">X1623*15</f>
        <v>39.9300833333333</v>
      </c>
      <c r="Z1623" s="0" t="n">
        <f aca="false">-(ABS(G1623)+(H1623+(I1623/60))/60)</f>
        <v>-34.4774722222222</v>
      </c>
      <c r="AA1623" s="0" t="n">
        <f aca="false">SQRT((Y1623-AE$1)^2+(Z1623-AF$1)^2)</f>
        <v>0.0130393333414301</v>
      </c>
      <c r="AB1623" s="0" t="n">
        <f aca="false">AD$2*(AA1623*PI()/180)</f>
        <v>0.0318611018702241</v>
      </c>
      <c r="AH1623" s="0" t="n">
        <v>60.4</v>
      </c>
      <c r="AI1623" s="0" t="n">
        <v>0.0318611018702241</v>
      </c>
    </row>
    <row r="1624" customFormat="false" ht="13.8" hidden="false" customHeight="false" outlineLevel="0" collapsed="false">
      <c r="A1624" s="0" t="s">
        <v>1208</v>
      </c>
      <c r="B1624" s="0" t="s">
        <v>59</v>
      </c>
      <c r="C1624" s="0" t="n">
        <v>4021.61</v>
      </c>
      <c r="D1624" s="0" t="n">
        <v>2</v>
      </c>
      <c r="E1624" s="0" t="n">
        <v>39</v>
      </c>
      <c r="F1624" s="0" t="n">
        <v>36.26</v>
      </c>
      <c r="G1624" s="0" t="n">
        <v>-34</v>
      </c>
      <c r="H1624" s="0" t="n">
        <v>26</v>
      </c>
      <c r="I1624" s="0" t="n">
        <v>45.4</v>
      </c>
      <c r="J1624" s="0" t="n">
        <v>19.37</v>
      </c>
      <c r="K1624" s="0" t="n">
        <v>1.24</v>
      </c>
      <c r="L1624" s="0" t="n">
        <v>71.6</v>
      </c>
      <c r="M1624" s="0" t="n">
        <v>0.4</v>
      </c>
      <c r="N1624" s="0" t="n">
        <v>0.47</v>
      </c>
      <c r="O1624" s="0" t="n">
        <v>0.02</v>
      </c>
      <c r="P1624" s="0" t="n">
        <v>0.54</v>
      </c>
      <c r="Q1624" s="0" t="n">
        <v>0.04</v>
      </c>
      <c r="R1624" s="0" t="n">
        <v>0.993</v>
      </c>
      <c r="X1624" s="0" t="n">
        <f aca="false">D1624+(E1624+(F1624/60))/60</f>
        <v>2.66007222222222</v>
      </c>
      <c r="Y1624" s="0" t="n">
        <f aca="false">X1624*15</f>
        <v>39.9010833333333</v>
      </c>
      <c r="Z1624" s="0" t="n">
        <f aca="false">-(ABS(G1624)+(H1624+(I1624/60))/60)</f>
        <v>-34.4459444444444</v>
      </c>
      <c r="AA1624" s="0" t="n">
        <f aca="false">SQRT((Y1624-AE$1)^2+(Z1624-AF$1)^2)</f>
        <v>0.0434342262156139</v>
      </c>
      <c r="AB1624" s="0" t="n">
        <f aca="false">AD$2*(AA1624*PI()/180)</f>
        <v>0.10612983577259</v>
      </c>
      <c r="AH1624" s="0" t="n">
        <v>71.6</v>
      </c>
      <c r="AI1624" s="0" t="n">
        <v>0.10612983577259</v>
      </c>
    </row>
    <row r="1625" customFormat="false" ht="13.8" hidden="false" customHeight="false" outlineLevel="0" collapsed="false">
      <c r="A1625" s="0" t="s">
        <v>1209</v>
      </c>
      <c r="B1625" s="0" t="s">
        <v>59</v>
      </c>
      <c r="C1625" s="0" t="n">
        <v>4021.61</v>
      </c>
      <c r="D1625" s="0" t="n">
        <v>2</v>
      </c>
      <c r="E1625" s="0" t="n">
        <v>39</v>
      </c>
      <c r="F1625" s="0" t="n">
        <v>34.93</v>
      </c>
      <c r="G1625" s="0" t="n">
        <v>-34</v>
      </c>
      <c r="H1625" s="0" t="n">
        <v>32</v>
      </c>
      <c r="I1625" s="0" t="n">
        <v>29.9</v>
      </c>
      <c r="J1625" s="0" t="n">
        <v>19.46</v>
      </c>
      <c r="K1625" s="0" t="n">
        <v>1.32</v>
      </c>
      <c r="L1625" s="0" t="n">
        <v>68</v>
      </c>
      <c r="M1625" s="0" t="n">
        <v>1.1</v>
      </c>
      <c r="N1625" s="0" t="n">
        <v>0.61</v>
      </c>
      <c r="O1625" s="0" t="n">
        <v>0.04</v>
      </c>
      <c r="P1625" s="0" t="n">
        <v>0.61</v>
      </c>
      <c r="Q1625" s="0" t="n">
        <v>0.11</v>
      </c>
      <c r="R1625" s="0" t="n">
        <v>0.994</v>
      </c>
      <c r="X1625" s="0" t="n">
        <f aca="false">D1625+(E1625+(F1625/60))/60</f>
        <v>2.65970277777778</v>
      </c>
      <c r="Y1625" s="0" t="n">
        <f aca="false">X1625*15</f>
        <v>39.8955416666667</v>
      </c>
      <c r="Z1625" s="0" t="n">
        <f aca="false">-(ABS(G1625)+(H1625+(I1625/60))/60)</f>
        <v>-34.5416388888889</v>
      </c>
      <c r="AA1625" s="0" t="n">
        <f aca="false">SQRT((Y1625-AE$1)^2+(Z1625-AF$1)^2)</f>
        <v>0.0613249724113437</v>
      </c>
      <c r="AB1625" s="0" t="n">
        <f aca="false">AD$2*(AA1625*PI()/180)</f>
        <v>0.149845175518169</v>
      </c>
      <c r="AH1625" s="0" t="n">
        <v>68</v>
      </c>
      <c r="AI1625" s="0" t="n">
        <v>0.149845175518169</v>
      </c>
    </row>
    <row r="1626" customFormat="false" ht="13.8" hidden="false" customHeight="false" outlineLevel="0" collapsed="false">
      <c r="A1626" s="0" t="s">
        <v>1210</v>
      </c>
      <c r="B1626" s="0" t="s">
        <v>59</v>
      </c>
      <c r="C1626" s="0" t="n">
        <v>4021.61</v>
      </c>
      <c r="D1626" s="0" t="n">
        <v>2</v>
      </c>
      <c r="E1626" s="0" t="n">
        <v>39</v>
      </c>
      <c r="F1626" s="0" t="n">
        <v>32.45</v>
      </c>
      <c r="G1626" s="0" t="n">
        <v>-34</v>
      </c>
      <c r="H1626" s="0" t="n">
        <v>30</v>
      </c>
      <c r="I1626" s="0" t="n">
        <v>31</v>
      </c>
      <c r="J1626" s="0" t="n">
        <v>19.12</v>
      </c>
      <c r="K1626" s="0" t="n">
        <v>1.11</v>
      </c>
      <c r="L1626" s="0" t="n">
        <v>61.6</v>
      </c>
      <c r="M1626" s="0" t="n">
        <v>0.6</v>
      </c>
      <c r="N1626" s="0" t="n">
        <v>0.54</v>
      </c>
      <c r="O1626" s="0" t="n">
        <v>0.03</v>
      </c>
      <c r="P1626" s="0" t="n">
        <v>0.64</v>
      </c>
      <c r="Q1626" s="0" t="n">
        <v>0.06</v>
      </c>
      <c r="R1626" s="0" t="n">
        <v>0.996</v>
      </c>
      <c r="X1626" s="0" t="n">
        <f aca="false">D1626+(E1626+(F1626/60))/60</f>
        <v>2.65901388888889</v>
      </c>
      <c r="Y1626" s="0" t="n">
        <f aca="false">X1626*15</f>
        <v>39.8852083333333</v>
      </c>
      <c r="Z1626" s="0" t="n">
        <f aca="false">-(ABS(G1626)+(H1626+(I1626/60))/60)</f>
        <v>-34.5086111111111</v>
      </c>
      <c r="AA1626" s="0" t="n">
        <f aca="false">SQRT((Y1626-AE$1)^2+(Z1626-AF$1)^2)</f>
        <v>0.0415892457312203</v>
      </c>
      <c r="AB1626" s="0" t="n">
        <f aca="false">AD$2*(AA1626*PI()/180)</f>
        <v>0.101621698000311</v>
      </c>
      <c r="AH1626" s="0" t="n">
        <v>61.6</v>
      </c>
      <c r="AI1626" s="0" t="n">
        <v>0.101621698000311</v>
      </c>
    </row>
    <row r="1627" customFormat="false" ht="13.8" hidden="false" customHeight="false" outlineLevel="0" collapsed="false">
      <c r="A1627" s="0" t="s">
        <v>1211</v>
      </c>
      <c r="B1627" s="0" t="s">
        <v>59</v>
      </c>
      <c r="C1627" s="0" t="n">
        <v>4021.61</v>
      </c>
      <c r="D1627" s="0" t="n">
        <v>2</v>
      </c>
      <c r="E1627" s="0" t="n">
        <v>39</v>
      </c>
      <c r="F1627" s="0" t="n">
        <v>30.35</v>
      </c>
      <c r="G1627" s="0" t="n">
        <v>-34</v>
      </c>
      <c r="H1627" s="0" t="n">
        <v>30</v>
      </c>
      <c r="I1627" s="0" t="n">
        <v>37.2</v>
      </c>
      <c r="J1627" s="0" t="n">
        <v>19.06</v>
      </c>
      <c r="K1627" s="0" t="n">
        <v>1.12</v>
      </c>
      <c r="L1627" s="0" t="n">
        <v>60.7</v>
      </c>
      <c r="M1627" s="0" t="n">
        <v>0.7</v>
      </c>
      <c r="N1627" s="0" t="n">
        <v>0.52</v>
      </c>
      <c r="O1627" s="0" t="n">
        <v>0.03</v>
      </c>
      <c r="P1627" s="0" t="n">
        <v>0.53</v>
      </c>
      <c r="Q1627" s="0" t="n">
        <v>0.07</v>
      </c>
      <c r="R1627" s="0" t="n">
        <v>0.996</v>
      </c>
      <c r="X1627" s="0" t="n">
        <f aca="false">D1627+(E1627+(F1627/60))/60</f>
        <v>2.65843055555556</v>
      </c>
      <c r="Y1627" s="0" t="n">
        <f aca="false">X1627*15</f>
        <v>39.8764583333333</v>
      </c>
      <c r="Z1627" s="0" t="n">
        <f aca="false">-(ABS(G1627)+(H1627+(I1627/60))/60)</f>
        <v>-34.5103333333333</v>
      </c>
      <c r="AA1627" s="0" t="n">
        <f aca="false">SQRT((Y1627-AE$1)^2+(Z1627-AF$1)^2)</f>
        <v>0.0499164388704354</v>
      </c>
      <c r="AB1627" s="0" t="n">
        <f aca="false">AD$2*(AA1627*PI()/180)</f>
        <v>0.121968869282341</v>
      </c>
      <c r="AH1627" s="0" t="n">
        <v>60.7</v>
      </c>
      <c r="AI1627" s="0" t="n">
        <v>0.121968869282341</v>
      </c>
    </row>
    <row r="1628" customFormat="false" ht="13.8" hidden="false" customHeight="false" outlineLevel="0" collapsed="false">
      <c r="A1628" s="0" t="s">
        <v>1212</v>
      </c>
      <c r="B1628" s="0" t="s">
        <v>59</v>
      </c>
      <c r="C1628" s="0" t="n">
        <v>4021.61</v>
      </c>
      <c r="D1628" s="0" t="n">
        <v>2</v>
      </c>
      <c r="E1628" s="0" t="n">
        <v>39</v>
      </c>
      <c r="F1628" s="0" t="n">
        <v>25.28</v>
      </c>
      <c r="G1628" s="0" t="n">
        <v>-34</v>
      </c>
      <c r="H1628" s="0" t="n">
        <v>28</v>
      </c>
      <c r="I1628" s="0" t="n">
        <v>38.5</v>
      </c>
      <c r="J1628" s="0" t="n">
        <v>19.23</v>
      </c>
      <c r="K1628" s="0" t="n">
        <v>1.19</v>
      </c>
      <c r="L1628" s="0" t="n">
        <v>49.3</v>
      </c>
      <c r="M1628" s="0" t="n">
        <v>0.5</v>
      </c>
      <c r="N1628" s="0" t="n">
        <v>0.51</v>
      </c>
      <c r="O1628" s="0" t="n">
        <v>0.03</v>
      </c>
      <c r="P1628" s="0" t="n">
        <v>0.69</v>
      </c>
      <c r="Q1628" s="0" t="n">
        <v>0.05</v>
      </c>
      <c r="R1628" s="0" t="n">
        <v>0.994</v>
      </c>
      <c r="X1628" s="0" t="n">
        <f aca="false">D1628+(E1628+(F1628/60))/60</f>
        <v>2.65702222222222</v>
      </c>
      <c r="Y1628" s="0" t="n">
        <f aca="false">X1628*15</f>
        <v>39.8553333333333</v>
      </c>
      <c r="Z1628" s="0" t="n">
        <f aca="false">-(ABS(G1628)+(H1628+(I1628/60))/60)</f>
        <v>-34.4773611111111</v>
      </c>
      <c r="AA1628" s="0" t="n">
        <f aca="false">SQRT((Y1628-AE$1)^2+(Z1628-AF$1)^2)</f>
        <v>0.0647510761865894</v>
      </c>
      <c r="AB1628" s="0" t="n">
        <f aca="false">AD$2*(AA1628*PI()/180)</f>
        <v>0.158216726313195</v>
      </c>
      <c r="AH1628" s="0" t="n">
        <v>49.3</v>
      </c>
      <c r="AI1628" s="0" t="n">
        <v>0.158216726313195</v>
      </c>
    </row>
    <row r="1629" customFormat="false" ht="13.8" hidden="false" customHeight="false" outlineLevel="0" collapsed="false">
      <c r="A1629" s="0" t="s">
        <v>1213</v>
      </c>
      <c r="B1629" s="0" t="s">
        <v>59</v>
      </c>
      <c r="C1629" s="0" t="n">
        <v>4021.61</v>
      </c>
      <c r="D1629" s="0" t="n">
        <v>2</v>
      </c>
      <c r="E1629" s="0" t="n">
        <v>39</v>
      </c>
      <c r="F1629" s="0" t="n">
        <v>49.43</v>
      </c>
      <c r="G1629" s="0" t="n">
        <v>-34</v>
      </c>
      <c r="H1629" s="0" t="n">
        <v>15</v>
      </c>
      <c r="I1629" s="0" t="n">
        <v>35.2</v>
      </c>
      <c r="J1629" s="0" t="n">
        <v>19.14</v>
      </c>
      <c r="K1629" s="0" t="n">
        <v>1.1</v>
      </c>
      <c r="L1629" s="0" t="n">
        <v>62.5</v>
      </c>
      <c r="M1629" s="0" t="n">
        <v>0.9</v>
      </c>
      <c r="N1629" s="0" t="n">
        <v>0.34</v>
      </c>
      <c r="O1629" s="0" t="n">
        <v>0.03</v>
      </c>
      <c r="P1629" s="0" t="n">
        <v>0.3</v>
      </c>
      <c r="Q1629" s="0" t="n">
        <v>0.06</v>
      </c>
      <c r="R1629" s="0" t="n">
        <v>0.959</v>
      </c>
      <c r="X1629" s="0" t="n">
        <f aca="false">D1629+(E1629+(F1629/60))/60</f>
        <v>2.66373055555556</v>
      </c>
      <c r="Y1629" s="0" t="n">
        <f aca="false">X1629*15</f>
        <v>39.9559583333333</v>
      </c>
      <c r="Z1629" s="0" t="n">
        <f aca="false">-(ABS(G1629)+(H1629+(I1629/60))/60)</f>
        <v>-34.2597777777778</v>
      </c>
      <c r="AA1629" s="0" t="n">
        <f aca="false">SQRT((Y1629-AE$1)^2+(Z1629-AF$1)^2)</f>
        <v>0.22836636788504</v>
      </c>
      <c r="AB1629" s="0" t="n">
        <f aca="false">AD$2*(AA1629*PI()/180)</f>
        <v>0.558004302858042</v>
      </c>
      <c r="AH1629" s="0" t="n">
        <v>62.5</v>
      </c>
      <c r="AI1629" s="0" t="n">
        <v>0.558004302858042</v>
      </c>
    </row>
    <row r="1630" customFormat="false" ht="13.8" hidden="false" customHeight="false" outlineLevel="0" collapsed="false">
      <c r="A1630" s="0" t="s">
        <v>1214</v>
      </c>
      <c r="B1630" s="0" t="s">
        <v>59</v>
      </c>
      <c r="C1630" s="0" t="n">
        <v>4021.61</v>
      </c>
      <c r="D1630" s="0" t="n">
        <v>2</v>
      </c>
      <c r="E1630" s="0" t="n">
        <v>39</v>
      </c>
      <c r="F1630" s="0" t="n">
        <v>43.97</v>
      </c>
      <c r="G1630" s="0" t="n">
        <v>-34</v>
      </c>
      <c r="H1630" s="0" t="n">
        <v>18</v>
      </c>
      <c r="I1630" s="0" t="n">
        <v>37</v>
      </c>
      <c r="J1630" s="0" t="n">
        <v>19.35</v>
      </c>
      <c r="K1630" s="0" t="n">
        <v>1.18</v>
      </c>
      <c r="L1630" s="0" t="n">
        <v>60</v>
      </c>
      <c r="M1630" s="0" t="n">
        <v>0.4</v>
      </c>
      <c r="N1630" s="0" t="n">
        <v>0.37</v>
      </c>
      <c r="O1630" s="0" t="n">
        <v>0.02</v>
      </c>
      <c r="P1630" s="0" t="n">
        <v>0.39</v>
      </c>
      <c r="Q1630" s="0" t="n">
        <v>0.05</v>
      </c>
      <c r="R1630" s="0" t="n">
        <v>0.985</v>
      </c>
      <c r="X1630" s="0" t="n">
        <f aca="false">D1630+(E1630+(F1630/60))/60</f>
        <v>2.66221388888889</v>
      </c>
      <c r="Y1630" s="0" t="n">
        <f aca="false">X1630*15</f>
        <v>39.9332083333333</v>
      </c>
      <c r="Z1630" s="0" t="n">
        <f aca="false">-(ABS(G1630)+(H1630+(I1630/60))/60)</f>
        <v>-34.3102777777778</v>
      </c>
      <c r="AA1630" s="0" t="n">
        <f aca="false">SQRT((Y1630-AE$1)^2+(Z1630-AF$1)^2)</f>
        <v>0.175482277517213</v>
      </c>
      <c r="AB1630" s="0" t="n">
        <f aca="false">AD$2*(AA1630*PI()/180)</f>
        <v>0.42878409302033</v>
      </c>
      <c r="AH1630" s="0" t="n">
        <v>60</v>
      </c>
      <c r="AI1630" s="0" t="n">
        <v>0.42878409302033</v>
      </c>
    </row>
    <row r="1631" customFormat="false" ht="13.8" hidden="false" customHeight="false" outlineLevel="0" collapsed="false">
      <c r="A1631" s="0" t="s">
        <v>1215</v>
      </c>
      <c r="B1631" s="0" t="s">
        <v>59</v>
      </c>
      <c r="C1631" s="0" t="n">
        <v>4021.61</v>
      </c>
      <c r="D1631" s="0" t="n">
        <v>2</v>
      </c>
      <c r="E1631" s="0" t="n">
        <v>39</v>
      </c>
      <c r="F1631" s="0" t="n">
        <v>43.64</v>
      </c>
      <c r="G1631" s="0" t="n">
        <v>-34</v>
      </c>
      <c r="H1631" s="0" t="n">
        <v>22</v>
      </c>
      <c r="I1631" s="0" t="n">
        <v>47.7</v>
      </c>
      <c r="J1631" s="0" t="n">
        <v>19.03</v>
      </c>
      <c r="K1631" s="0" t="n">
        <v>1.27</v>
      </c>
      <c r="L1631" s="0" t="n">
        <v>64.2</v>
      </c>
      <c r="M1631" s="0" t="n">
        <v>0.4</v>
      </c>
      <c r="N1631" s="0" t="n">
        <v>0.52</v>
      </c>
      <c r="O1631" s="0" t="n">
        <v>0.02</v>
      </c>
      <c r="P1631" s="0" t="n">
        <v>0.72</v>
      </c>
      <c r="Q1631" s="0" t="n">
        <v>0.03</v>
      </c>
      <c r="R1631" s="0" t="n">
        <v>0.995</v>
      </c>
      <c r="X1631" s="0" t="n">
        <f aca="false">D1631+(E1631+(F1631/60))/60</f>
        <v>2.66212222222222</v>
      </c>
      <c r="Y1631" s="0" t="n">
        <f aca="false">X1631*15</f>
        <v>39.9318333333333</v>
      </c>
      <c r="Z1631" s="0" t="n">
        <f aca="false">-(ABS(G1631)+(H1631+(I1631/60))/60)</f>
        <v>-34.3799166666667</v>
      </c>
      <c r="AA1631" s="0" t="n">
        <f aca="false">SQRT((Y1631-AE$1)^2+(Z1631-AF$1)^2)</f>
        <v>0.106022908172761</v>
      </c>
      <c r="AB1631" s="0" t="n">
        <f aca="false">AD$2*(AA1631*PI()/180)</f>
        <v>0.259062836221599</v>
      </c>
      <c r="AH1631" s="0" t="n">
        <v>64.2</v>
      </c>
      <c r="AI1631" s="0" t="n">
        <v>0.259062836221599</v>
      </c>
    </row>
    <row r="1632" customFormat="false" ht="13.8" hidden="false" customHeight="false" outlineLevel="0" collapsed="false">
      <c r="A1632" s="0" t="s">
        <v>1216</v>
      </c>
      <c r="B1632" s="0" t="s">
        <v>59</v>
      </c>
      <c r="C1632" s="0" t="n">
        <v>4021.61</v>
      </c>
      <c r="D1632" s="0" t="n">
        <v>2</v>
      </c>
      <c r="E1632" s="0" t="n">
        <v>39</v>
      </c>
      <c r="F1632" s="0" t="n">
        <v>56.8</v>
      </c>
      <c r="G1632" s="0" t="n">
        <v>-34</v>
      </c>
      <c r="H1632" s="0" t="n">
        <v>16</v>
      </c>
      <c r="I1632" s="0" t="n">
        <v>45.5</v>
      </c>
      <c r="J1632" s="0" t="n">
        <v>19.38</v>
      </c>
      <c r="K1632" s="0" t="n">
        <v>1.21</v>
      </c>
      <c r="L1632" s="0" t="n">
        <v>50.5</v>
      </c>
      <c r="M1632" s="0" t="n">
        <v>0.6</v>
      </c>
      <c r="N1632" s="0" t="n">
        <v>0.53</v>
      </c>
      <c r="O1632" s="0" t="n">
        <v>0.03</v>
      </c>
      <c r="P1632" s="0" t="n">
        <v>0.49</v>
      </c>
      <c r="Q1632" s="0" t="n">
        <v>0.07</v>
      </c>
      <c r="R1632" s="0" t="n">
        <v>0.993</v>
      </c>
      <c r="X1632" s="0" t="n">
        <f aca="false">D1632+(E1632+(F1632/60))/60</f>
        <v>2.66577777777778</v>
      </c>
      <c r="Y1632" s="0" t="n">
        <f aca="false">X1632*15</f>
        <v>39.9866666666667</v>
      </c>
      <c r="Z1632" s="0" t="n">
        <f aca="false">-(ABS(G1632)+(H1632+(I1632/60))/60)</f>
        <v>-34.2793055555556</v>
      </c>
      <c r="AA1632" s="0" t="n">
        <f aca="false">SQRT((Y1632-AE$1)^2+(Z1632-AF$1)^2)</f>
        <v>0.21657110220933</v>
      </c>
      <c r="AB1632" s="0" t="n">
        <f aca="false">AD$2*(AA1632*PI()/180)</f>
        <v>0.529183031751636</v>
      </c>
      <c r="AH1632" s="0" t="n">
        <v>50.5</v>
      </c>
      <c r="AI1632" s="0" t="n">
        <v>0.529183031751636</v>
      </c>
    </row>
    <row r="1633" customFormat="false" ht="13.8" hidden="false" customHeight="false" outlineLevel="0" collapsed="false">
      <c r="A1633" s="0" t="s">
        <v>1217</v>
      </c>
      <c r="B1633" s="0" t="s">
        <v>59</v>
      </c>
      <c r="C1633" s="0" t="n">
        <v>4021.61</v>
      </c>
      <c r="D1633" s="0" t="n">
        <v>2</v>
      </c>
      <c r="E1633" s="0" t="n">
        <v>39</v>
      </c>
      <c r="F1633" s="0" t="n">
        <v>57.21</v>
      </c>
      <c r="G1633" s="0" t="n">
        <v>-34</v>
      </c>
      <c r="H1633" s="0" t="n">
        <v>17</v>
      </c>
      <c r="I1633" s="0" t="n">
        <v>19.4</v>
      </c>
      <c r="J1633" s="0" t="n">
        <v>19.16</v>
      </c>
      <c r="K1633" s="0" t="n">
        <v>1.34</v>
      </c>
      <c r="L1633" s="0" t="n">
        <v>36.5</v>
      </c>
      <c r="M1633" s="0" t="n">
        <v>0.4</v>
      </c>
      <c r="N1633" s="0" t="n">
        <v>0.54</v>
      </c>
      <c r="O1633" s="0" t="n">
        <v>0.02</v>
      </c>
      <c r="P1633" s="0" t="n">
        <v>0.7</v>
      </c>
      <c r="Q1633" s="0" t="n">
        <v>0.04</v>
      </c>
      <c r="R1633" s="0" t="n">
        <v>0.979</v>
      </c>
      <c r="X1633" s="0" t="n">
        <f aca="false">D1633+(E1633+(F1633/60))/60</f>
        <v>2.66589166666667</v>
      </c>
      <c r="Y1633" s="0" t="n">
        <f aca="false">X1633*15</f>
        <v>39.988375</v>
      </c>
      <c r="Z1633" s="0" t="n">
        <f aca="false">-(ABS(G1633)+(H1633+(I1633/60))/60)</f>
        <v>-34.2887222222222</v>
      </c>
      <c r="AA1633" s="0" t="n">
        <f aca="false">SQRT((Y1633-AE$1)^2+(Z1633-AF$1)^2)</f>
        <v>0.208195782803096</v>
      </c>
      <c r="AB1633" s="0" t="n">
        <f aca="false">AD$2*(AA1633*PI()/180)</f>
        <v>0.508718265815343</v>
      </c>
      <c r="AH1633" s="0" t="n">
        <v>36.5</v>
      </c>
      <c r="AI1633" s="0" t="n">
        <v>0.508718265815343</v>
      </c>
    </row>
    <row r="1634" customFormat="false" ht="13.8" hidden="false" customHeight="false" outlineLevel="0" collapsed="false">
      <c r="A1634" s="0" t="s">
        <v>1218</v>
      </c>
      <c r="B1634" s="0" t="s">
        <v>59</v>
      </c>
      <c r="C1634" s="0" t="n">
        <v>4021.61</v>
      </c>
      <c r="D1634" s="0" t="n">
        <v>2</v>
      </c>
      <c r="E1634" s="0" t="n">
        <v>40</v>
      </c>
      <c r="F1634" s="0" t="n">
        <v>0</v>
      </c>
      <c r="G1634" s="0" t="n">
        <v>-34</v>
      </c>
      <c r="H1634" s="0" t="n">
        <v>20</v>
      </c>
      <c r="I1634" s="0" t="n">
        <v>40.3</v>
      </c>
      <c r="J1634" s="0" t="n">
        <v>19.12</v>
      </c>
      <c r="K1634" s="0" t="n">
        <v>1.34</v>
      </c>
      <c r="L1634" s="0" t="n">
        <v>61.2</v>
      </c>
      <c r="M1634" s="0" t="n">
        <v>0.4</v>
      </c>
      <c r="N1634" s="0" t="n">
        <v>0.53</v>
      </c>
      <c r="O1634" s="0" t="n">
        <v>0.02</v>
      </c>
      <c r="P1634" s="0" t="n">
        <v>0.8</v>
      </c>
      <c r="Q1634" s="0" t="n">
        <v>0.03</v>
      </c>
      <c r="R1634" s="0" t="n">
        <v>0.995</v>
      </c>
      <c r="X1634" s="0" t="n">
        <f aca="false">D1634+(E1634+(F1634/60))/60</f>
        <v>2.66666666666667</v>
      </c>
      <c r="Y1634" s="0" t="n">
        <f aca="false">X1634*15</f>
        <v>40</v>
      </c>
      <c r="Z1634" s="0" t="n">
        <f aca="false">-(ABS(G1634)+(H1634+(I1634/60))/60)</f>
        <v>-34.3445277777778</v>
      </c>
      <c r="AA1634" s="0" t="n">
        <f aca="false">SQRT((Y1634-AE$1)^2+(Z1634-AF$1)^2)</f>
        <v>0.162052881510445</v>
      </c>
      <c r="AB1634" s="0" t="n">
        <f aca="false">AD$2*(AA1634*PI()/180)</f>
        <v>0.395969888258211</v>
      </c>
      <c r="AH1634" s="0" t="n">
        <v>61.2</v>
      </c>
      <c r="AI1634" s="0" t="n">
        <v>0.395969888258211</v>
      </c>
    </row>
    <row r="1635" customFormat="false" ht="13.8" hidden="false" customHeight="false" outlineLevel="0" collapsed="false">
      <c r="A1635" s="0" t="s">
        <v>1219</v>
      </c>
      <c r="B1635" s="0" t="s">
        <v>59</v>
      </c>
      <c r="C1635" s="0" t="n">
        <v>4021.61</v>
      </c>
      <c r="D1635" s="0" t="n">
        <v>2</v>
      </c>
      <c r="E1635" s="0" t="n">
        <v>39</v>
      </c>
      <c r="F1635" s="0" t="n">
        <v>53.47</v>
      </c>
      <c r="G1635" s="0" t="n">
        <v>-34</v>
      </c>
      <c r="H1635" s="0" t="n">
        <v>21</v>
      </c>
      <c r="I1635" s="0" t="n">
        <v>25.3</v>
      </c>
      <c r="J1635" s="0" t="n">
        <v>18.93</v>
      </c>
      <c r="K1635" s="0" t="n">
        <v>1.24</v>
      </c>
      <c r="L1635" s="0" t="n">
        <v>56.5</v>
      </c>
      <c r="M1635" s="0" t="n">
        <v>0.4</v>
      </c>
      <c r="N1635" s="0" t="n">
        <v>0.52</v>
      </c>
      <c r="O1635" s="0" t="n">
        <v>0.02</v>
      </c>
      <c r="P1635" s="0" t="n">
        <v>0.71</v>
      </c>
      <c r="Q1635" s="0" t="n">
        <v>0.04</v>
      </c>
      <c r="R1635" s="0" t="n">
        <v>0.998</v>
      </c>
      <c r="X1635" s="0" t="n">
        <f aca="false">D1635+(E1635+(F1635/60))/60</f>
        <v>2.66485277777778</v>
      </c>
      <c r="Y1635" s="0" t="n">
        <f aca="false">X1635*15</f>
        <v>39.9727916666667</v>
      </c>
      <c r="Z1635" s="0" t="n">
        <f aca="false">-(ABS(G1635)+(H1635+(I1635/60))/60)</f>
        <v>-34.3570277777778</v>
      </c>
      <c r="AA1635" s="0" t="n">
        <f aca="false">SQRT((Y1635-AE$1)^2+(Z1635-AF$1)^2)</f>
        <v>0.138799162558233</v>
      </c>
      <c r="AB1635" s="0" t="n">
        <f aca="false">AD$2*(AA1635*PI()/180)</f>
        <v>0.33915033399128</v>
      </c>
      <c r="AH1635" s="0" t="n">
        <v>56.5</v>
      </c>
      <c r="AI1635" s="0" t="n">
        <v>0.33915033399128</v>
      </c>
    </row>
    <row r="1636" customFormat="false" ht="13.8" hidden="false" customHeight="false" outlineLevel="0" collapsed="false">
      <c r="A1636" s="0" t="s">
        <v>1220</v>
      </c>
      <c r="B1636" s="0" t="s">
        <v>59</v>
      </c>
      <c r="C1636" s="0" t="n">
        <v>4021.61</v>
      </c>
      <c r="D1636" s="0" t="n">
        <v>2</v>
      </c>
      <c r="E1636" s="0" t="n">
        <v>39</v>
      </c>
      <c r="F1636" s="0" t="n">
        <v>58.75</v>
      </c>
      <c r="G1636" s="0" t="n">
        <v>-34</v>
      </c>
      <c r="H1636" s="0" t="n">
        <v>24</v>
      </c>
      <c r="I1636" s="0" t="n">
        <v>24.5</v>
      </c>
      <c r="J1636" s="0" t="n">
        <v>19.26</v>
      </c>
      <c r="K1636" s="0" t="n">
        <v>1.24</v>
      </c>
      <c r="L1636" s="0" t="n">
        <v>43.4</v>
      </c>
      <c r="M1636" s="0" t="n">
        <v>0.5</v>
      </c>
      <c r="N1636" s="0" t="n">
        <v>0.53</v>
      </c>
      <c r="O1636" s="0" t="n">
        <v>0.02</v>
      </c>
      <c r="P1636" s="0" t="n">
        <v>0.53</v>
      </c>
      <c r="Q1636" s="0" t="n">
        <v>0.05</v>
      </c>
      <c r="R1636" s="0" t="n">
        <v>1</v>
      </c>
      <c r="X1636" s="0" t="n">
        <f aca="false">D1636+(E1636+(F1636/60))/60</f>
        <v>2.66631944444444</v>
      </c>
      <c r="Y1636" s="0" t="n">
        <f aca="false">X1636*15</f>
        <v>39.9947916666667</v>
      </c>
      <c r="Z1636" s="0" t="n">
        <f aca="false">-(ABS(G1636)+(H1636+(I1636/60))/60)</f>
        <v>-34.4068055555556</v>
      </c>
      <c r="AA1636" s="0" t="n">
        <f aca="false">SQRT((Y1636-AE$1)^2+(Z1636-AF$1)^2)</f>
        <v>0.108645496985434</v>
      </c>
      <c r="AB1636" s="0" t="n">
        <f aca="false">AD$2*(AA1636*PI()/180)</f>
        <v>0.265471029580596</v>
      </c>
      <c r="AH1636" s="0" t="n">
        <v>43.4</v>
      </c>
      <c r="AI1636" s="0" t="n">
        <v>0.265471029580596</v>
      </c>
    </row>
    <row r="1637" customFormat="false" ht="13.8" hidden="false" customHeight="false" outlineLevel="0" collapsed="false">
      <c r="A1637" s="0" t="s">
        <v>1221</v>
      </c>
      <c r="B1637" s="0" t="s">
        <v>59</v>
      </c>
      <c r="C1637" s="0" t="n">
        <v>4021.61</v>
      </c>
      <c r="D1637" s="0" t="n">
        <v>2</v>
      </c>
      <c r="E1637" s="0" t="n">
        <v>39</v>
      </c>
      <c r="F1637" s="0" t="n">
        <v>58.34</v>
      </c>
      <c r="G1637" s="0" t="n">
        <v>-34</v>
      </c>
      <c r="H1637" s="0" t="n">
        <v>28</v>
      </c>
      <c r="I1637" s="0" t="n">
        <v>58.6</v>
      </c>
      <c r="J1637" s="0" t="n">
        <v>19.28</v>
      </c>
      <c r="K1637" s="0" t="n">
        <v>1.23</v>
      </c>
      <c r="L1637" s="0" t="n">
        <v>62</v>
      </c>
      <c r="M1637" s="0" t="n">
        <v>0.7</v>
      </c>
      <c r="N1637" s="0" t="n">
        <v>0.47</v>
      </c>
      <c r="O1637" s="0" t="n">
        <v>0.03</v>
      </c>
      <c r="P1637" s="0" t="n">
        <v>0.67</v>
      </c>
      <c r="Q1637" s="0" t="n">
        <v>0.06</v>
      </c>
      <c r="R1637" s="0" t="n">
        <v>1</v>
      </c>
      <c r="X1637" s="0" t="n">
        <f aca="false">D1637+(E1637+(F1637/60))/60</f>
        <v>2.66620555555556</v>
      </c>
      <c r="Y1637" s="0" t="n">
        <f aca="false">X1637*15</f>
        <v>39.9930833333333</v>
      </c>
      <c r="Z1637" s="0" t="n">
        <f aca="false">-(ABS(G1637)+(H1637+(I1637/60))/60)</f>
        <v>-34.4829444444444</v>
      </c>
      <c r="AA1637" s="0" t="n">
        <f aca="false">SQRT((Y1637-AE$1)^2+(Z1637-AF$1)^2)</f>
        <v>0.0735146717524419</v>
      </c>
      <c r="AB1637" s="0" t="n">
        <f aca="false">AD$2*(AA1637*PI()/180)</f>
        <v>0.179630229884417</v>
      </c>
      <c r="AH1637" s="0" t="n">
        <v>62</v>
      </c>
      <c r="AI1637" s="0" t="n">
        <v>0.179630229884417</v>
      </c>
    </row>
    <row r="1638" customFormat="false" ht="13.8" hidden="false" customHeight="false" outlineLevel="0" collapsed="false">
      <c r="A1638" s="0" t="s">
        <v>1222</v>
      </c>
      <c r="B1638" s="0" t="s">
        <v>59</v>
      </c>
      <c r="C1638" s="0" t="n">
        <v>4021.61</v>
      </c>
      <c r="D1638" s="0" t="n">
        <v>2</v>
      </c>
      <c r="E1638" s="0" t="n">
        <v>40</v>
      </c>
      <c r="F1638" s="0" t="n">
        <v>3.65</v>
      </c>
      <c r="G1638" s="0" t="n">
        <v>-34</v>
      </c>
      <c r="H1638" s="0" t="n">
        <v>28</v>
      </c>
      <c r="I1638" s="0" t="n">
        <v>4.1</v>
      </c>
      <c r="J1638" s="0" t="n">
        <v>18.95</v>
      </c>
      <c r="K1638" s="0" t="n">
        <v>1.29</v>
      </c>
      <c r="L1638" s="0" t="n">
        <v>86.5</v>
      </c>
      <c r="M1638" s="0" t="n">
        <v>0.6</v>
      </c>
      <c r="N1638" s="0" t="n">
        <v>0.44</v>
      </c>
      <c r="O1638" s="0" t="n">
        <v>0.02</v>
      </c>
      <c r="P1638" s="0" t="n">
        <v>0.52</v>
      </c>
      <c r="Q1638" s="0" t="n">
        <v>0.05</v>
      </c>
      <c r="R1638" s="0" t="n">
        <v>1</v>
      </c>
      <c r="X1638" s="0" t="n">
        <f aca="false">D1638+(E1638+(F1638/60))/60</f>
        <v>2.66768055555556</v>
      </c>
      <c r="Y1638" s="0" t="n">
        <f aca="false">X1638*15</f>
        <v>40.0152083333333</v>
      </c>
      <c r="Z1638" s="0" t="n">
        <f aca="false">-(ABS(G1638)+(H1638+(I1638/60))/60)</f>
        <v>-34.4678055555556</v>
      </c>
      <c r="AA1638" s="0" t="n">
        <f aca="false">SQRT((Y1638-AE$1)^2+(Z1638-AF$1)^2)</f>
        <v>0.0971793077543056</v>
      </c>
      <c r="AB1638" s="0" t="n">
        <f aca="false">AD$2*(AA1638*PI()/180)</f>
        <v>0.237453843917009</v>
      </c>
      <c r="AH1638" s="0" t="n">
        <v>86.5</v>
      </c>
      <c r="AI1638" s="0" t="n">
        <v>0.237453843917009</v>
      </c>
    </row>
    <row r="1639" customFormat="false" ht="13.8" hidden="false" customHeight="false" outlineLevel="0" collapsed="false">
      <c r="A1639" s="0" t="s">
        <v>1223</v>
      </c>
      <c r="B1639" s="0" t="s">
        <v>59</v>
      </c>
      <c r="C1639" s="0" t="n">
        <v>4021.61</v>
      </c>
      <c r="D1639" s="0" t="n">
        <v>2</v>
      </c>
      <c r="E1639" s="0" t="n">
        <v>40</v>
      </c>
      <c r="F1639" s="0" t="n">
        <v>8.21</v>
      </c>
      <c r="G1639" s="0" t="n">
        <v>-34</v>
      </c>
      <c r="H1639" s="0" t="n">
        <v>27</v>
      </c>
      <c r="I1639" s="0" t="n">
        <v>45.5</v>
      </c>
      <c r="J1639" s="0" t="n">
        <v>19</v>
      </c>
      <c r="K1639" s="0" t="n">
        <v>1.12</v>
      </c>
      <c r="L1639" s="0" t="n">
        <v>41.5</v>
      </c>
      <c r="M1639" s="0" t="n">
        <v>0.9</v>
      </c>
      <c r="N1639" s="0" t="n">
        <v>0.33</v>
      </c>
      <c r="O1639" s="0" t="n">
        <v>0.03</v>
      </c>
      <c r="P1639" s="0" t="n">
        <v>0.37</v>
      </c>
      <c r="Q1639" s="0" t="n">
        <v>0.06</v>
      </c>
      <c r="R1639" s="0" t="n">
        <v>1</v>
      </c>
      <c r="X1639" s="0" t="n">
        <f aca="false">D1639+(E1639+(F1639/60))/60</f>
        <v>2.66894722222222</v>
      </c>
      <c r="Y1639" s="0" t="n">
        <f aca="false">X1639*15</f>
        <v>40.0342083333333</v>
      </c>
      <c r="Z1639" s="0" t="n">
        <f aca="false">-(ABS(G1639)+(H1639+(I1639/60))/60)</f>
        <v>-34.4626388888889</v>
      </c>
      <c r="AA1639" s="0" t="n">
        <f aca="false">SQRT((Y1639-AE$1)^2+(Z1639-AF$1)^2)</f>
        <v>0.116809844424563</v>
      </c>
      <c r="AB1639" s="0" t="n">
        <f aca="false">AD$2*(AA1639*PI()/180)</f>
        <v>0.285420293753135</v>
      </c>
      <c r="AH1639" s="0" t="n">
        <v>41.5</v>
      </c>
      <c r="AI1639" s="0" t="n">
        <v>0.285420293753135</v>
      </c>
    </row>
    <row r="1640" customFormat="false" ht="13.8" hidden="false" customHeight="false" outlineLevel="0" collapsed="false">
      <c r="A1640" s="0" t="s">
        <v>1224</v>
      </c>
      <c r="B1640" s="0" t="s">
        <v>59</v>
      </c>
      <c r="C1640" s="0" t="n">
        <v>4021.61</v>
      </c>
      <c r="D1640" s="0" t="n">
        <v>2</v>
      </c>
      <c r="E1640" s="0" t="n">
        <v>40</v>
      </c>
      <c r="F1640" s="0" t="n">
        <v>9.17</v>
      </c>
      <c r="G1640" s="0" t="n">
        <v>-34</v>
      </c>
      <c r="H1640" s="0" t="n">
        <v>26</v>
      </c>
      <c r="I1640" s="0" t="n">
        <v>28.3</v>
      </c>
      <c r="J1640" s="0" t="n">
        <v>18.91</v>
      </c>
      <c r="K1640" s="0" t="n">
        <v>1.23</v>
      </c>
      <c r="L1640" s="0" t="n">
        <v>76.6</v>
      </c>
      <c r="M1640" s="0" t="n">
        <v>0.4</v>
      </c>
      <c r="N1640" s="0" t="n">
        <v>0.51</v>
      </c>
      <c r="O1640" s="0" t="n">
        <v>0.02</v>
      </c>
      <c r="P1640" s="0" t="n">
        <v>0.6</v>
      </c>
      <c r="Q1640" s="0" t="n">
        <v>0.04</v>
      </c>
      <c r="R1640" s="0" t="n">
        <v>1</v>
      </c>
      <c r="X1640" s="0" t="n">
        <f aca="false">D1640+(E1640+(F1640/60))/60</f>
        <v>2.66921388888889</v>
      </c>
      <c r="Y1640" s="0" t="n">
        <f aca="false">X1640*15</f>
        <v>40.0382083333333</v>
      </c>
      <c r="Z1640" s="0" t="n">
        <f aca="false">-(ABS(G1640)+(H1640+(I1640/60))/60)</f>
        <v>-34.4411944444444</v>
      </c>
      <c r="AA1640" s="0" t="n">
        <f aca="false">SQRT((Y1640-AE$1)^2+(Z1640-AF$1)^2)</f>
        <v>0.126515719991199</v>
      </c>
      <c r="AB1640" s="0" t="n">
        <f aca="false">AD$2*(AA1640*PI()/180)</f>
        <v>0.309136221712869</v>
      </c>
      <c r="AH1640" s="0" t="n">
        <v>76.6</v>
      </c>
      <c r="AI1640" s="0" t="n">
        <v>0.309136221712869</v>
      </c>
    </row>
    <row r="1641" customFormat="false" ht="13.8" hidden="false" customHeight="false" outlineLevel="0" collapsed="false">
      <c r="A1641" s="0" t="s">
        <v>1225</v>
      </c>
      <c r="B1641" s="0" t="s">
        <v>59</v>
      </c>
      <c r="C1641" s="0" t="n">
        <v>4021.61</v>
      </c>
      <c r="D1641" s="0" t="n">
        <v>2</v>
      </c>
      <c r="E1641" s="0" t="n">
        <v>40</v>
      </c>
      <c r="F1641" s="0" t="n">
        <v>1.54</v>
      </c>
      <c r="G1641" s="0" t="n">
        <v>-34</v>
      </c>
      <c r="H1641" s="0" t="n">
        <v>26</v>
      </c>
      <c r="I1641" s="0" t="n">
        <v>27</v>
      </c>
      <c r="J1641" s="0" t="n">
        <v>19.23</v>
      </c>
      <c r="K1641" s="0" t="n">
        <v>1.22</v>
      </c>
      <c r="L1641" s="0" t="n">
        <v>47.4</v>
      </c>
      <c r="M1641" s="0" t="n">
        <v>0.5</v>
      </c>
      <c r="N1641" s="0" t="n">
        <v>0.49</v>
      </c>
      <c r="O1641" s="0" t="n">
        <v>0.02</v>
      </c>
      <c r="P1641" s="0" t="n">
        <v>0.66</v>
      </c>
      <c r="Q1641" s="0" t="n">
        <v>0.05</v>
      </c>
      <c r="R1641" s="0" t="n">
        <v>1</v>
      </c>
      <c r="X1641" s="0" t="n">
        <f aca="false">D1641+(E1641+(F1641/60))/60</f>
        <v>2.66709444444444</v>
      </c>
      <c r="Y1641" s="0" t="n">
        <f aca="false">X1641*15</f>
        <v>40.0064166666667</v>
      </c>
      <c r="Z1641" s="0" t="n">
        <f aca="false">-(ABS(G1641)+(H1641+(I1641/60))/60)</f>
        <v>-34.4408333333333</v>
      </c>
      <c r="AA1641" s="0" t="n">
        <f aca="false">SQRT((Y1641-AE$1)^2+(Z1641-AF$1)^2)</f>
        <v>0.0975070784966465</v>
      </c>
      <c r="AB1641" s="0" t="n">
        <f aca="false">AD$2*(AA1641*PI()/180)</f>
        <v>0.238254738927386</v>
      </c>
      <c r="AH1641" s="0" t="n">
        <v>47.4</v>
      </c>
      <c r="AI1641" s="0" t="n">
        <v>0.238254738927386</v>
      </c>
    </row>
    <row r="1642" customFormat="false" ht="13.8" hidden="false" customHeight="false" outlineLevel="0" collapsed="false">
      <c r="A1642" s="0" t="s">
        <v>1226</v>
      </c>
      <c r="B1642" s="0" t="s">
        <v>59</v>
      </c>
      <c r="C1642" s="0" t="n">
        <v>4021.61</v>
      </c>
      <c r="D1642" s="0" t="n">
        <v>2</v>
      </c>
      <c r="E1642" s="0" t="n">
        <v>39</v>
      </c>
      <c r="F1642" s="0" t="n">
        <v>49.51</v>
      </c>
      <c r="G1642" s="0" t="n">
        <v>-34</v>
      </c>
      <c r="H1642" s="0" t="n">
        <v>26</v>
      </c>
      <c r="I1642" s="0" t="n">
        <v>30.4</v>
      </c>
      <c r="J1642" s="0" t="n">
        <v>19.14</v>
      </c>
      <c r="K1642" s="0" t="n">
        <v>1.31</v>
      </c>
      <c r="L1642" s="0" t="n">
        <v>57.9</v>
      </c>
      <c r="M1642" s="0" t="n">
        <v>0.4</v>
      </c>
      <c r="N1642" s="0" t="n">
        <v>0.53</v>
      </c>
      <c r="O1642" s="0" t="n">
        <v>0.02</v>
      </c>
      <c r="P1642" s="0" t="n">
        <v>0.8</v>
      </c>
      <c r="Q1642" s="0" t="n">
        <v>0.03</v>
      </c>
      <c r="R1642" s="0" t="n">
        <v>1</v>
      </c>
      <c r="X1642" s="0" t="n">
        <f aca="false">D1642+(E1642+(F1642/60))/60</f>
        <v>2.66375277777778</v>
      </c>
      <c r="Y1642" s="0" t="n">
        <f aca="false">X1642*15</f>
        <v>39.9562916666667</v>
      </c>
      <c r="Z1642" s="0" t="n">
        <f aca="false">-(ABS(G1642)+(H1642+(I1642/60))/60)</f>
        <v>-34.4417777777778</v>
      </c>
      <c r="AA1642" s="0" t="n">
        <f aca="false">SQRT((Y1642-AE$1)^2+(Z1642-AF$1)^2)</f>
        <v>0.056870291715267</v>
      </c>
      <c r="AB1642" s="0" t="n">
        <f aca="false">AD$2*(AA1642*PI()/180)</f>
        <v>0.138960337180149</v>
      </c>
      <c r="AH1642" s="0" t="n">
        <v>57.9</v>
      </c>
      <c r="AI1642" s="0" t="n">
        <v>0.138960337180149</v>
      </c>
    </row>
    <row r="1643" customFormat="false" ht="13.8" hidden="false" customHeight="false" outlineLevel="0" collapsed="false">
      <c r="A1643" s="0" t="s">
        <v>1227</v>
      </c>
      <c r="B1643" s="0" t="s">
        <v>59</v>
      </c>
      <c r="C1643" s="0" t="n">
        <v>4021.61</v>
      </c>
      <c r="D1643" s="0" t="n">
        <v>2</v>
      </c>
      <c r="E1643" s="0" t="n">
        <v>39</v>
      </c>
      <c r="F1643" s="0" t="n">
        <v>53.43</v>
      </c>
      <c r="G1643" s="0" t="n">
        <v>-34</v>
      </c>
      <c r="H1643" s="0" t="n">
        <v>33</v>
      </c>
      <c r="I1643" s="0" t="n">
        <v>56.4</v>
      </c>
      <c r="J1643" s="0" t="n">
        <v>18.96</v>
      </c>
      <c r="K1643" s="0" t="n">
        <v>1.31</v>
      </c>
      <c r="L1643" s="0" t="n">
        <v>53.7</v>
      </c>
      <c r="M1643" s="0" t="n">
        <v>0.4</v>
      </c>
      <c r="N1643" s="0" t="n">
        <v>0.51</v>
      </c>
      <c r="O1643" s="0" t="n">
        <v>0.02</v>
      </c>
      <c r="P1643" s="0" t="n">
        <v>0.69</v>
      </c>
      <c r="Q1643" s="0" t="n">
        <v>0.04</v>
      </c>
      <c r="R1643" s="0" t="n">
        <v>0.997</v>
      </c>
      <c r="X1643" s="0" t="n">
        <f aca="false">D1643+(E1643+(F1643/60))/60</f>
        <v>2.66484166666667</v>
      </c>
      <c r="Y1643" s="0" t="n">
        <f aca="false">X1643*15</f>
        <v>39.972625</v>
      </c>
      <c r="Z1643" s="0" t="n">
        <f aca="false">-(ABS(G1643)+(H1643+(I1643/60))/60)</f>
        <v>-34.5656666666667</v>
      </c>
      <c r="AA1643" s="0" t="n">
        <f aca="false">SQRT((Y1643-AE$1)^2+(Z1643-AF$1)^2)</f>
        <v>0.0963376572113611</v>
      </c>
      <c r="AB1643" s="0" t="n">
        <f aca="false">AD$2*(AA1643*PI()/180)</f>
        <v>0.235397303679427</v>
      </c>
      <c r="AH1643" s="0" t="n">
        <v>53.7</v>
      </c>
      <c r="AI1643" s="0" t="n">
        <v>0.235397303679427</v>
      </c>
    </row>
    <row r="1644" customFormat="false" ht="13.8" hidden="false" customHeight="false" outlineLevel="0" collapsed="false">
      <c r="A1644" s="0" t="s">
        <v>1228</v>
      </c>
      <c r="B1644" s="0" t="s">
        <v>59</v>
      </c>
      <c r="C1644" s="0" t="n">
        <v>4021.61</v>
      </c>
      <c r="D1644" s="0" t="n">
        <v>2</v>
      </c>
      <c r="E1644" s="0" t="n">
        <v>39</v>
      </c>
      <c r="F1644" s="0" t="n">
        <v>55.83</v>
      </c>
      <c r="G1644" s="0" t="n">
        <v>-34</v>
      </c>
      <c r="H1644" s="0" t="n">
        <v>32</v>
      </c>
      <c r="I1644" s="0" t="n">
        <v>21.7</v>
      </c>
      <c r="J1644" s="0" t="n">
        <v>19.34</v>
      </c>
      <c r="K1644" s="0" t="n">
        <v>1.32</v>
      </c>
      <c r="L1644" s="0" t="n">
        <v>61.2</v>
      </c>
      <c r="M1644" s="0" t="n">
        <v>0.5</v>
      </c>
      <c r="N1644" s="0" t="n">
        <v>0.52</v>
      </c>
      <c r="O1644" s="0" t="n">
        <v>0.02</v>
      </c>
      <c r="P1644" s="0" t="n">
        <v>0.72</v>
      </c>
      <c r="Q1644" s="0" t="n">
        <v>0.04</v>
      </c>
      <c r="R1644" s="0" t="n">
        <v>0.998</v>
      </c>
      <c r="X1644" s="0" t="n">
        <f aca="false">D1644+(E1644+(F1644/60))/60</f>
        <v>2.66550833333333</v>
      </c>
      <c r="Y1644" s="0" t="n">
        <f aca="false">X1644*15</f>
        <v>39.982625</v>
      </c>
      <c r="Z1644" s="0" t="n">
        <f aca="false">-(ABS(G1644)+(H1644+(I1644/60))/60)</f>
        <v>-34.5393611111111</v>
      </c>
      <c r="AA1644" s="0" t="n">
        <f aca="false">SQRT((Y1644-AE$1)^2+(Z1644-AF$1)^2)</f>
        <v>0.0830757541336753</v>
      </c>
      <c r="AB1644" s="0" t="n">
        <f aca="false">AD$2*(AA1644*PI()/180)</f>
        <v>0.202992361349389</v>
      </c>
      <c r="AH1644" s="0" t="n">
        <v>61.2</v>
      </c>
      <c r="AI1644" s="0" t="n">
        <v>0.202992361349389</v>
      </c>
    </row>
    <row r="1645" customFormat="false" ht="13.8" hidden="false" customHeight="false" outlineLevel="0" collapsed="false">
      <c r="A1645" s="0" t="s">
        <v>1229</v>
      </c>
      <c r="B1645" s="0" t="s">
        <v>59</v>
      </c>
      <c r="C1645" s="0" t="n">
        <v>4021.61</v>
      </c>
      <c r="D1645" s="0" t="n">
        <v>2</v>
      </c>
      <c r="E1645" s="0" t="n">
        <v>39</v>
      </c>
      <c r="F1645" s="0" t="n">
        <v>48.03</v>
      </c>
      <c r="G1645" s="0" t="n">
        <v>-34</v>
      </c>
      <c r="H1645" s="0" t="n">
        <v>31</v>
      </c>
      <c r="I1645" s="0" t="n">
        <v>24.4</v>
      </c>
      <c r="J1645" s="0" t="n">
        <v>18.96</v>
      </c>
      <c r="K1645" s="0" t="n">
        <v>1.31</v>
      </c>
      <c r="L1645" s="0" t="n">
        <v>41.1</v>
      </c>
      <c r="M1645" s="0" t="n">
        <v>0.4</v>
      </c>
      <c r="N1645" s="0" t="n">
        <v>0.49</v>
      </c>
      <c r="O1645" s="0" t="n">
        <v>0.02</v>
      </c>
      <c r="P1645" s="0" t="n">
        <v>0.53</v>
      </c>
      <c r="Q1645" s="0" t="n">
        <v>0.05</v>
      </c>
      <c r="R1645" s="0" t="n">
        <v>0.996</v>
      </c>
      <c r="X1645" s="0" t="n">
        <f aca="false">D1645+(E1645+(F1645/60))/60</f>
        <v>2.66334166666667</v>
      </c>
      <c r="Y1645" s="0" t="n">
        <f aca="false">X1645*15</f>
        <v>39.950125</v>
      </c>
      <c r="Z1645" s="0" t="n">
        <f aca="false">-(ABS(G1645)+(H1645+(I1645/60))/60)</f>
        <v>-34.5234444444444</v>
      </c>
      <c r="AA1645" s="0" t="n">
        <f aca="false">SQRT((Y1645-AE$1)^2+(Z1645-AF$1)^2)</f>
        <v>0.0489051235412992</v>
      </c>
      <c r="AB1645" s="0" t="n">
        <f aca="false">AD$2*(AA1645*PI()/180)</f>
        <v>0.119497759764636</v>
      </c>
      <c r="AH1645" s="0" t="n">
        <v>41.1</v>
      </c>
      <c r="AI1645" s="0" t="n">
        <v>0.119497759764636</v>
      </c>
    </row>
    <row r="1646" customFormat="false" ht="13.8" hidden="false" customHeight="false" outlineLevel="0" collapsed="false">
      <c r="A1646" s="0" t="s">
        <v>1230</v>
      </c>
      <c r="B1646" s="0" t="s">
        <v>59</v>
      </c>
      <c r="C1646" s="0" t="n">
        <v>4021.61</v>
      </c>
      <c r="D1646" s="0" t="n">
        <v>2</v>
      </c>
      <c r="E1646" s="0" t="n">
        <v>39</v>
      </c>
      <c r="F1646" s="0" t="n">
        <v>55.07</v>
      </c>
      <c r="G1646" s="0" t="n">
        <v>-34</v>
      </c>
      <c r="H1646" s="0" t="n">
        <v>30</v>
      </c>
      <c r="I1646" s="0" t="n">
        <v>19.3</v>
      </c>
      <c r="J1646" s="0" t="n">
        <v>18.98</v>
      </c>
      <c r="K1646" s="0" t="n">
        <v>1.25</v>
      </c>
      <c r="L1646" s="0" t="n">
        <v>62.6</v>
      </c>
      <c r="M1646" s="0" t="n">
        <v>0.4</v>
      </c>
      <c r="N1646" s="0" t="n">
        <v>0.5</v>
      </c>
      <c r="O1646" s="0" t="n">
        <v>0.02</v>
      </c>
      <c r="P1646" s="0" t="n">
        <v>0.56</v>
      </c>
      <c r="Q1646" s="0" t="n">
        <v>0.04</v>
      </c>
      <c r="R1646" s="0" t="n">
        <v>0.998</v>
      </c>
      <c r="X1646" s="0" t="n">
        <f aca="false">D1646+(E1646+(F1646/60))/60</f>
        <v>2.66529722222222</v>
      </c>
      <c r="Y1646" s="0" t="n">
        <f aca="false">X1646*15</f>
        <v>39.9794583333333</v>
      </c>
      <c r="Z1646" s="0" t="n">
        <f aca="false">-(ABS(G1646)+(H1646+(I1646/60))/60)</f>
        <v>-34.5053611111111</v>
      </c>
      <c r="AA1646" s="0" t="n">
        <f aca="false">SQRT((Y1646-AE$1)^2+(Z1646-AF$1)^2)</f>
        <v>0.0631481885050795</v>
      </c>
      <c r="AB1646" s="0" t="n">
        <f aca="false">AD$2*(AA1646*PI()/180)</f>
        <v>0.154300132851714</v>
      </c>
      <c r="AH1646" s="0" t="n">
        <v>62.6</v>
      </c>
      <c r="AI1646" s="0" t="n">
        <v>0.154300132851714</v>
      </c>
    </row>
    <row r="1647" customFormat="false" ht="13.8" hidden="false" customHeight="false" outlineLevel="0" collapsed="false">
      <c r="A1647" s="0" t="s">
        <v>1231</v>
      </c>
      <c r="B1647" s="0" t="s">
        <v>59</v>
      </c>
      <c r="C1647" s="0" t="n">
        <v>4021.61</v>
      </c>
      <c r="D1647" s="0" t="n">
        <v>2</v>
      </c>
      <c r="E1647" s="0" t="n">
        <v>39</v>
      </c>
      <c r="F1647" s="0" t="n">
        <v>56.56</v>
      </c>
      <c r="G1647" s="0" t="n">
        <v>-34</v>
      </c>
      <c r="H1647" s="0" t="n">
        <v>28</v>
      </c>
      <c r="I1647" s="0" t="n">
        <v>11.5</v>
      </c>
      <c r="J1647" s="0" t="n">
        <v>19.09</v>
      </c>
      <c r="K1647" s="0" t="n">
        <v>1.11</v>
      </c>
      <c r="L1647" s="0" t="n">
        <v>72.3</v>
      </c>
      <c r="M1647" s="0" t="n">
        <v>0.5</v>
      </c>
      <c r="N1647" s="0" t="n">
        <v>0.48</v>
      </c>
      <c r="O1647" s="0" t="n">
        <v>0.03</v>
      </c>
      <c r="P1647" s="0" t="n">
        <v>0.66</v>
      </c>
      <c r="Q1647" s="0" t="n">
        <v>0.06</v>
      </c>
      <c r="R1647" s="0" t="n">
        <v>1</v>
      </c>
      <c r="X1647" s="0" t="n">
        <f aca="false">D1647+(E1647+(F1647/60))/60</f>
        <v>2.66571111111111</v>
      </c>
      <c r="Y1647" s="0" t="n">
        <f aca="false">X1647*15</f>
        <v>39.9856666666667</v>
      </c>
      <c r="Z1647" s="0" t="n">
        <f aca="false">-(ABS(G1647)+(H1647+(I1647/60))/60)</f>
        <v>-34.4698611111111</v>
      </c>
      <c r="AA1647" s="0" t="n">
        <f aca="false">SQRT((Y1647-AE$1)^2+(Z1647-AF$1)^2)</f>
        <v>0.0678270156669597</v>
      </c>
      <c r="AB1647" s="0" t="n">
        <f aca="false">AD$2*(AA1647*PI()/180)</f>
        <v>0.165732664326631</v>
      </c>
      <c r="AH1647" s="0" t="n">
        <v>72.3</v>
      </c>
      <c r="AI1647" s="0" t="n">
        <v>0.165732664326631</v>
      </c>
    </row>
    <row r="1648" customFormat="false" ht="13.8" hidden="false" customHeight="false" outlineLevel="0" collapsed="false">
      <c r="A1648" s="0" t="s">
        <v>1232</v>
      </c>
      <c r="B1648" s="0" t="s">
        <v>59</v>
      </c>
      <c r="C1648" s="0" t="n">
        <v>4021.61</v>
      </c>
      <c r="D1648" s="0" t="n">
        <v>2</v>
      </c>
      <c r="E1648" s="0" t="n">
        <v>39</v>
      </c>
      <c r="F1648" s="0" t="n">
        <v>51.35</v>
      </c>
      <c r="G1648" s="0" t="n">
        <v>-34</v>
      </c>
      <c r="H1648" s="0" t="n">
        <v>27</v>
      </c>
      <c r="I1648" s="0" t="n">
        <v>50.2</v>
      </c>
      <c r="J1648" s="0" t="n">
        <v>19.2</v>
      </c>
      <c r="K1648" s="0" t="n">
        <v>1.15</v>
      </c>
      <c r="L1648" s="0" t="n">
        <v>59.3</v>
      </c>
      <c r="M1648" s="0" t="n">
        <v>0.4</v>
      </c>
      <c r="N1648" s="0" t="n">
        <v>0.5</v>
      </c>
      <c r="O1648" s="0" t="n">
        <v>0.02</v>
      </c>
      <c r="P1648" s="0" t="n">
        <v>0.55</v>
      </c>
      <c r="Q1648" s="0" t="n">
        <v>0.04</v>
      </c>
      <c r="R1648" s="0" t="n">
        <v>1</v>
      </c>
      <c r="X1648" s="0" t="n">
        <f aca="false">D1648+(E1648+(F1648/60))/60</f>
        <v>2.66426388888889</v>
      </c>
      <c r="Y1648" s="0" t="n">
        <f aca="false">X1648*15</f>
        <v>39.9639583333333</v>
      </c>
      <c r="Z1648" s="0" t="n">
        <f aca="false">-(ABS(G1648)+(H1648+(I1648/60))/60)</f>
        <v>-34.4639444444444</v>
      </c>
      <c r="AA1648" s="0" t="n">
        <f aca="false">SQRT((Y1648-AE$1)^2+(Z1648-AF$1)^2)</f>
        <v>0.049197981213682</v>
      </c>
      <c r="AB1648" s="0" t="n">
        <f aca="false">AD$2*(AA1648*PI()/180)</f>
        <v>0.120213346051829</v>
      </c>
      <c r="AH1648" s="0" t="n">
        <v>59.3</v>
      </c>
      <c r="AI1648" s="0" t="n">
        <v>0.120213346051829</v>
      </c>
    </row>
    <row r="1649" customFormat="false" ht="13.8" hidden="false" customHeight="false" outlineLevel="0" collapsed="false">
      <c r="A1649" s="0" t="s">
        <v>1233</v>
      </c>
      <c r="B1649" s="0" t="s">
        <v>59</v>
      </c>
      <c r="C1649" s="0" t="n">
        <v>4021.61</v>
      </c>
      <c r="D1649" s="0" t="n">
        <v>2</v>
      </c>
      <c r="E1649" s="0" t="n">
        <v>39</v>
      </c>
      <c r="F1649" s="0" t="n">
        <v>47.07</v>
      </c>
      <c r="G1649" s="0" t="n">
        <v>-34</v>
      </c>
      <c r="H1649" s="0" t="n">
        <v>28</v>
      </c>
      <c r="I1649" s="0" t="n">
        <v>20.7</v>
      </c>
      <c r="J1649" s="0" t="n">
        <v>19.15</v>
      </c>
      <c r="K1649" s="0" t="n">
        <v>1.41</v>
      </c>
      <c r="L1649" s="0" t="n">
        <v>55.5</v>
      </c>
      <c r="M1649" s="0" t="n">
        <v>0.6</v>
      </c>
      <c r="N1649" s="0" t="n">
        <v>0.49</v>
      </c>
      <c r="O1649" s="0" t="n">
        <v>0.02</v>
      </c>
      <c r="P1649" s="0" t="n">
        <v>0.54</v>
      </c>
      <c r="Q1649" s="0" t="n">
        <v>0.04</v>
      </c>
      <c r="R1649" s="0" t="n">
        <v>0.998</v>
      </c>
      <c r="X1649" s="0" t="n">
        <f aca="false">D1649+(E1649+(F1649/60))/60</f>
        <v>2.663075</v>
      </c>
      <c r="Y1649" s="0" t="n">
        <f aca="false">X1649*15</f>
        <v>39.946125</v>
      </c>
      <c r="Z1649" s="0" t="n">
        <f aca="false">-(ABS(G1649)+(H1649+(I1649/60))/60)</f>
        <v>-34.4724166666667</v>
      </c>
      <c r="AA1649" s="0" t="n">
        <f aca="false">SQRT((Y1649-AE$1)^2+(Z1649-AF$1)^2)</f>
        <v>0.029454726631768</v>
      </c>
      <c r="AB1649" s="0" t="n">
        <f aca="false">AD$2*(AA1649*PI()/180)</f>
        <v>0.0719714743998895</v>
      </c>
      <c r="AH1649" s="0" t="n">
        <v>55.5</v>
      </c>
      <c r="AI1649" s="0" t="n">
        <v>0.0719714743998895</v>
      </c>
    </row>
    <row r="1650" customFormat="false" ht="13.8" hidden="false" customHeight="false" outlineLevel="0" collapsed="false">
      <c r="A1650" s="0" t="s">
        <v>1234</v>
      </c>
      <c r="B1650" s="0" t="s">
        <v>59</v>
      </c>
      <c r="C1650" s="0" t="n">
        <v>4021.61</v>
      </c>
      <c r="D1650" s="0" t="n">
        <v>2</v>
      </c>
      <c r="E1650" s="0" t="n">
        <v>40</v>
      </c>
      <c r="F1650" s="0" t="n">
        <v>9.72</v>
      </c>
      <c r="G1650" s="0" t="n">
        <v>-34</v>
      </c>
      <c r="H1650" s="0" t="n">
        <v>20</v>
      </c>
      <c r="I1650" s="0" t="n">
        <v>9</v>
      </c>
      <c r="J1650" s="0" t="n">
        <v>19.31</v>
      </c>
      <c r="K1650" s="0" t="n">
        <v>1.27</v>
      </c>
      <c r="L1650" s="0" t="n">
        <v>69.6</v>
      </c>
      <c r="M1650" s="0" t="n">
        <v>0.6</v>
      </c>
      <c r="N1650" s="0" t="n">
        <v>0.53</v>
      </c>
      <c r="O1650" s="0" t="n">
        <v>0.03</v>
      </c>
      <c r="P1650" s="0" t="n">
        <v>0.72</v>
      </c>
      <c r="Q1650" s="0" t="n">
        <v>0.06</v>
      </c>
      <c r="R1650" s="0" t="n">
        <v>0.993</v>
      </c>
      <c r="X1650" s="0" t="n">
        <f aca="false">D1650+(E1650+(F1650/60))/60</f>
        <v>2.66936666666667</v>
      </c>
      <c r="Y1650" s="0" t="n">
        <f aca="false">X1650*15</f>
        <v>40.0405</v>
      </c>
      <c r="Z1650" s="0" t="n">
        <f aca="false">-(ABS(G1650)+(H1650+(I1650/60))/60)</f>
        <v>-34.3358333333333</v>
      </c>
      <c r="AA1650" s="0" t="n">
        <f aca="false">SQRT((Y1650-AE$1)^2+(Z1650-AF$1)^2)</f>
        <v>0.192186690001519</v>
      </c>
      <c r="AB1650" s="0" t="n">
        <f aca="false">AD$2*(AA1650*PI()/180)</f>
        <v>0.469600672665065</v>
      </c>
      <c r="AH1650" s="0" t="n">
        <v>69.6</v>
      </c>
      <c r="AI1650" s="0" t="n">
        <v>0.469600672665065</v>
      </c>
    </row>
    <row r="1651" customFormat="false" ht="13.8" hidden="false" customHeight="false" outlineLevel="0" collapsed="false">
      <c r="A1651" s="0" t="s">
        <v>1235</v>
      </c>
      <c r="B1651" s="0" t="s">
        <v>59</v>
      </c>
      <c r="C1651" s="0" t="n">
        <v>4021.61</v>
      </c>
      <c r="D1651" s="0" t="n">
        <v>2</v>
      </c>
      <c r="E1651" s="0" t="n">
        <v>40</v>
      </c>
      <c r="F1651" s="0" t="n">
        <v>12.67</v>
      </c>
      <c r="G1651" s="0" t="n">
        <v>-34</v>
      </c>
      <c r="H1651" s="0" t="n">
        <v>23</v>
      </c>
      <c r="I1651" s="0" t="n">
        <v>7</v>
      </c>
      <c r="J1651" s="0" t="n">
        <v>19.26</v>
      </c>
      <c r="K1651" s="0" t="n">
        <v>1.21</v>
      </c>
      <c r="L1651" s="0" t="n">
        <v>62</v>
      </c>
      <c r="M1651" s="0" t="n">
        <v>0.3</v>
      </c>
      <c r="N1651" s="0" t="n">
        <v>0.54</v>
      </c>
      <c r="O1651" s="0" t="n">
        <v>0.02</v>
      </c>
      <c r="P1651" s="0" t="n">
        <v>0.77</v>
      </c>
      <c r="Q1651" s="0" t="n">
        <v>0.03</v>
      </c>
      <c r="R1651" s="0" t="n">
        <v>0.996</v>
      </c>
      <c r="X1651" s="0" t="n">
        <f aca="false">D1651+(E1651+(F1651/60))/60</f>
        <v>2.67018611111111</v>
      </c>
      <c r="Y1651" s="0" t="n">
        <f aca="false">X1651*15</f>
        <v>40.0527916666667</v>
      </c>
      <c r="Z1651" s="0" t="n">
        <f aca="false">-(ABS(G1651)+(H1651+(I1651/60))/60)</f>
        <v>-34.3852777777778</v>
      </c>
      <c r="AA1651" s="0" t="n">
        <f aca="false">SQRT((Y1651-AE$1)^2+(Z1651-AF$1)^2)</f>
        <v>0.166522431055139</v>
      </c>
      <c r="AB1651" s="0" t="n">
        <f aca="false">AD$2*(AA1651*PI()/180)</f>
        <v>0.40689105804724</v>
      </c>
      <c r="AH1651" s="0" t="n">
        <v>62</v>
      </c>
      <c r="AI1651" s="0" t="n">
        <v>0.40689105804724</v>
      </c>
    </row>
    <row r="1652" customFormat="false" ht="13.8" hidden="false" customHeight="false" outlineLevel="0" collapsed="false">
      <c r="A1652" s="0" t="s">
        <v>1236</v>
      </c>
      <c r="B1652" s="0" t="s">
        <v>59</v>
      </c>
      <c r="C1652" s="0" t="n">
        <v>4021.61</v>
      </c>
      <c r="D1652" s="0" t="n">
        <v>2</v>
      </c>
      <c r="E1652" s="0" t="n">
        <v>40</v>
      </c>
      <c r="F1652" s="0" t="n">
        <v>11.67</v>
      </c>
      <c r="G1652" s="0" t="n">
        <v>-34</v>
      </c>
      <c r="H1652" s="0" t="n">
        <v>24</v>
      </c>
      <c r="I1652" s="0" t="n">
        <v>8.2</v>
      </c>
      <c r="J1652" s="0" t="n">
        <v>19.39</v>
      </c>
      <c r="K1652" s="0" t="n">
        <v>1.24</v>
      </c>
      <c r="L1652" s="0" t="n">
        <v>43.8</v>
      </c>
      <c r="M1652" s="0" t="n">
        <v>0.5</v>
      </c>
      <c r="N1652" s="0" t="n">
        <v>0.47</v>
      </c>
      <c r="O1652" s="0" t="n">
        <v>0.03</v>
      </c>
      <c r="P1652" s="0" t="n">
        <v>0.66</v>
      </c>
      <c r="Q1652" s="0" t="n">
        <v>0.05</v>
      </c>
      <c r="R1652" s="0" t="n">
        <v>0.997</v>
      </c>
      <c r="X1652" s="0" t="n">
        <f aca="false">D1652+(E1652+(F1652/60))/60</f>
        <v>2.66990833333333</v>
      </c>
      <c r="Y1652" s="0" t="n">
        <f aca="false">X1652*15</f>
        <v>40.048625</v>
      </c>
      <c r="Z1652" s="0" t="n">
        <f aca="false">-(ABS(G1652)+(H1652+(I1652/60))/60)</f>
        <v>-34.4022777777778</v>
      </c>
      <c r="AA1652" s="0" t="n">
        <f aca="false">SQRT((Y1652-AE$1)^2+(Z1652-AF$1)^2)</f>
        <v>0.153387563306624</v>
      </c>
      <c r="AB1652" s="0" t="n">
        <f aca="false">AD$2*(AA1652*PI()/180)</f>
        <v>0.374796521583656</v>
      </c>
      <c r="AH1652" s="0" t="n">
        <v>43.8</v>
      </c>
      <c r="AI1652" s="0" t="n">
        <v>0.374796521583656</v>
      </c>
    </row>
    <row r="1653" customFormat="false" ht="13.8" hidden="false" customHeight="false" outlineLevel="0" collapsed="false">
      <c r="A1653" s="0" t="s">
        <v>1237</v>
      </c>
      <c r="B1653" s="0" t="s">
        <v>59</v>
      </c>
      <c r="C1653" s="0" t="n">
        <v>4021.61</v>
      </c>
      <c r="D1653" s="0" t="n">
        <v>2</v>
      </c>
      <c r="E1653" s="0" t="n">
        <v>40</v>
      </c>
      <c r="F1653" s="0" t="n">
        <v>3.79</v>
      </c>
      <c r="G1653" s="0" t="n">
        <v>-34</v>
      </c>
      <c r="H1653" s="0" t="n">
        <v>23</v>
      </c>
      <c r="I1653" s="0" t="n">
        <v>56.4</v>
      </c>
      <c r="J1653" s="0" t="n">
        <v>19.41</v>
      </c>
      <c r="K1653" s="0" t="n">
        <v>1.12</v>
      </c>
      <c r="L1653" s="0" t="n">
        <v>54.3</v>
      </c>
      <c r="M1653" s="0" t="n">
        <v>0.7</v>
      </c>
      <c r="N1653" s="0" t="n">
        <v>0.48</v>
      </c>
      <c r="O1653" s="0" t="n">
        <v>0.03</v>
      </c>
      <c r="P1653" s="0" t="n">
        <v>0.56</v>
      </c>
      <c r="Q1653" s="0" t="n">
        <v>0.07</v>
      </c>
      <c r="R1653" s="0" t="n">
        <v>0.998</v>
      </c>
      <c r="X1653" s="0" t="n">
        <f aca="false">D1653+(E1653+(F1653/60))/60</f>
        <v>2.66771944444444</v>
      </c>
      <c r="Y1653" s="0" t="n">
        <f aca="false">X1653*15</f>
        <v>40.0157916666667</v>
      </c>
      <c r="Z1653" s="0" t="n">
        <f aca="false">-(ABS(G1653)+(H1653+(I1653/60))/60)</f>
        <v>-34.399</v>
      </c>
      <c r="AA1653" s="0" t="n">
        <f aca="false">SQRT((Y1653-AE$1)^2+(Z1653-AF$1)^2)</f>
        <v>0.129181905954401</v>
      </c>
      <c r="AB1653" s="0" t="n">
        <f aca="false">AD$2*(AA1653*PI()/180)</f>
        <v>0.315650943006836</v>
      </c>
      <c r="AH1653" s="0" t="n">
        <v>54.3</v>
      </c>
      <c r="AI1653" s="0" t="n">
        <v>0.315650943006836</v>
      </c>
    </row>
    <row r="1654" customFormat="false" ht="13.8" hidden="false" customHeight="false" outlineLevel="0" collapsed="false">
      <c r="A1654" s="0" t="s">
        <v>1238</v>
      </c>
      <c r="B1654" s="0" t="s">
        <v>59</v>
      </c>
      <c r="C1654" s="0" t="n">
        <v>4021.61</v>
      </c>
      <c r="D1654" s="0" t="n">
        <v>2</v>
      </c>
      <c r="E1654" s="0" t="n">
        <v>40</v>
      </c>
      <c r="F1654" s="0" t="n">
        <v>3.89</v>
      </c>
      <c r="G1654" s="0" t="n">
        <v>-34</v>
      </c>
      <c r="H1654" s="0" t="n">
        <v>24</v>
      </c>
      <c r="I1654" s="0" t="n">
        <v>44.8</v>
      </c>
      <c r="J1654" s="0" t="n">
        <v>19.28</v>
      </c>
      <c r="K1654" s="0" t="n">
        <v>1.19</v>
      </c>
      <c r="L1654" s="0" t="n">
        <v>58.2</v>
      </c>
      <c r="M1654" s="0" t="n">
        <v>0.4</v>
      </c>
      <c r="N1654" s="0" t="n">
        <v>0.45</v>
      </c>
      <c r="O1654" s="0" t="n">
        <v>0.02</v>
      </c>
      <c r="P1654" s="0" t="n">
        <v>0.63</v>
      </c>
      <c r="Q1654" s="0" t="n">
        <v>0.05</v>
      </c>
      <c r="R1654" s="0" t="n">
        <v>1</v>
      </c>
      <c r="X1654" s="0" t="n">
        <f aca="false">D1654+(E1654+(F1654/60))/60</f>
        <v>2.66774722222222</v>
      </c>
      <c r="Y1654" s="0" t="n">
        <f aca="false">X1654*15</f>
        <v>40.0162083333333</v>
      </c>
      <c r="Z1654" s="0" t="n">
        <f aca="false">-(ABS(G1654)+(H1654+(I1654/60))/60)</f>
        <v>-34.4124444444444</v>
      </c>
      <c r="AA1654" s="0" t="n">
        <f aca="false">SQRT((Y1654-AE$1)^2+(Z1654-AF$1)^2)</f>
        <v>0.120956052523637</v>
      </c>
      <c r="AB1654" s="0" t="n">
        <f aca="false">AD$2*(AA1654*PI()/180)</f>
        <v>0.295551391345373</v>
      </c>
      <c r="AH1654" s="0" t="n">
        <v>58.2</v>
      </c>
      <c r="AI1654" s="0" t="n">
        <v>0.295551391345373</v>
      </c>
    </row>
    <row r="1655" customFormat="false" ht="13.8" hidden="false" customHeight="false" outlineLevel="0" collapsed="false">
      <c r="A1655" s="0" t="s">
        <v>1239</v>
      </c>
      <c r="B1655" s="0" t="s">
        <v>59</v>
      </c>
      <c r="C1655" s="0" t="n">
        <v>4021.61</v>
      </c>
      <c r="D1655" s="0" t="n">
        <v>2</v>
      </c>
      <c r="E1655" s="0" t="n">
        <v>40</v>
      </c>
      <c r="F1655" s="0" t="n">
        <v>27.59</v>
      </c>
      <c r="G1655" s="0" t="n">
        <v>-34</v>
      </c>
      <c r="H1655" s="0" t="n">
        <v>20</v>
      </c>
      <c r="I1655" s="0" t="n">
        <v>5.9</v>
      </c>
      <c r="J1655" s="0" t="n">
        <v>19.15</v>
      </c>
      <c r="K1655" s="0" t="n">
        <v>1.06</v>
      </c>
      <c r="L1655" s="0" t="n">
        <v>60.6</v>
      </c>
      <c r="M1655" s="0" t="n">
        <v>0.6</v>
      </c>
      <c r="N1655" s="0" t="n">
        <v>0.39</v>
      </c>
      <c r="O1655" s="0" t="n">
        <v>0.02</v>
      </c>
      <c r="P1655" s="0" t="n">
        <v>0.43</v>
      </c>
      <c r="Q1655" s="0" t="n">
        <v>0.05</v>
      </c>
      <c r="R1655" s="0" t="n">
        <v>0.99</v>
      </c>
      <c r="X1655" s="0" t="n">
        <f aca="false">D1655+(E1655+(F1655/60))/60</f>
        <v>2.67433055555556</v>
      </c>
      <c r="Y1655" s="0" t="n">
        <f aca="false">X1655*15</f>
        <v>40.1149583333333</v>
      </c>
      <c r="Z1655" s="0" t="n">
        <f aca="false">-(ABS(G1655)+(H1655+(I1655/60))/60)</f>
        <v>-34.3349722222222</v>
      </c>
      <c r="AA1655" s="0" t="n">
        <f aca="false">SQRT((Y1655-AE$1)^2+(Z1655-AF$1)^2)</f>
        <v>0.246457292557174</v>
      </c>
      <c r="AB1655" s="0" t="n">
        <f aca="false">AD$2*(AA1655*PI()/180)</f>
        <v>0.602208770894304</v>
      </c>
      <c r="AH1655" s="0" t="n">
        <v>60.6</v>
      </c>
      <c r="AI1655" s="0" t="n">
        <v>0.602208770894304</v>
      </c>
    </row>
    <row r="1656" customFormat="false" ht="13.8" hidden="false" customHeight="false" outlineLevel="0" collapsed="false">
      <c r="A1656" s="0" t="s">
        <v>1240</v>
      </c>
      <c r="B1656" s="0" t="s">
        <v>59</v>
      </c>
      <c r="C1656" s="0" t="n">
        <v>4021.61</v>
      </c>
      <c r="D1656" s="0" t="n">
        <v>2</v>
      </c>
      <c r="E1656" s="0" t="n">
        <v>40</v>
      </c>
      <c r="F1656" s="0" t="n">
        <v>24.82</v>
      </c>
      <c r="G1656" s="0" t="n">
        <v>-34</v>
      </c>
      <c r="H1656" s="0" t="n">
        <v>20</v>
      </c>
      <c r="I1656" s="0" t="n">
        <v>20.9</v>
      </c>
      <c r="J1656" s="0" t="n">
        <v>19.22</v>
      </c>
      <c r="K1656" s="0" t="n">
        <v>1.23</v>
      </c>
      <c r="L1656" s="0" t="n">
        <v>39</v>
      </c>
      <c r="M1656" s="0" t="n">
        <v>0.5</v>
      </c>
      <c r="N1656" s="0" t="n">
        <v>0.54</v>
      </c>
      <c r="O1656" s="0" t="n">
        <v>0.02</v>
      </c>
      <c r="P1656" s="0" t="n">
        <v>0.7</v>
      </c>
      <c r="Q1656" s="0" t="n">
        <v>0.05</v>
      </c>
      <c r="R1656" s="0" t="n">
        <v>0.988</v>
      </c>
      <c r="X1656" s="0" t="n">
        <f aca="false">D1656+(E1656+(F1656/60))/60</f>
        <v>2.67356111111111</v>
      </c>
      <c r="Y1656" s="0" t="n">
        <f aca="false">X1656*15</f>
        <v>40.1034166666667</v>
      </c>
      <c r="Z1656" s="0" t="n">
        <f aca="false">-(ABS(G1656)+(H1656+(I1656/60))/60)</f>
        <v>-34.3391388888889</v>
      </c>
      <c r="AA1656" s="0" t="n">
        <f aca="false">SQRT((Y1656-AE$1)^2+(Z1656-AF$1)^2)</f>
        <v>0.234798170159348</v>
      </c>
      <c r="AB1656" s="0" t="n">
        <f aca="false">AD$2*(AA1656*PI()/180)</f>
        <v>0.573720160571393</v>
      </c>
      <c r="AH1656" s="0" t="n">
        <v>39</v>
      </c>
      <c r="AI1656" s="0" t="n">
        <v>0.573720160571393</v>
      </c>
    </row>
    <row r="1657" customFormat="false" ht="13.8" hidden="false" customHeight="false" outlineLevel="0" collapsed="false">
      <c r="A1657" s="0" t="s">
        <v>1241</v>
      </c>
      <c r="B1657" s="0" t="s">
        <v>59</v>
      </c>
      <c r="C1657" s="0" t="n">
        <v>4021.61</v>
      </c>
      <c r="D1657" s="0" t="n">
        <v>2</v>
      </c>
      <c r="E1657" s="0" t="n">
        <v>40</v>
      </c>
      <c r="F1657" s="0" t="n">
        <v>17.71</v>
      </c>
      <c r="G1657" s="0" t="n">
        <v>-34</v>
      </c>
      <c r="H1657" s="0" t="n">
        <v>20</v>
      </c>
      <c r="I1657" s="0" t="n">
        <v>36.6</v>
      </c>
      <c r="J1657" s="0" t="n">
        <v>19.02</v>
      </c>
      <c r="K1657" s="0" t="n">
        <v>1.38</v>
      </c>
      <c r="L1657" s="0" t="n">
        <v>58.1</v>
      </c>
      <c r="M1657" s="0" t="n">
        <v>1</v>
      </c>
      <c r="N1657" s="0" t="n">
        <v>0.48</v>
      </c>
      <c r="O1657" s="0" t="n">
        <v>0.04</v>
      </c>
      <c r="P1657" s="0" t="n">
        <v>0.6</v>
      </c>
      <c r="Q1657" s="0" t="n">
        <v>0.08</v>
      </c>
      <c r="R1657" s="0" t="n">
        <v>0.996</v>
      </c>
      <c r="X1657" s="0" t="n">
        <f aca="false">D1657+(E1657+(F1657/60))/60</f>
        <v>2.67158611111111</v>
      </c>
      <c r="Y1657" s="0" t="n">
        <f aca="false">X1657*15</f>
        <v>40.0737916666667</v>
      </c>
      <c r="Z1657" s="0" t="n">
        <f aca="false">-(ABS(G1657)+(H1657+(I1657/60))/60)</f>
        <v>-34.3435</v>
      </c>
      <c r="AA1657" s="0" t="n">
        <f aca="false">SQRT((Y1657-AE$1)^2+(Z1657-AF$1)^2)</f>
        <v>0.209431849128041</v>
      </c>
      <c r="AB1657" s="0" t="n">
        <f aca="false">AD$2*(AA1657*PI()/180)</f>
        <v>0.511738545615406</v>
      </c>
      <c r="AH1657" s="0" t="n">
        <v>58.1</v>
      </c>
      <c r="AI1657" s="0" t="n">
        <v>0.511738545615406</v>
      </c>
    </row>
    <row r="1658" customFormat="false" ht="13.8" hidden="false" customHeight="false" outlineLevel="0" collapsed="false">
      <c r="A1658" s="0" t="s">
        <v>1242</v>
      </c>
      <c r="B1658" s="0" t="s">
        <v>59</v>
      </c>
      <c r="C1658" s="0" t="n">
        <v>4021.61</v>
      </c>
      <c r="D1658" s="0" t="n">
        <v>2</v>
      </c>
      <c r="E1658" s="0" t="n">
        <v>40</v>
      </c>
      <c r="F1658" s="0" t="n">
        <v>22.67</v>
      </c>
      <c r="G1658" s="0" t="n">
        <v>-34</v>
      </c>
      <c r="H1658" s="0" t="n">
        <v>23</v>
      </c>
      <c r="I1658" s="0" t="n">
        <v>5.3</v>
      </c>
      <c r="J1658" s="0" t="n">
        <v>19.05</v>
      </c>
      <c r="K1658" s="0" t="n">
        <v>1.25</v>
      </c>
      <c r="L1658" s="0" t="n">
        <v>61.8</v>
      </c>
      <c r="M1658" s="0" t="n">
        <v>0.6</v>
      </c>
      <c r="N1658" s="0" t="n">
        <v>0.49</v>
      </c>
      <c r="O1658" s="0" t="n">
        <v>0.03</v>
      </c>
      <c r="P1658" s="0" t="n">
        <v>0.57</v>
      </c>
      <c r="Q1658" s="0" t="n">
        <v>0.06</v>
      </c>
      <c r="R1658" s="0" t="n">
        <v>0.997</v>
      </c>
      <c r="X1658" s="0" t="n">
        <f aca="false">D1658+(E1658+(F1658/60))/60</f>
        <v>2.67296388888889</v>
      </c>
      <c r="Y1658" s="0" t="n">
        <f aca="false">X1658*15</f>
        <v>40.0944583333333</v>
      </c>
      <c r="Z1658" s="0" t="n">
        <f aca="false">-(ABS(G1658)+(H1658+(I1658/60))/60)</f>
        <v>-34.3848055555556</v>
      </c>
      <c r="AA1658" s="0" t="n">
        <f aca="false">SQRT((Y1658-AE$1)^2+(Z1658-AF$1)^2)</f>
        <v>0.201641776227013</v>
      </c>
      <c r="AB1658" s="0" t="n">
        <f aca="false">AD$2*(AA1658*PI()/180)</f>
        <v>0.492703806662342</v>
      </c>
      <c r="AH1658" s="0" t="n">
        <v>61.8</v>
      </c>
      <c r="AI1658" s="0" t="n">
        <v>0.492703806662342</v>
      </c>
    </row>
    <row r="1659" customFormat="false" ht="13.8" hidden="false" customHeight="false" outlineLevel="0" collapsed="false">
      <c r="A1659" s="0" t="s">
        <v>1243</v>
      </c>
      <c r="B1659" s="0" t="s">
        <v>59</v>
      </c>
      <c r="C1659" s="0" t="n">
        <v>4021.61</v>
      </c>
      <c r="D1659" s="0" t="n">
        <v>2</v>
      </c>
      <c r="E1659" s="0" t="n">
        <v>40</v>
      </c>
      <c r="F1659" s="0" t="n">
        <v>23.47</v>
      </c>
      <c r="G1659" s="0" t="n">
        <v>-34</v>
      </c>
      <c r="H1659" s="0" t="n">
        <v>27</v>
      </c>
      <c r="I1659" s="0" t="n">
        <v>0.4</v>
      </c>
      <c r="J1659" s="0" t="n">
        <v>19.13</v>
      </c>
      <c r="K1659" s="0" t="n">
        <v>1.18</v>
      </c>
      <c r="L1659" s="0" t="n">
        <v>55.7</v>
      </c>
      <c r="M1659" s="0" t="n">
        <v>0.7</v>
      </c>
      <c r="N1659" s="0" t="n">
        <v>0.53</v>
      </c>
      <c r="O1659" s="0" t="n">
        <v>0.03</v>
      </c>
      <c r="P1659" s="0" t="n">
        <v>0.65</v>
      </c>
      <c r="Q1659" s="0" t="n">
        <v>0.07</v>
      </c>
      <c r="R1659" s="0" t="n">
        <v>0.997</v>
      </c>
      <c r="X1659" s="0" t="n">
        <f aca="false">D1659+(E1659+(F1659/60))/60</f>
        <v>2.67318611111111</v>
      </c>
      <c r="Y1659" s="0" t="n">
        <f aca="false">X1659*15</f>
        <v>40.0977916666667</v>
      </c>
      <c r="Z1659" s="0" t="n">
        <f aca="false">-(ABS(G1659)+(H1659+(I1659/60))/60)</f>
        <v>-34.4501111111111</v>
      </c>
      <c r="AA1659" s="0" t="n">
        <f aca="false">SQRT((Y1659-AE$1)^2+(Z1659-AF$1)^2)</f>
        <v>0.181615596199533</v>
      </c>
      <c r="AB1659" s="0" t="n">
        <f aca="false">AD$2*(AA1659*PI()/180)</f>
        <v>0.443770617731609</v>
      </c>
      <c r="AH1659" s="0" t="n">
        <v>55.7</v>
      </c>
      <c r="AI1659" s="0" t="n">
        <v>0.443770617731609</v>
      </c>
    </row>
    <row r="1660" customFormat="false" ht="13.8" hidden="false" customHeight="false" outlineLevel="0" collapsed="false">
      <c r="A1660" s="0" t="s">
        <v>1244</v>
      </c>
      <c r="B1660" s="0" t="s">
        <v>59</v>
      </c>
      <c r="C1660" s="0" t="n">
        <v>4021.61</v>
      </c>
      <c r="D1660" s="0" t="n">
        <v>2</v>
      </c>
      <c r="E1660" s="0" t="n">
        <v>40</v>
      </c>
      <c r="F1660" s="0" t="n">
        <v>29</v>
      </c>
      <c r="G1660" s="0" t="n">
        <v>-34</v>
      </c>
      <c r="H1660" s="0" t="n">
        <v>24</v>
      </c>
      <c r="I1660" s="0" t="n">
        <v>37</v>
      </c>
      <c r="J1660" s="0" t="n">
        <v>19.34</v>
      </c>
      <c r="K1660" s="0" t="n">
        <v>1.13</v>
      </c>
      <c r="L1660" s="0" t="n">
        <v>41.3</v>
      </c>
      <c r="M1660" s="0" t="n">
        <v>0.4</v>
      </c>
      <c r="N1660" s="0" t="n">
        <v>0.54</v>
      </c>
      <c r="O1660" s="0" t="n">
        <v>0.03</v>
      </c>
      <c r="P1660" s="0" t="n">
        <v>0.59</v>
      </c>
      <c r="Q1660" s="0" t="n">
        <v>0.06</v>
      </c>
      <c r="R1660" s="0" t="n">
        <v>0.992</v>
      </c>
      <c r="X1660" s="0" t="n">
        <f aca="false">D1660+(E1660+(F1660/60))/60</f>
        <v>2.67472222222222</v>
      </c>
      <c r="Y1660" s="0" t="n">
        <f aca="false">X1660*15</f>
        <v>40.1208333333333</v>
      </c>
      <c r="Z1660" s="0" t="n">
        <f aca="false">-(ABS(G1660)+(H1660+(I1660/60))/60)</f>
        <v>-34.4102777777778</v>
      </c>
      <c r="AA1660" s="0" t="n">
        <f aca="false">SQRT((Y1660-AE$1)^2+(Z1660-AF$1)^2)</f>
        <v>0.21473534104206</v>
      </c>
      <c r="AB1660" s="0" t="n">
        <f aca="false">AD$2*(AA1660*PI()/180)</f>
        <v>0.524697421020761</v>
      </c>
      <c r="AH1660" s="0" t="n">
        <v>41.3</v>
      </c>
      <c r="AI1660" s="0" t="n">
        <v>0.524697421020761</v>
      </c>
    </row>
    <row r="1661" customFormat="false" ht="13.8" hidden="false" customHeight="false" outlineLevel="0" collapsed="false">
      <c r="A1661" s="0" t="s">
        <v>1245</v>
      </c>
      <c r="B1661" s="0" t="s">
        <v>59</v>
      </c>
      <c r="C1661" s="0" t="n">
        <v>4021.61</v>
      </c>
      <c r="D1661" s="0" t="n">
        <v>2</v>
      </c>
      <c r="E1661" s="0" t="n">
        <v>40</v>
      </c>
      <c r="F1661" s="0" t="n">
        <v>19.62</v>
      </c>
      <c r="G1661" s="0" t="n">
        <v>-34</v>
      </c>
      <c r="H1661" s="0" t="n">
        <v>24</v>
      </c>
      <c r="I1661" s="0" t="n">
        <v>59.1</v>
      </c>
      <c r="J1661" s="0" t="n">
        <v>19.11</v>
      </c>
      <c r="K1661" s="0" t="n">
        <v>1.33</v>
      </c>
      <c r="L1661" s="0" t="n">
        <v>52.8</v>
      </c>
      <c r="M1661" s="0" t="n">
        <v>0.4</v>
      </c>
      <c r="N1661" s="0" t="n">
        <v>0.51</v>
      </c>
      <c r="O1661" s="0" t="n">
        <v>0.02</v>
      </c>
      <c r="P1661" s="0" t="n">
        <v>0.67</v>
      </c>
      <c r="Q1661" s="0" t="n">
        <v>0.04</v>
      </c>
      <c r="R1661" s="0" t="n">
        <v>0.998</v>
      </c>
      <c r="X1661" s="0" t="n">
        <f aca="false">D1661+(E1661+(F1661/60))/60</f>
        <v>2.67211666666667</v>
      </c>
      <c r="Y1661" s="0" t="n">
        <f aca="false">X1661*15</f>
        <v>40.08175</v>
      </c>
      <c r="Z1661" s="0" t="n">
        <f aca="false">-(ABS(G1661)+(H1661+(I1661/60))/60)</f>
        <v>-34.4164166666667</v>
      </c>
      <c r="AA1661" s="0" t="n">
        <f aca="false">SQRT((Y1661-AE$1)^2+(Z1661-AF$1)^2)</f>
        <v>0.176144211057801</v>
      </c>
      <c r="AB1661" s="0" t="n">
        <f aca="false">AD$2*(AA1661*PI()/180)</f>
        <v>0.430401501780099</v>
      </c>
      <c r="AH1661" s="0" t="n">
        <v>52.8</v>
      </c>
      <c r="AI1661" s="0" t="n">
        <v>0.430401501780099</v>
      </c>
    </row>
    <row r="1662" customFormat="false" ht="13.8" hidden="false" customHeight="false" outlineLevel="0" collapsed="false">
      <c r="A1662" s="0" t="s">
        <v>1246</v>
      </c>
      <c r="B1662" s="0" t="s">
        <v>59</v>
      </c>
      <c r="C1662" s="0" t="n">
        <v>4021.61</v>
      </c>
      <c r="D1662" s="0" t="n">
        <v>2</v>
      </c>
      <c r="E1662" s="0" t="n">
        <v>40</v>
      </c>
      <c r="F1662" s="0" t="n">
        <v>21.03</v>
      </c>
      <c r="G1662" s="0" t="n">
        <v>-34</v>
      </c>
      <c r="H1662" s="0" t="n">
        <v>26</v>
      </c>
      <c r="I1662" s="0" t="n">
        <v>30</v>
      </c>
      <c r="J1662" s="0" t="n">
        <v>19.19</v>
      </c>
      <c r="K1662" s="0" t="n">
        <v>1.32</v>
      </c>
      <c r="L1662" s="0" t="n">
        <v>47.2</v>
      </c>
      <c r="M1662" s="0" t="n">
        <v>0.5</v>
      </c>
      <c r="N1662" s="0" t="n">
        <v>0.53</v>
      </c>
      <c r="O1662" s="0" t="n">
        <v>0.02</v>
      </c>
      <c r="P1662" s="0" t="n">
        <v>0.7</v>
      </c>
      <c r="Q1662" s="0" t="n">
        <v>0.04</v>
      </c>
      <c r="R1662" s="0" t="n">
        <v>0.997</v>
      </c>
      <c r="X1662" s="0" t="n">
        <f aca="false">D1662+(E1662+(F1662/60))/60</f>
        <v>2.67250833333333</v>
      </c>
      <c r="Y1662" s="0" t="n">
        <f aca="false">X1662*15</f>
        <v>40.087625</v>
      </c>
      <c r="Z1662" s="0" t="n">
        <f aca="false">-(ABS(G1662)+(H1662+(I1662/60))/60)</f>
        <v>-34.4416666666667</v>
      </c>
      <c r="AA1662" s="0" t="n">
        <f aca="false">SQRT((Y1662-AE$1)^2+(Z1662-AF$1)^2)</f>
        <v>0.173576790968044</v>
      </c>
      <c r="AB1662" s="0" t="n">
        <f aca="false">AD$2*(AA1662*PI()/180)</f>
        <v>0.424128111041364</v>
      </c>
      <c r="AH1662" s="0" t="n">
        <v>47.2</v>
      </c>
      <c r="AI1662" s="0" t="n">
        <v>0.424128111041364</v>
      </c>
    </row>
    <row r="1663" customFormat="false" ht="13.8" hidden="false" customHeight="false" outlineLevel="0" collapsed="false">
      <c r="A1663" s="0" t="s">
        <v>1247</v>
      </c>
      <c r="B1663" s="0" t="s">
        <v>59</v>
      </c>
      <c r="C1663" s="0" t="n">
        <v>4021.61</v>
      </c>
      <c r="D1663" s="0" t="n">
        <v>2</v>
      </c>
      <c r="E1663" s="0" t="n">
        <v>40</v>
      </c>
      <c r="F1663" s="0" t="n">
        <v>20.91</v>
      </c>
      <c r="G1663" s="0" t="n">
        <v>-34</v>
      </c>
      <c r="H1663" s="0" t="n">
        <v>25</v>
      </c>
      <c r="I1663" s="0" t="n">
        <v>43.4</v>
      </c>
      <c r="J1663" s="0" t="n">
        <v>19.41</v>
      </c>
      <c r="K1663" s="0" t="n">
        <v>1.25</v>
      </c>
      <c r="L1663" s="0" t="n">
        <v>72.2</v>
      </c>
      <c r="M1663" s="0" t="n">
        <v>0.4</v>
      </c>
      <c r="N1663" s="0" t="n">
        <v>0.49</v>
      </c>
      <c r="O1663" s="0" t="n">
        <v>0.03</v>
      </c>
      <c r="P1663" s="0" t="n">
        <v>0.6</v>
      </c>
      <c r="Q1663" s="0" t="n">
        <v>0.06</v>
      </c>
      <c r="R1663" s="0" t="n">
        <v>0.996</v>
      </c>
      <c r="X1663" s="0" t="n">
        <f aca="false">D1663+(E1663+(F1663/60))/60</f>
        <v>2.672475</v>
      </c>
      <c r="Y1663" s="0" t="n">
        <f aca="false">X1663*15</f>
        <v>40.087125</v>
      </c>
      <c r="Z1663" s="0" t="n">
        <f aca="false">-(ABS(G1663)+(H1663+(I1663/60))/60)</f>
        <v>-34.4287222222222</v>
      </c>
      <c r="AA1663" s="0" t="n">
        <f aca="false">SQRT((Y1663-AE$1)^2+(Z1663-AF$1)^2)</f>
        <v>0.176795211433041</v>
      </c>
      <c r="AB1663" s="0" t="n">
        <f aca="false">AD$2*(AA1663*PI()/180)</f>
        <v>0.431992195777254</v>
      </c>
      <c r="AH1663" s="0" t="n">
        <v>72.2</v>
      </c>
      <c r="AI1663" s="0" t="n">
        <v>0.431992195777254</v>
      </c>
    </row>
    <row r="1664" customFormat="false" ht="13.8" hidden="false" customHeight="false" outlineLevel="0" collapsed="false">
      <c r="A1664" s="0" t="s">
        <v>1248</v>
      </c>
      <c r="B1664" s="0" t="s">
        <v>59</v>
      </c>
      <c r="C1664" s="0" t="n">
        <v>4021.61</v>
      </c>
      <c r="D1664" s="0" t="n">
        <v>2</v>
      </c>
      <c r="E1664" s="0" t="n">
        <v>40</v>
      </c>
      <c r="F1664" s="0" t="n">
        <v>19.3</v>
      </c>
      <c r="G1664" s="0" t="n">
        <v>-34</v>
      </c>
      <c r="H1664" s="0" t="n">
        <v>25</v>
      </c>
      <c r="I1664" s="0" t="n">
        <v>40.2</v>
      </c>
      <c r="J1664" s="0" t="n">
        <v>19</v>
      </c>
      <c r="K1664" s="0" t="n">
        <v>1.31</v>
      </c>
      <c r="L1664" s="0" t="n">
        <v>52.8</v>
      </c>
      <c r="M1664" s="0" t="n">
        <v>0.6</v>
      </c>
      <c r="N1664" s="0" t="n">
        <v>0.59</v>
      </c>
      <c r="O1664" s="0" t="n">
        <v>0.03</v>
      </c>
      <c r="P1664" s="0" t="n">
        <v>0.69</v>
      </c>
      <c r="Q1664" s="0" t="n">
        <v>0.06</v>
      </c>
      <c r="R1664" s="0" t="n">
        <v>0.998</v>
      </c>
      <c r="X1664" s="0" t="n">
        <f aca="false">D1664+(E1664+(F1664/60))/60</f>
        <v>2.67202777777778</v>
      </c>
      <c r="Y1664" s="0" t="n">
        <f aca="false">X1664*15</f>
        <v>40.0804166666667</v>
      </c>
      <c r="Z1664" s="0" t="n">
        <f aca="false">-(ABS(G1664)+(H1664+(I1664/60))/60)</f>
        <v>-34.4278333333333</v>
      </c>
      <c r="AA1664" s="0" t="n">
        <f aca="false">SQRT((Y1664-AE$1)^2+(Z1664-AF$1)^2)</f>
        <v>0.170749027603395</v>
      </c>
      <c r="AB1664" s="0" t="n">
        <f aca="false">AD$2*(AA1664*PI()/180)</f>
        <v>0.417218581676109</v>
      </c>
      <c r="AH1664" s="0" t="n">
        <v>52.8</v>
      </c>
      <c r="AI1664" s="0" t="n">
        <v>0.417218581676109</v>
      </c>
    </row>
    <row r="1665" customFormat="false" ht="13.8" hidden="false" customHeight="false" outlineLevel="0" collapsed="false">
      <c r="A1665" s="0" t="s">
        <v>1249</v>
      </c>
      <c r="B1665" s="0" t="s">
        <v>59</v>
      </c>
      <c r="C1665" s="0" t="n">
        <v>4021.61</v>
      </c>
      <c r="D1665" s="0" t="n">
        <v>2</v>
      </c>
      <c r="E1665" s="0" t="n">
        <v>40</v>
      </c>
      <c r="F1665" s="0" t="n">
        <v>14.31</v>
      </c>
      <c r="G1665" s="0" t="n">
        <v>-34</v>
      </c>
      <c r="H1665" s="0" t="n">
        <v>25</v>
      </c>
      <c r="I1665" s="0" t="n">
        <v>29.7</v>
      </c>
      <c r="J1665" s="0" t="n">
        <v>19.28</v>
      </c>
      <c r="K1665" s="0" t="n">
        <v>1.12</v>
      </c>
      <c r="L1665" s="0" t="n">
        <v>70.9</v>
      </c>
      <c r="M1665" s="0" t="n">
        <v>0.4</v>
      </c>
      <c r="N1665" s="0" t="n">
        <v>0.48</v>
      </c>
      <c r="O1665" s="0" t="n">
        <v>0.02</v>
      </c>
      <c r="P1665" s="0" t="n">
        <v>0.56</v>
      </c>
      <c r="Q1665" s="0" t="n">
        <v>0.05</v>
      </c>
      <c r="R1665" s="0" t="n">
        <v>0.997</v>
      </c>
      <c r="X1665" s="0" t="n">
        <f aca="false">D1665+(E1665+(F1665/60))/60</f>
        <v>2.67064166666667</v>
      </c>
      <c r="Y1665" s="0" t="n">
        <f aca="false">X1665*15</f>
        <v>40.059625</v>
      </c>
      <c r="Z1665" s="0" t="n">
        <f aca="false">-(ABS(G1665)+(H1665+(I1665/60))/60)</f>
        <v>-34.4249166666667</v>
      </c>
      <c r="AA1665" s="0" t="n">
        <f aca="false">SQRT((Y1665-AE$1)^2+(Z1665-AF$1)^2)</f>
        <v>0.152458978217511</v>
      </c>
      <c r="AB1665" s="0" t="n">
        <f aca="false">AD$2*(AA1665*PI()/180)</f>
        <v>0.372527560177063</v>
      </c>
      <c r="AH1665" s="0" t="n">
        <v>70.9</v>
      </c>
      <c r="AI1665" s="0" t="n">
        <v>0.372527560177063</v>
      </c>
    </row>
    <row r="1666" customFormat="false" ht="13.8" hidden="false" customHeight="false" outlineLevel="0" collapsed="false">
      <c r="A1666" s="0" t="s">
        <v>1250</v>
      </c>
      <c r="B1666" s="0" t="s">
        <v>59</v>
      </c>
      <c r="C1666" s="0" t="n">
        <v>4021.61</v>
      </c>
      <c r="D1666" s="0" t="n">
        <v>2</v>
      </c>
      <c r="E1666" s="0" t="n">
        <v>40</v>
      </c>
      <c r="F1666" s="0" t="n">
        <v>12.28</v>
      </c>
      <c r="G1666" s="0" t="n">
        <v>-34</v>
      </c>
      <c r="H1666" s="0" t="n">
        <v>25</v>
      </c>
      <c r="I1666" s="0" t="n">
        <v>39.6</v>
      </c>
      <c r="J1666" s="0" t="n">
        <v>19.18</v>
      </c>
      <c r="K1666" s="0" t="n">
        <v>1.21</v>
      </c>
      <c r="L1666" s="0" t="n">
        <v>72.5</v>
      </c>
      <c r="M1666" s="0" t="n">
        <v>0.4</v>
      </c>
      <c r="N1666" s="0" t="n">
        <v>0.55</v>
      </c>
      <c r="O1666" s="0" t="n">
        <v>0.02</v>
      </c>
      <c r="P1666" s="0" t="n">
        <v>0.66</v>
      </c>
      <c r="Q1666" s="0" t="n">
        <v>0.04</v>
      </c>
      <c r="R1666" s="0" t="n">
        <v>0.996</v>
      </c>
      <c r="X1666" s="0" t="n">
        <f aca="false">D1666+(E1666+(F1666/60))/60</f>
        <v>2.67007777777778</v>
      </c>
      <c r="Y1666" s="0" t="n">
        <f aca="false">X1666*15</f>
        <v>40.0511666666667</v>
      </c>
      <c r="Z1666" s="0" t="n">
        <f aca="false">-(ABS(G1666)+(H1666+(I1666/60))/60)</f>
        <v>-34.4276666666667</v>
      </c>
      <c r="AA1666" s="0" t="n">
        <f aca="false">SQRT((Y1666-AE$1)^2+(Z1666-AF$1)^2)</f>
        <v>0.143605110427336</v>
      </c>
      <c r="AB1666" s="0" t="n">
        <f aca="false">AD$2*(AA1666*PI()/180)</f>
        <v>0.350893479950587</v>
      </c>
      <c r="AH1666" s="0" t="n">
        <v>72.5</v>
      </c>
      <c r="AI1666" s="0" t="n">
        <v>0.350893479950587</v>
      </c>
    </row>
    <row r="1667" customFormat="false" ht="13.8" hidden="false" customHeight="false" outlineLevel="0" collapsed="false">
      <c r="A1667" s="0" t="s">
        <v>1251</v>
      </c>
      <c r="B1667" s="0" t="s">
        <v>165</v>
      </c>
      <c r="C1667" s="0" t="n">
        <v>4021.61</v>
      </c>
      <c r="D1667" s="0" t="n">
        <v>2</v>
      </c>
      <c r="E1667" s="0" t="n">
        <v>40</v>
      </c>
      <c r="F1667" s="0" t="n">
        <v>27.89</v>
      </c>
      <c r="G1667" s="0" t="n">
        <v>-34</v>
      </c>
      <c r="H1667" s="0" t="n">
        <v>23</v>
      </c>
      <c r="I1667" s="0" t="n">
        <v>11.2</v>
      </c>
      <c r="J1667" s="0" t="n">
        <v>18.58</v>
      </c>
      <c r="K1667" s="0" t="n">
        <v>1.45</v>
      </c>
      <c r="L1667" s="0" t="n">
        <v>58.5</v>
      </c>
      <c r="M1667" s="0" t="n">
        <v>2.5</v>
      </c>
      <c r="N1667" s="0" t="n">
        <v>0.32</v>
      </c>
      <c r="O1667" s="0" t="n">
        <v>0.06</v>
      </c>
      <c r="P1667" s="0" t="n">
        <v>0.62</v>
      </c>
      <c r="Q1667" s="0" t="n">
        <v>0.11</v>
      </c>
      <c r="R1667" s="0" t="n">
        <v>0.996</v>
      </c>
      <c r="X1667" s="0" t="n">
        <f aca="false">D1667+(E1667+(F1667/60))/60</f>
        <v>2.67441388888889</v>
      </c>
      <c r="Y1667" s="0" t="n">
        <f aca="false">X1667*15</f>
        <v>40.1162083333333</v>
      </c>
      <c r="Z1667" s="0" t="n">
        <f aca="false">-(ABS(G1667)+(H1667+(I1667/60))/60)</f>
        <v>-34.3864444444444</v>
      </c>
      <c r="AA1667" s="0" t="n">
        <f aca="false">SQRT((Y1667-AE$1)^2+(Z1667-AF$1)^2)</f>
        <v>0.220027569244515</v>
      </c>
      <c r="AB1667" s="0" t="n">
        <f aca="false">AD$2*(AA1667*PI()/180)</f>
        <v>0.537628773986723</v>
      </c>
      <c r="AH1667" s="0" t="n">
        <v>58.5</v>
      </c>
      <c r="AI1667" s="0" t="n">
        <v>0.537628773986723</v>
      </c>
    </row>
    <row r="1668" customFormat="false" ht="13.8" hidden="false" customHeight="false" outlineLevel="0" collapsed="false">
      <c r="A1668" s="0" t="s">
        <v>1252</v>
      </c>
      <c r="B1668" s="0" t="s">
        <v>165</v>
      </c>
      <c r="C1668" s="0" t="n">
        <v>4021.61</v>
      </c>
      <c r="D1668" s="0" t="n">
        <v>2</v>
      </c>
      <c r="E1668" s="0" t="n">
        <v>40</v>
      </c>
      <c r="F1668" s="0" t="n">
        <v>19.7</v>
      </c>
      <c r="G1668" s="0" t="n">
        <v>-34</v>
      </c>
      <c r="H1668" s="0" t="n">
        <v>22</v>
      </c>
      <c r="I1668" s="0" t="n">
        <v>7.4</v>
      </c>
      <c r="J1668" s="0" t="n">
        <v>18.42</v>
      </c>
      <c r="K1668" s="0" t="n">
        <v>1.37</v>
      </c>
      <c r="L1668" s="0" t="n">
        <v>62.4</v>
      </c>
      <c r="M1668" s="0" t="n">
        <v>1.1</v>
      </c>
      <c r="N1668" s="0" t="n">
        <v>0.43</v>
      </c>
      <c r="O1668" s="0" t="n">
        <v>0.03</v>
      </c>
      <c r="P1668" s="0" t="n">
        <v>0.66</v>
      </c>
      <c r="Q1668" s="0" t="n">
        <v>0.09</v>
      </c>
      <c r="R1668" s="0" t="n">
        <v>0.996</v>
      </c>
      <c r="X1668" s="0" t="n">
        <f aca="false">D1668+(E1668+(F1668/60))/60</f>
        <v>2.67213888888889</v>
      </c>
      <c r="Y1668" s="0" t="n">
        <f aca="false">X1668*15</f>
        <v>40.0820833333333</v>
      </c>
      <c r="Z1668" s="0" t="n">
        <f aca="false">-(ABS(G1668)+(H1668+(I1668/60))/60)</f>
        <v>-34.3687222222222</v>
      </c>
      <c r="AA1668" s="0" t="n">
        <f aca="false">SQRT((Y1668-AE$1)^2+(Z1668-AF$1)^2)</f>
        <v>0.199934899046811</v>
      </c>
      <c r="AB1668" s="0" t="n">
        <f aca="false">AD$2*(AA1668*PI()/180)</f>
        <v>0.488533118921306</v>
      </c>
      <c r="AH1668" s="0" t="n">
        <v>62.4</v>
      </c>
      <c r="AI1668" s="0" t="n">
        <v>0.488533118921306</v>
      </c>
    </row>
    <row r="1669" customFormat="false" ht="13.8" hidden="false" customHeight="false" outlineLevel="0" collapsed="false">
      <c r="A1669" s="0" t="s">
        <v>1253</v>
      </c>
      <c r="B1669" s="0" t="s">
        <v>165</v>
      </c>
      <c r="C1669" s="0" t="n">
        <v>4021.61</v>
      </c>
      <c r="D1669" s="0" t="n">
        <v>2</v>
      </c>
      <c r="E1669" s="0" t="n">
        <v>38</v>
      </c>
      <c r="F1669" s="0" t="n">
        <v>59.13</v>
      </c>
      <c r="G1669" s="0" t="n">
        <v>-34</v>
      </c>
      <c r="H1669" s="0" t="n">
        <v>25</v>
      </c>
      <c r="I1669" s="0" t="n">
        <v>7.6</v>
      </c>
      <c r="J1669" s="0" t="n">
        <v>18.75</v>
      </c>
      <c r="K1669" s="0" t="n">
        <v>1.37</v>
      </c>
      <c r="L1669" s="0" t="n">
        <v>27.3</v>
      </c>
      <c r="M1669" s="0" t="n">
        <v>1.9</v>
      </c>
      <c r="N1669" s="0" t="n">
        <v>0.43</v>
      </c>
      <c r="O1669" s="0" t="n">
        <v>0.06</v>
      </c>
      <c r="P1669" s="0" t="n">
        <v>0.59</v>
      </c>
      <c r="Q1669" s="0" t="n">
        <v>0.11</v>
      </c>
      <c r="R1669" s="0" t="n">
        <v>0.899</v>
      </c>
      <c r="X1669" s="0" t="n">
        <f aca="false">D1669+(E1669+(F1669/60))/60</f>
        <v>2.64975833333333</v>
      </c>
      <c r="Y1669" s="0" t="n">
        <f aca="false">X1669*15</f>
        <v>39.746375</v>
      </c>
      <c r="Z1669" s="0" t="n">
        <f aca="false">-(ABS(G1669)+(H1669+(I1669/60))/60)</f>
        <v>-34.4187777777778</v>
      </c>
      <c r="AA1669" s="0" t="n">
        <f aca="false">SQRT((Y1669-AE$1)^2+(Z1669-AF$1)^2)</f>
        <v>0.185538491814594</v>
      </c>
      <c r="AB1669" s="0" t="n">
        <f aca="false">AD$2*(AA1669*PI()/180)</f>
        <v>0.45335605998889</v>
      </c>
      <c r="AH1669" s="0" t="n">
        <v>27.3</v>
      </c>
      <c r="AI1669" s="0" t="n">
        <v>0.45335605998889</v>
      </c>
    </row>
    <row r="1670" customFormat="false" ht="13.8" hidden="false" customHeight="false" outlineLevel="0" collapsed="false">
      <c r="A1670" s="0" t="s">
        <v>1254</v>
      </c>
      <c r="B1670" s="0" t="s">
        <v>165</v>
      </c>
      <c r="C1670" s="0" t="n">
        <v>4021.61</v>
      </c>
      <c r="D1670" s="0" t="n">
        <v>2</v>
      </c>
      <c r="E1670" s="0" t="n">
        <v>39</v>
      </c>
      <c r="F1670" s="0" t="n">
        <v>16.25</v>
      </c>
      <c r="G1670" s="0" t="n">
        <v>-34</v>
      </c>
      <c r="H1670" s="0" t="n">
        <v>18</v>
      </c>
      <c r="I1670" s="0" t="n">
        <v>11.1</v>
      </c>
      <c r="J1670" s="0" t="n">
        <v>18.81</v>
      </c>
      <c r="K1670" s="0" t="n">
        <v>1.38</v>
      </c>
      <c r="L1670" s="0" t="n">
        <v>64</v>
      </c>
      <c r="M1670" s="0" t="n">
        <v>1.8</v>
      </c>
      <c r="N1670" s="0" t="n">
        <v>0.36</v>
      </c>
      <c r="O1670" s="0" t="n">
        <v>0.06</v>
      </c>
      <c r="P1670" s="0" t="n">
        <v>0.82</v>
      </c>
      <c r="Q1670" s="0" t="n">
        <v>0.1</v>
      </c>
      <c r="R1670" s="0" t="n">
        <v>0.989</v>
      </c>
      <c r="X1670" s="0" t="n">
        <f aca="false">D1670+(E1670+(F1670/60))/60</f>
        <v>2.65451388888889</v>
      </c>
      <c r="Y1670" s="0" t="n">
        <f aca="false">X1670*15</f>
        <v>39.8177083333333</v>
      </c>
      <c r="Z1670" s="0" t="n">
        <f aca="false">-(ABS(G1670)+(H1670+(I1670/60))/60)</f>
        <v>-34.3030833333333</v>
      </c>
      <c r="AA1670" s="0" t="n">
        <f aca="false">SQRT((Y1670-AE$1)^2+(Z1670-AF$1)^2)</f>
        <v>0.208712468826706</v>
      </c>
      <c r="AB1670" s="0" t="n">
        <f aca="false">AD$2*(AA1670*PI()/180)</f>
        <v>0.509980767938886</v>
      </c>
      <c r="AH1670" s="0" t="n">
        <v>64</v>
      </c>
      <c r="AI1670" s="0" t="n">
        <v>0.509980767938886</v>
      </c>
    </row>
    <row r="1671" customFormat="false" ht="13.8" hidden="false" customHeight="false" outlineLevel="0" collapsed="false">
      <c r="A1671" s="0" t="s">
        <v>1255</v>
      </c>
      <c r="B1671" s="0" t="s">
        <v>165</v>
      </c>
      <c r="C1671" s="0" t="n">
        <v>4021.61</v>
      </c>
      <c r="D1671" s="0" t="n">
        <v>2</v>
      </c>
      <c r="E1671" s="0" t="n">
        <v>39</v>
      </c>
      <c r="F1671" s="0" t="n">
        <v>22.16</v>
      </c>
      <c r="G1671" s="0" t="n">
        <v>-34</v>
      </c>
      <c r="H1671" s="0" t="n">
        <v>19</v>
      </c>
      <c r="I1671" s="0" t="n">
        <v>40.7</v>
      </c>
      <c r="J1671" s="0" t="n">
        <v>18.25</v>
      </c>
      <c r="K1671" s="0" t="n">
        <v>1.25</v>
      </c>
      <c r="L1671" s="0" t="n">
        <v>68.6</v>
      </c>
      <c r="M1671" s="0" t="n">
        <v>1</v>
      </c>
      <c r="N1671" s="0" t="n">
        <v>0.39</v>
      </c>
      <c r="O1671" s="0" t="n">
        <v>0.03</v>
      </c>
      <c r="P1671" s="0" t="n">
        <v>0.49</v>
      </c>
      <c r="Q1671" s="0" t="n">
        <v>0.09</v>
      </c>
      <c r="R1671" s="0" t="n">
        <v>0.989</v>
      </c>
      <c r="X1671" s="0" t="n">
        <f aca="false">D1671+(E1671+(F1671/60))/60</f>
        <v>2.65615555555556</v>
      </c>
      <c r="Y1671" s="0" t="n">
        <f aca="false">X1671*15</f>
        <v>39.8423333333333</v>
      </c>
      <c r="Z1671" s="0" t="n">
        <f aca="false">-(ABS(G1671)+(H1671+(I1671/60))/60)</f>
        <v>-34.3279722222222</v>
      </c>
      <c r="AA1671" s="0" t="n">
        <f aca="false">SQRT((Y1671-AE$1)^2+(Z1671-AF$1)^2)</f>
        <v>0.175218192092244</v>
      </c>
      <c r="AB1671" s="0" t="n">
        <f aca="false">AD$2*(AA1671*PI()/180)</f>
        <v>0.428138810596217</v>
      </c>
      <c r="AH1671" s="0" t="n">
        <v>68.6</v>
      </c>
      <c r="AI1671" s="0" t="n">
        <v>0.428138810596217</v>
      </c>
    </row>
    <row r="1672" customFormat="false" ht="13.8" hidden="false" customHeight="false" outlineLevel="0" collapsed="false">
      <c r="A1672" s="0" t="s">
        <v>1256</v>
      </c>
      <c r="B1672" s="0" t="s">
        <v>165</v>
      </c>
      <c r="C1672" s="0" t="n">
        <v>4021.61</v>
      </c>
      <c r="D1672" s="0" t="n">
        <v>2</v>
      </c>
      <c r="E1672" s="0" t="n">
        <v>39</v>
      </c>
      <c r="F1672" s="0" t="n">
        <v>20.21</v>
      </c>
      <c r="G1672" s="0" t="n">
        <v>-34</v>
      </c>
      <c r="H1672" s="0" t="n">
        <v>31</v>
      </c>
      <c r="I1672" s="0" t="n">
        <v>57.2</v>
      </c>
      <c r="J1672" s="0" t="n">
        <v>18.37</v>
      </c>
      <c r="K1672" s="0" t="n">
        <v>1.38</v>
      </c>
      <c r="L1672" s="0" t="n">
        <v>43.5</v>
      </c>
      <c r="M1672" s="0" t="n">
        <v>1.3</v>
      </c>
      <c r="N1672" s="0" t="n">
        <v>0.36</v>
      </c>
      <c r="O1672" s="0" t="n">
        <v>0.05</v>
      </c>
      <c r="P1672" s="0" t="n">
        <v>0.6</v>
      </c>
      <c r="Q1672" s="0" t="n">
        <v>0.1</v>
      </c>
      <c r="R1672" s="0" t="n">
        <v>0.991</v>
      </c>
      <c r="X1672" s="0" t="n">
        <f aca="false">D1672+(E1672+(F1672/60))/60</f>
        <v>2.65561388888889</v>
      </c>
      <c r="Y1672" s="0" t="n">
        <f aca="false">X1672*15</f>
        <v>39.8342083333333</v>
      </c>
      <c r="Z1672" s="0" t="n">
        <f aca="false">-(ABS(G1672)+(H1672+(I1672/60))/60)</f>
        <v>-34.5325555555556</v>
      </c>
      <c r="AA1672" s="0" t="n">
        <f aca="false">SQRT((Y1672-AE$1)^2+(Z1672-AF$1)^2)</f>
        <v>0.0976319043686523</v>
      </c>
      <c r="AB1672" s="0" t="n">
        <f aca="false">AD$2*(AA1672*PI()/180)</f>
        <v>0.23855974607153</v>
      </c>
      <c r="AH1672" s="0" t="n">
        <v>43.5</v>
      </c>
      <c r="AI1672" s="0" t="n">
        <v>0.23855974607153</v>
      </c>
    </row>
    <row r="1673" customFormat="false" ht="13.8" hidden="false" customHeight="false" outlineLevel="0" collapsed="false">
      <c r="A1673" s="0" t="s">
        <v>1257</v>
      </c>
      <c r="B1673" s="0" t="s">
        <v>165</v>
      </c>
      <c r="C1673" s="0" t="n">
        <v>4021.61</v>
      </c>
      <c r="D1673" s="0" t="n">
        <v>2</v>
      </c>
      <c r="E1673" s="0" t="n">
        <v>39</v>
      </c>
      <c r="F1673" s="0" t="n">
        <v>27.92</v>
      </c>
      <c r="G1673" s="0" t="n">
        <v>-34</v>
      </c>
      <c r="H1673" s="0" t="n">
        <v>24</v>
      </c>
      <c r="I1673" s="0" t="n">
        <v>49.5</v>
      </c>
      <c r="J1673" s="0" t="n">
        <v>18.59</v>
      </c>
      <c r="K1673" s="0" t="n">
        <v>1.34</v>
      </c>
      <c r="L1673" s="0" t="n">
        <v>98.7</v>
      </c>
      <c r="M1673" s="0" t="n">
        <v>2.2</v>
      </c>
      <c r="N1673" s="0" t="n">
        <v>0.37</v>
      </c>
      <c r="O1673" s="0" t="n">
        <v>0.06</v>
      </c>
      <c r="P1673" s="0" t="n">
        <v>0.53</v>
      </c>
      <c r="Q1673" s="0" t="n">
        <v>0.11</v>
      </c>
      <c r="R1673" s="0" t="n">
        <v>0.29</v>
      </c>
      <c r="X1673" s="0" t="n">
        <f aca="false">D1673+(E1673+(F1673/60))/60</f>
        <v>2.65775555555556</v>
      </c>
      <c r="Y1673" s="0" t="n">
        <f aca="false">X1673*15</f>
        <v>39.8663333333333</v>
      </c>
      <c r="Z1673" s="0" t="n">
        <f aca="false">-(ABS(G1673)+(H1673+(I1673/60))/60)</f>
        <v>-34.41375</v>
      </c>
      <c r="AA1673" s="0" t="n">
        <f aca="false">SQRT((Y1673-AE$1)^2+(Z1673-AF$1)^2)</f>
        <v>0.0891485238251416</v>
      </c>
      <c r="AB1673" s="0" t="n">
        <f aca="false">AD$2*(AA1673*PI()/180)</f>
        <v>0.217830936965786</v>
      </c>
      <c r="AH1673" s="0" t="n">
        <v>98.7</v>
      </c>
      <c r="AI1673" s="0" t="n">
        <v>0.217830936965786</v>
      </c>
    </row>
    <row r="1674" customFormat="false" ht="13.8" hidden="false" customHeight="false" outlineLevel="0" collapsed="false">
      <c r="A1674" s="0" t="s">
        <v>1258</v>
      </c>
      <c r="B1674" s="0" t="s">
        <v>165</v>
      </c>
      <c r="C1674" s="0" t="n">
        <v>4021.61</v>
      </c>
      <c r="D1674" s="0" t="n">
        <v>2</v>
      </c>
      <c r="E1674" s="0" t="n">
        <v>39</v>
      </c>
      <c r="F1674" s="0" t="n">
        <v>28.84</v>
      </c>
      <c r="G1674" s="0" t="n">
        <v>-34</v>
      </c>
      <c r="H1674" s="0" t="n">
        <v>24</v>
      </c>
      <c r="I1674" s="0" t="n">
        <v>12.9</v>
      </c>
      <c r="J1674" s="0" t="n">
        <v>18.45</v>
      </c>
      <c r="K1674" s="0" t="n">
        <v>1.55</v>
      </c>
      <c r="L1674" s="0" t="n">
        <v>73.8</v>
      </c>
      <c r="M1674" s="0" t="n">
        <v>1</v>
      </c>
      <c r="N1674" s="0" t="n">
        <v>0.42</v>
      </c>
      <c r="O1674" s="0" t="n">
        <v>0.03</v>
      </c>
      <c r="P1674" s="0" t="n">
        <v>0.72</v>
      </c>
      <c r="Q1674" s="0" t="n">
        <v>0.09</v>
      </c>
      <c r="R1674" s="0" t="n">
        <v>0.988</v>
      </c>
      <c r="X1674" s="0" t="n">
        <f aca="false">D1674+(E1674+(F1674/60))/60</f>
        <v>2.65801111111111</v>
      </c>
      <c r="Y1674" s="0" t="n">
        <f aca="false">X1674*15</f>
        <v>39.8701666666667</v>
      </c>
      <c r="Z1674" s="0" t="n">
        <f aca="false">-(ABS(G1674)+(H1674+(I1674/60))/60)</f>
        <v>-34.4035833333333</v>
      </c>
      <c r="AA1674" s="0" t="n">
        <f aca="false">SQRT((Y1674-AE$1)^2+(Z1674-AF$1)^2)</f>
        <v>0.0954493087335356</v>
      </c>
      <c r="AB1674" s="0" t="n">
        <f aca="false">AD$2*(AA1674*PI()/180)</f>
        <v>0.233226658861388</v>
      </c>
      <c r="AH1674" s="0" t="n">
        <v>73.8</v>
      </c>
      <c r="AI1674" s="0" t="n">
        <v>0.233226658861388</v>
      </c>
    </row>
    <row r="1675" customFormat="false" ht="13.8" hidden="false" customHeight="false" outlineLevel="0" collapsed="false">
      <c r="A1675" s="0" t="s">
        <v>1259</v>
      </c>
      <c r="B1675" s="0" t="s">
        <v>165</v>
      </c>
      <c r="C1675" s="0" t="n">
        <v>4021.61</v>
      </c>
      <c r="D1675" s="0" t="n">
        <v>2</v>
      </c>
      <c r="E1675" s="0" t="n">
        <v>39</v>
      </c>
      <c r="F1675" s="0" t="n">
        <v>16.02</v>
      </c>
      <c r="G1675" s="0" t="n">
        <v>-34</v>
      </c>
      <c r="H1675" s="0" t="n">
        <v>30</v>
      </c>
      <c r="I1675" s="0" t="n">
        <v>13.3</v>
      </c>
      <c r="J1675" s="0" t="n">
        <v>18.46</v>
      </c>
      <c r="K1675" s="0" t="n">
        <v>1.5</v>
      </c>
      <c r="L1675" s="0" t="n">
        <v>59.6</v>
      </c>
      <c r="M1675" s="0" t="n">
        <v>1.3</v>
      </c>
      <c r="N1675" s="0" t="n">
        <v>0.35</v>
      </c>
      <c r="O1675" s="0" t="n">
        <v>0.07</v>
      </c>
      <c r="P1675" s="0" t="n">
        <v>0.67</v>
      </c>
      <c r="Q1675" s="0" t="n">
        <v>0.11</v>
      </c>
      <c r="R1675" s="0" t="n">
        <v>0.994</v>
      </c>
      <c r="X1675" s="0" t="n">
        <f aca="false">D1675+(E1675+(F1675/60))/60</f>
        <v>2.65445</v>
      </c>
      <c r="Y1675" s="0" t="n">
        <f aca="false">X1675*15</f>
        <v>39.81675</v>
      </c>
      <c r="Z1675" s="0" t="n">
        <f aca="false">-(ABS(G1675)+(H1675+(I1675/60))/60)</f>
        <v>-34.5036944444444</v>
      </c>
      <c r="AA1675" s="0" t="n">
        <f aca="false">SQRT((Y1675-AE$1)^2+(Z1675-AF$1)^2)</f>
        <v>0.104498146953989</v>
      </c>
      <c r="AB1675" s="0" t="n">
        <f aca="false">AD$2*(AA1675*PI()/180)</f>
        <v>0.255337141721198</v>
      </c>
      <c r="AH1675" s="0" t="n">
        <v>59.6</v>
      </c>
      <c r="AI1675" s="0" t="n">
        <v>0.255337141721198</v>
      </c>
    </row>
    <row r="1676" customFormat="false" ht="13.8" hidden="false" customHeight="false" outlineLevel="0" collapsed="false">
      <c r="A1676" s="0" t="s">
        <v>1260</v>
      </c>
      <c r="B1676" s="0" t="s">
        <v>165</v>
      </c>
      <c r="C1676" s="0" t="n">
        <v>4021.61</v>
      </c>
      <c r="D1676" s="0" t="n">
        <v>2</v>
      </c>
      <c r="E1676" s="0" t="n">
        <v>39</v>
      </c>
      <c r="F1676" s="0" t="n">
        <v>1.75</v>
      </c>
      <c r="G1676" s="0" t="n">
        <v>-34</v>
      </c>
      <c r="H1676" s="0" t="n">
        <v>27</v>
      </c>
      <c r="I1676" s="0" t="n">
        <v>19.6</v>
      </c>
      <c r="J1676" s="0" t="n">
        <v>18.59</v>
      </c>
      <c r="K1676" s="0" t="n">
        <v>1.52</v>
      </c>
      <c r="L1676" s="0" t="n">
        <v>55</v>
      </c>
      <c r="M1676" s="0" t="n">
        <v>1.7</v>
      </c>
      <c r="N1676" s="0" t="n">
        <v>0.43</v>
      </c>
      <c r="O1676" s="0" t="n">
        <v>0.05</v>
      </c>
      <c r="P1676" s="0" t="n">
        <v>0.66</v>
      </c>
      <c r="Q1676" s="0" t="n">
        <v>0.11</v>
      </c>
      <c r="R1676" s="0" t="n">
        <v>0.995</v>
      </c>
      <c r="X1676" s="0" t="n">
        <f aca="false">D1676+(E1676+(F1676/60))/60</f>
        <v>2.65048611111111</v>
      </c>
      <c r="Y1676" s="0" t="n">
        <f aca="false">X1676*15</f>
        <v>39.7572916666667</v>
      </c>
      <c r="Z1676" s="0" t="n">
        <f aca="false">-(ABS(G1676)+(H1676+(I1676/60))/60)</f>
        <v>-34.4554444444444</v>
      </c>
      <c r="AA1676" s="0" t="n">
        <f aca="false">SQRT((Y1676-AE$1)^2+(Z1676-AF$1)^2)</f>
        <v>0.165023248688427</v>
      </c>
      <c r="AB1676" s="0" t="n">
        <f aca="false">AD$2*(AA1676*PI()/180)</f>
        <v>0.403227864473065</v>
      </c>
      <c r="AH1676" s="0" t="n">
        <v>55</v>
      </c>
      <c r="AI1676" s="0" t="n">
        <v>0.403227864473065</v>
      </c>
    </row>
    <row r="1677" customFormat="false" ht="13.8" hidden="false" customHeight="false" outlineLevel="0" collapsed="false">
      <c r="A1677" s="0" t="s">
        <v>1261</v>
      </c>
      <c r="B1677" s="0" t="s">
        <v>165</v>
      </c>
      <c r="C1677" s="0" t="n">
        <v>4021.61</v>
      </c>
      <c r="D1677" s="0" t="n">
        <v>2</v>
      </c>
      <c r="E1677" s="0" t="n">
        <v>39</v>
      </c>
      <c r="F1677" s="0" t="n">
        <v>37.83</v>
      </c>
      <c r="G1677" s="0" t="n">
        <v>-34</v>
      </c>
      <c r="H1677" s="0" t="n">
        <v>18</v>
      </c>
      <c r="I1677" s="0" t="n">
        <v>56.4</v>
      </c>
      <c r="J1677" s="0" t="n">
        <v>18.73</v>
      </c>
      <c r="K1677" s="0" t="n">
        <v>1.36</v>
      </c>
      <c r="L1677" s="0" t="n">
        <v>56.9</v>
      </c>
      <c r="M1677" s="0" t="n">
        <v>1</v>
      </c>
      <c r="N1677" s="0" t="n">
        <v>0.43</v>
      </c>
      <c r="O1677" s="0" t="n">
        <v>0.03</v>
      </c>
      <c r="P1677" s="0" t="n">
        <v>0.64</v>
      </c>
      <c r="Q1677" s="0" t="n">
        <v>0.09</v>
      </c>
      <c r="R1677" s="0" t="n">
        <v>0.995</v>
      </c>
      <c r="X1677" s="0" t="n">
        <f aca="false">D1677+(E1677+(F1677/60))/60</f>
        <v>2.66050833333333</v>
      </c>
      <c r="Y1677" s="0" t="n">
        <f aca="false">X1677*15</f>
        <v>39.907625</v>
      </c>
      <c r="Z1677" s="0" t="n">
        <f aca="false">-(ABS(G1677)+(H1677+(I1677/60))/60)</f>
        <v>-34.3156666666667</v>
      </c>
      <c r="AA1677" s="0" t="n">
        <f aca="false">SQRT((Y1677-AE$1)^2+(Z1677-AF$1)^2)</f>
        <v>0.169987895407177</v>
      </c>
      <c r="AB1677" s="0" t="n">
        <f aca="false">AD$2*(AA1677*PI()/180)</f>
        <v>0.415358784874739</v>
      </c>
      <c r="AH1677" s="0" t="n">
        <v>56.9</v>
      </c>
      <c r="AI1677" s="0" t="n">
        <v>0.415358784874739</v>
      </c>
    </row>
    <row r="1678" customFormat="false" ht="13.8" hidden="false" customHeight="false" outlineLevel="0" collapsed="false">
      <c r="A1678" s="0" t="s">
        <v>1262</v>
      </c>
      <c r="B1678" s="0" t="s">
        <v>165</v>
      </c>
      <c r="C1678" s="0" t="n">
        <v>4021.61</v>
      </c>
      <c r="D1678" s="0" t="n">
        <v>2</v>
      </c>
      <c r="E1678" s="0" t="n">
        <v>39</v>
      </c>
      <c r="F1678" s="0" t="n">
        <v>31.51</v>
      </c>
      <c r="G1678" s="0" t="n">
        <v>-34</v>
      </c>
      <c r="H1678" s="0" t="n">
        <v>20</v>
      </c>
      <c r="I1678" s="0" t="n">
        <v>47.1</v>
      </c>
      <c r="J1678" s="0" t="n">
        <v>18.68</v>
      </c>
      <c r="K1678" s="0" t="n">
        <v>1.45</v>
      </c>
      <c r="L1678" s="0" t="n">
        <v>35.8</v>
      </c>
      <c r="M1678" s="0" t="n">
        <v>1.1</v>
      </c>
      <c r="N1678" s="0" t="n">
        <v>0.39</v>
      </c>
      <c r="O1678" s="0" t="n">
        <v>0.04</v>
      </c>
      <c r="P1678" s="0" t="n">
        <v>0.81</v>
      </c>
      <c r="Q1678" s="0" t="n">
        <v>0.1</v>
      </c>
      <c r="R1678" s="0" t="n">
        <v>0.964</v>
      </c>
      <c r="X1678" s="0" t="n">
        <f aca="false">D1678+(E1678+(F1678/60))/60</f>
        <v>2.65875277777778</v>
      </c>
      <c r="Y1678" s="0" t="n">
        <f aca="false">X1678*15</f>
        <v>39.8812916666667</v>
      </c>
      <c r="Z1678" s="0" t="n">
        <f aca="false">-(ABS(G1678)+(H1678+(I1678/60))/60)</f>
        <v>-34.3464166666667</v>
      </c>
      <c r="AA1678" s="0" t="n">
        <f aca="false">SQRT((Y1678-AE$1)^2+(Z1678-AF$1)^2)</f>
        <v>0.144005329316503</v>
      </c>
      <c r="AB1678" s="0" t="n">
        <f aca="false">AD$2*(AA1678*PI()/180)</f>
        <v>0.351871399178838</v>
      </c>
      <c r="AH1678" s="0" t="n">
        <v>35.8</v>
      </c>
      <c r="AI1678" s="0" t="n">
        <v>0.351871399178838</v>
      </c>
    </row>
    <row r="1679" customFormat="false" ht="13.8" hidden="false" customHeight="false" outlineLevel="0" collapsed="false">
      <c r="A1679" s="0" t="s">
        <v>1263</v>
      </c>
      <c r="B1679" s="0" t="s">
        <v>165</v>
      </c>
      <c r="C1679" s="0" t="n">
        <v>4021.61</v>
      </c>
      <c r="D1679" s="0" t="n">
        <v>2</v>
      </c>
      <c r="E1679" s="0" t="n">
        <v>39</v>
      </c>
      <c r="F1679" s="0" t="n">
        <v>47.21</v>
      </c>
      <c r="G1679" s="0" t="n">
        <v>-34</v>
      </c>
      <c r="H1679" s="0" t="n">
        <v>16</v>
      </c>
      <c r="I1679" s="0" t="n">
        <v>23.3</v>
      </c>
      <c r="J1679" s="0" t="n">
        <v>18.64</v>
      </c>
      <c r="K1679" s="0" t="n">
        <v>1.29</v>
      </c>
      <c r="L1679" s="0" t="n">
        <v>4.8</v>
      </c>
      <c r="M1679" s="0" t="n">
        <v>4.4</v>
      </c>
      <c r="N1679" s="0" t="n">
        <v>0.39</v>
      </c>
      <c r="O1679" s="0" t="n">
        <v>0.06</v>
      </c>
      <c r="P1679" s="0" t="n">
        <v>0.49</v>
      </c>
      <c r="Q1679" s="0" t="n">
        <v>0.12</v>
      </c>
      <c r="R1679" s="0" t="n">
        <v>0.039</v>
      </c>
      <c r="X1679" s="0" t="n">
        <f aca="false">D1679+(E1679+(F1679/60))/60</f>
        <v>2.66311388888889</v>
      </c>
      <c r="Y1679" s="0" t="n">
        <f aca="false">X1679*15</f>
        <v>39.9467083333333</v>
      </c>
      <c r="Z1679" s="0" t="n">
        <f aca="false">-(ABS(G1679)+(H1679+(I1679/60))/60)</f>
        <v>-34.2731388888889</v>
      </c>
      <c r="AA1679" s="0" t="n">
        <f aca="false">SQRT((Y1679-AE$1)^2+(Z1679-AF$1)^2)</f>
        <v>0.213817897230304</v>
      </c>
      <c r="AB1679" s="0" t="n">
        <f aca="false">AD$2*(AA1679*PI()/180)</f>
        <v>0.522455682890354</v>
      </c>
      <c r="AH1679" s="0" t="n">
        <v>4.8</v>
      </c>
      <c r="AI1679" s="0" t="n">
        <v>0.522455682890354</v>
      </c>
    </row>
    <row r="1680" customFormat="false" ht="13.8" hidden="false" customHeight="false" outlineLevel="0" collapsed="false">
      <c r="A1680" s="0" t="s">
        <v>1264</v>
      </c>
      <c r="B1680" s="0" t="s">
        <v>165</v>
      </c>
      <c r="C1680" s="0" t="n">
        <v>4021.61</v>
      </c>
      <c r="D1680" s="0" t="n">
        <v>2</v>
      </c>
      <c r="E1680" s="0" t="n">
        <v>39</v>
      </c>
      <c r="F1680" s="0" t="n">
        <v>42.09</v>
      </c>
      <c r="G1680" s="0" t="n">
        <v>-34</v>
      </c>
      <c r="H1680" s="0" t="n">
        <v>20</v>
      </c>
      <c r="I1680" s="0" t="n">
        <v>19.9</v>
      </c>
      <c r="J1680" s="0" t="n">
        <v>18.52</v>
      </c>
      <c r="K1680" s="0" t="n">
        <v>1.37</v>
      </c>
      <c r="L1680" s="0" t="n">
        <v>66.2</v>
      </c>
      <c r="M1680" s="0" t="n">
        <v>0.9</v>
      </c>
      <c r="N1680" s="0" t="n">
        <v>0.4</v>
      </c>
      <c r="O1680" s="0" t="n">
        <v>0.03</v>
      </c>
      <c r="P1680" s="0" t="n">
        <v>0.59</v>
      </c>
      <c r="Q1680" s="0" t="n">
        <v>0.09</v>
      </c>
      <c r="R1680" s="0" t="n">
        <v>0.995</v>
      </c>
      <c r="X1680" s="0" t="n">
        <f aca="false">D1680+(E1680+(F1680/60))/60</f>
        <v>2.66169166666667</v>
      </c>
      <c r="Y1680" s="0" t="n">
        <f aca="false">X1680*15</f>
        <v>39.925375</v>
      </c>
      <c r="Z1680" s="0" t="n">
        <f aca="false">-(ABS(G1680)+(H1680+(I1680/60))/60)</f>
        <v>-34.3388611111111</v>
      </c>
      <c r="AA1680" s="0" t="n">
        <f aca="false">SQRT((Y1680-AE$1)^2+(Z1680-AF$1)^2)</f>
        <v>0.146484541876048</v>
      </c>
      <c r="AB1680" s="0" t="n">
        <f aca="false">AD$2*(AA1680*PI()/180)</f>
        <v>0.357929258261756</v>
      </c>
      <c r="AH1680" s="0" t="n">
        <v>66.2</v>
      </c>
      <c r="AI1680" s="0" t="n">
        <v>0.357929258261756</v>
      </c>
    </row>
    <row r="1681" customFormat="false" ht="13.8" hidden="false" customHeight="false" outlineLevel="0" collapsed="false">
      <c r="A1681" s="0" t="s">
        <v>1265</v>
      </c>
      <c r="B1681" s="0" t="s">
        <v>165</v>
      </c>
      <c r="C1681" s="0" t="n">
        <v>4021.61</v>
      </c>
      <c r="D1681" s="0" t="n">
        <v>2</v>
      </c>
      <c r="E1681" s="0" t="n">
        <v>39</v>
      </c>
      <c r="F1681" s="0" t="n">
        <v>46.78</v>
      </c>
      <c r="G1681" s="0" t="n">
        <v>-34</v>
      </c>
      <c r="H1681" s="0" t="n">
        <v>30</v>
      </c>
      <c r="I1681" s="0" t="n">
        <v>36.3</v>
      </c>
      <c r="J1681" s="0" t="n">
        <v>18.53</v>
      </c>
      <c r="K1681" s="0" t="n">
        <v>1.41</v>
      </c>
      <c r="L1681" s="0" t="n">
        <v>72.8</v>
      </c>
      <c r="M1681" s="0" t="n">
        <v>2.2</v>
      </c>
      <c r="N1681" s="0" t="n">
        <v>0.53</v>
      </c>
      <c r="O1681" s="0" t="n">
        <v>0.05</v>
      </c>
      <c r="P1681" s="0" t="n">
        <v>0.53</v>
      </c>
      <c r="Q1681" s="0" t="n">
        <v>0.13</v>
      </c>
      <c r="R1681" s="0" t="n">
        <v>0.995</v>
      </c>
      <c r="X1681" s="0" t="n">
        <f aca="false">D1681+(E1681+(F1681/60))/60</f>
        <v>2.66299444444444</v>
      </c>
      <c r="Y1681" s="0" t="n">
        <f aca="false">X1681*15</f>
        <v>39.9449166666667</v>
      </c>
      <c r="Z1681" s="0" t="n">
        <f aca="false">-(ABS(G1681)+(H1681+(I1681/60))/60)</f>
        <v>-34.5100833333333</v>
      </c>
      <c r="AA1681" s="0" t="n">
        <f aca="false">SQRT((Y1681-AE$1)^2+(Z1681-AF$1)^2)</f>
        <v>0.0354726615524896</v>
      </c>
      <c r="AB1681" s="0" t="n">
        <f aca="false">AD$2*(AA1681*PI()/180)</f>
        <v>0.0866760633951165</v>
      </c>
      <c r="AH1681" s="0" t="n">
        <v>72.8</v>
      </c>
      <c r="AI1681" s="0" t="n">
        <v>0.0866760633951165</v>
      </c>
    </row>
    <row r="1682" customFormat="false" ht="13.8" hidden="false" customHeight="false" outlineLevel="0" collapsed="false">
      <c r="A1682" s="0" t="s">
        <v>1266</v>
      </c>
      <c r="B1682" s="0" t="s">
        <v>165</v>
      </c>
      <c r="C1682" s="0" t="n">
        <v>4021.61</v>
      </c>
      <c r="D1682" s="0" t="n">
        <v>2</v>
      </c>
      <c r="E1682" s="0" t="n">
        <v>39</v>
      </c>
      <c r="F1682" s="0" t="n">
        <v>47.91</v>
      </c>
      <c r="G1682" s="0" t="n">
        <v>-34</v>
      </c>
      <c r="H1682" s="0" t="n">
        <v>27</v>
      </c>
      <c r="I1682" s="0" t="n">
        <v>46.7</v>
      </c>
      <c r="J1682" s="0" t="n">
        <v>18.66</v>
      </c>
      <c r="K1682" s="0" t="n">
        <v>1.46</v>
      </c>
      <c r="L1682" s="0" t="n">
        <v>38.2</v>
      </c>
      <c r="M1682" s="0" t="n">
        <v>1.2</v>
      </c>
      <c r="N1682" s="0" t="n">
        <v>0.37</v>
      </c>
      <c r="O1682" s="0" t="n">
        <v>0.04</v>
      </c>
      <c r="P1682" s="0" t="n">
        <v>0.77</v>
      </c>
      <c r="Q1682" s="0" t="n">
        <v>0.1</v>
      </c>
      <c r="R1682" s="0" t="n">
        <v>0.992</v>
      </c>
      <c r="X1682" s="0" t="n">
        <f aca="false">D1682+(E1682+(F1682/60))/60</f>
        <v>2.66330833333333</v>
      </c>
      <c r="Y1682" s="0" t="n">
        <f aca="false">X1682*15</f>
        <v>39.949625</v>
      </c>
      <c r="Z1682" s="0" t="n">
        <f aca="false">-(ABS(G1682)+(H1682+(I1682/60))/60)</f>
        <v>-34.4629722222222</v>
      </c>
      <c r="AA1682" s="0" t="n">
        <f aca="false">SQRT((Y1682-AE$1)^2+(Z1682-AF$1)^2)</f>
        <v>0.0373729837147332</v>
      </c>
      <c r="AB1682" s="0" t="n">
        <f aca="false">AD$2*(AA1682*PI()/180)</f>
        <v>0.0913194263962841</v>
      </c>
      <c r="AH1682" s="0" t="n">
        <v>38.2</v>
      </c>
      <c r="AI1682" s="0" t="n">
        <v>0.0913194263962841</v>
      </c>
    </row>
    <row r="1683" customFormat="false" ht="13.8" hidden="false" customHeight="false" outlineLevel="0" collapsed="false">
      <c r="A1683" s="0" t="s">
        <v>1267</v>
      </c>
      <c r="B1683" s="0" t="s">
        <v>165</v>
      </c>
      <c r="C1683" s="0" t="n">
        <v>4021.61</v>
      </c>
      <c r="D1683" s="0" t="n">
        <v>2</v>
      </c>
      <c r="E1683" s="0" t="n">
        <v>39</v>
      </c>
      <c r="F1683" s="0" t="n">
        <v>45.36</v>
      </c>
      <c r="G1683" s="0" t="n">
        <v>-34</v>
      </c>
      <c r="H1683" s="0" t="n">
        <v>27</v>
      </c>
      <c r="I1683" s="0" t="n">
        <v>38.2</v>
      </c>
      <c r="J1683" s="0" t="n">
        <v>18.48</v>
      </c>
      <c r="K1683" s="0" t="n">
        <v>1.51</v>
      </c>
      <c r="L1683" s="0" t="n">
        <v>58.7</v>
      </c>
      <c r="M1683" s="0" t="n">
        <v>1</v>
      </c>
      <c r="N1683" s="0" t="n">
        <v>0.48</v>
      </c>
      <c r="O1683" s="0" t="n">
        <v>0.03</v>
      </c>
      <c r="P1683" s="0" t="n">
        <v>0.72</v>
      </c>
      <c r="Q1683" s="0" t="n">
        <v>0.09</v>
      </c>
      <c r="R1683" s="0" t="n">
        <v>0.998</v>
      </c>
      <c r="X1683" s="0" t="n">
        <f aca="false">D1683+(E1683+(F1683/60))/60</f>
        <v>2.6626</v>
      </c>
      <c r="Y1683" s="0" t="n">
        <f aca="false">X1683*15</f>
        <v>39.939</v>
      </c>
      <c r="Z1683" s="0" t="n">
        <f aca="false">-(ABS(G1683)+(H1683+(I1683/60))/60)</f>
        <v>-34.4606111111111</v>
      </c>
      <c r="AA1683" s="0" t="n">
        <f aca="false">SQRT((Y1683-AE$1)^2+(Z1683-AF$1)^2)</f>
        <v>0.031342941403062</v>
      </c>
      <c r="AB1683" s="0" t="n">
        <f aca="false">AD$2*(AA1683*PI()/180)</f>
        <v>0.0765852534640317</v>
      </c>
      <c r="AH1683" s="0" t="n">
        <v>58.7</v>
      </c>
      <c r="AI1683" s="0" t="n">
        <v>0.0765852534640317</v>
      </c>
    </row>
    <row r="1684" customFormat="false" ht="13.8" hidden="false" customHeight="false" outlineLevel="0" collapsed="false">
      <c r="A1684" s="0" t="s">
        <v>1268</v>
      </c>
      <c r="B1684" s="0" t="s">
        <v>165</v>
      </c>
      <c r="C1684" s="0" t="n">
        <v>4021.61</v>
      </c>
      <c r="D1684" s="0" t="n">
        <v>2</v>
      </c>
      <c r="E1684" s="0" t="n">
        <v>39</v>
      </c>
      <c r="F1684" s="0" t="n">
        <v>46.28</v>
      </c>
      <c r="G1684" s="0" t="n">
        <v>-34</v>
      </c>
      <c r="H1684" s="0" t="n">
        <v>26</v>
      </c>
      <c r="I1684" s="0" t="n">
        <v>34.6</v>
      </c>
      <c r="J1684" s="0" t="n">
        <v>18.75</v>
      </c>
      <c r="K1684" s="0" t="n">
        <v>1.36</v>
      </c>
      <c r="L1684" s="0" t="n">
        <v>53.4</v>
      </c>
      <c r="M1684" s="0" t="n">
        <v>1.8</v>
      </c>
      <c r="N1684" s="0" t="n">
        <v>0.3</v>
      </c>
      <c r="O1684" s="0" t="n">
        <v>0.06</v>
      </c>
      <c r="P1684" s="0" t="n">
        <v>0.51</v>
      </c>
      <c r="Q1684" s="0" t="n">
        <v>0.11</v>
      </c>
      <c r="R1684" s="0" t="n">
        <v>0.998</v>
      </c>
      <c r="X1684" s="0" t="n">
        <f aca="false">D1684+(E1684+(F1684/60))/60</f>
        <v>2.66285555555556</v>
      </c>
      <c r="Y1684" s="0" t="n">
        <f aca="false">X1684*15</f>
        <v>39.9428333333333</v>
      </c>
      <c r="Z1684" s="0" t="n">
        <f aca="false">-(ABS(G1684)+(H1684+(I1684/60))/60)</f>
        <v>-34.4429444444444</v>
      </c>
      <c r="AA1684" s="0" t="n">
        <f aca="false">SQRT((Y1684-AE$1)^2+(Z1684-AF$1)^2)</f>
        <v>0.0482475094246759</v>
      </c>
      <c r="AB1684" s="0" t="n">
        <f aca="false">AD$2*(AA1684*PI()/180)</f>
        <v>0.117890905348662</v>
      </c>
      <c r="AH1684" s="0" t="n">
        <v>53.4</v>
      </c>
      <c r="AI1684" s="0" t="n">
        <v>0.117890905348662</v>
      </c>
    </row>
    <row r="1685" customFormat="false" ht="13.8" hidden="false" customHeight="false" outlineLevel="0" collapsed="false">
      <c r="A1685" s="0" t="s">
        <v>1269</v>
      </c>
      <c r="B1685" s="0" t="s">
        <v>165</v>
      </c>
      <c r="C1685" s="0" t="n">
        <v>4021.61</v>
      </c>
      <c r="D1685" s="0" t="n">
        <v>2</v>
      </c>
      <c r="E1685" s="0" t="n">
        <v>39</v>
      </c>
      <c r="F1685" s="0" t="n">
        <v>51.32</v>
      </c>
      <c r="G1685" s="0" t="n">
        <v>-34</v>
      </c>
      <c r="H1685" s="0" t="n">
        <v>24</v>
      </c>
      <c r="I1685" s="0" t="n">
        <v>54.2</v>
      </c>
      <c r="J1685" s="0" t="n">
        <v>18.6</v>
      </c>
      <c r="K1685" s="0" t="n">
        <v>1.5</v>
      </c>
      <c r="L1685" s="0" t="n">
        <v>51.8</v>
      </c>
      <c r="M1685" s="0" t="n">
        <v>0.9</v>
      </c>
      <c r="N1685" s="0" t="n">
        <v>0.43</v>
      </c>
      <c r="O1685" s="0" t="n">
        <v>0.03</v>
      </c>
      <c r="P1685" s="0" t="n">
        <v>0.64</v>
      </c>
      <c r="Q1685" s="0" t="n">
        <v>0.09</v>
      </c>
      <c r="R1685" s="0" t="n">
        <v>0.998</v>
      </c>
      <c r="X1685" s="0" t="n">
        <f aca="false">D1685+(E1685+(F1685/60))/60</f>
        <v>2.66425555555556</v>
      </c>
      <c r="Y1685" s="0" t="n">
        <f aca="false">X1685*15</f>
        <v>39.9638333333333</v>
      </c>
      <c r="Z1685" s="0" t="n">
        <f aca="false">-(ABS(G1685)+(H1685+(I1685/60))/60)</f>
        <v>-34.4150555555556</v>
      </c>
      <c r="AA1685" s="0" t="n">
        <f aca="false">SQRT((Y1685-AE$1)^2+(Z1685-AF$1)^2)</f>
        <v>0.082951407053147</v>
      </c>
      <c r="AB1685" s="0" t="n">
        <f aca="false">AD$2*(AA1685*PI()/180)</f>
        <v>0.202688524113525</v>
      </c>
      <c r="AH1685" s="0" t="n">
        <v>51.8</v>
      </c>
      <c r="AI1685" s="0" t="n">
        <v>0.202688524113525</v>
      </c>
    </row>
    <row r="1686" customFormat="false" ht="13.8" hidden="false" customHeight="false" outlineLevel="0" collapsed="false">
      <c r="A1686" s="0" t="s">
        <v>1270</v>
      </c>
      <c r="B1686" s="0" t="s">
        <v>165</v>
      </c>
      <c r="C1686" s="0" t="n">
        <v>4021.61</v>
      </c>
      <c r="D1686" s="0" t="n">
        <v>2</v>
      </c>
      <c r="E1686" s="0" t="n">
        <v>39</v>
      </c>
      <c r="F1686" s="0" t="n">
        <v>42.89</v>
      </c>
      <c r="G1686" s="0" t="n">
        <v>-34</v>
      </c>
      <c r="H1686" s="0" t="n">
        <v>31</v>
      </c>
      <c r="I1686" s="0" t="n">
        <v>17.8</v>
      </c>
      <c r="J1686" s="0" t="n">
        <v>18.19</v>
      </c>
      <c r="K1686" s="0" t="n">
        <v>1.48</v>
      </c>
      <c r="L1686" s="0" t="n">
        <v>46</v>
      </c>
      <c r="M1686" s="0" t="n">
        <v>1.1</v>
      </c>
      <c r="N1686" s="0" t="n">
        <v>0.49</v>
      </c>
      <c r="O1686" s="0" t="n">
        <v>0.03</v>
      </c>
      <c r="P1686" s="0" t="n">
        <v>0.63</v>
      </c>
      <c r="Q1686" s="0" t="n">
        <v>0.09</v>
      </c>
      <c r="R1686" s="0" t="n">
        <v>0.997</v>
      </c>
      <c r="X1686" s="0" t="n">
        <f aca="false">D1686+(E1686+(F1686/60))/60</f>
        <v>2.66191388888889</v>
      </c>
      <c r="Y1686" s="0" t="n">
        <f aca="false">X1686*15</f>
        <v>39.9287083333333</v>
      </c>
      <c r="Z1686" s="0" t="n">
        <f aca="false">-(ABS(G1686)+(H1686+(I1686/60))/60)</f>
        <v>-34.5216111111111</v>
      </c>
      <c r="AA1686" s="0" t="n">
        <f aca="false">SQRT((Y1686-AE$1)^2+(Z1686-AF$1)^2)</f>
        <v>0.0375010433576759</v>
      </c>
      <c r="AB1686" s="0" t="n">
        <f aca="false">AD$2*(AA1686*PI()/180)</f>
        <v>0.0916323351334433</v>
      </c>
      <c r="AH1686" s="0" t="n">
        <v>46</v>
      </c>
      <c r="AI1686" s="0" t="n">
        <v>0.0916323351334433</v>
      </c>
    </row>
    <row r="1687" customFormat="false" ht="13.8" hidden="false" customHeight="false" outlineLevel="0" collapsed="false">
      <c r="A1687" s="0" t="s">
        <v>1271</v>
      </c>
      <c r="B1687" s="0" t="s">
        <v>165</v>
      </c>
      <c r="C1687" s="0" t="n">
        <v>4021.61</v>
      </c>
      <c r="D1687" s="0" t="n">
        <v>2</v>
      </c>
      <c r="E1687" s="0" t="n">
        <v>39</v>
      </c>
      <c r="F1687" s="0" t="n">
        <v>38.43</v>
      </c>
      <c r="G1687" s="0" t="n">
        <v>-34</v>
      </c>
      <c r="H1687" s="0" t="n">
        <v>26</v>
      </c>
      <c r="I1687" s="0" t="n">
        <v>10.7</v>
      </c>
      <c r="J1687" s="0" t="n">
        <v>18.54</v>
      </c>
      <c r="K1687" s="0" t="n">
        <v>1.47</v>
      </c>
      <c r="L1687" s="0" t="n">
        <v>47.7</v>
      </c>
      <c r="M1687" s="0" t="n">
        <v>1.8</v>
      </c>
      <c r="N1687" s="0" t="n">
        <v>0.36</v>
      </c>
      <c r="O1687" s="0" t="n">
        <v>0.06</v>
      </c>
      <c r="P1687" s="0" t="n">
        <v>0.78</v>
      </c>
      <c r="Q1687" s="0" t="n">
        <v>0.1</v>
      </c>
      <c r="R1687" s="0" t="n">
        <v>0.996</v>
      </c>
      <c r="X1687" s="0" t="n">
        <f aca="false">D1687+(E1687+(F1687/60))/60</f>
        <v>2.660675</v>
      </c>
      <c r="Y1687" s="0" t="n">
        <f aca="false">X1687*15</f>
        <v>39.910125</v>
      </c>
      <c r="Z1687" s="0" t="n">
        <f aca="false">-(ABS(G1687)+(H1687+(I1687/60))/60)</f>
        <v>-34.4363055555556</v>
      </c>
      <c r="AA1687" s="0" t="n">
        <f aca="false">SQRT((Y1687-AE$1)^2+(Z1687-AF$1)^2)</f>
        <v>0.0498362062596847</v>
      </c>
      <c r="AB1687" s="0" t="n">
        <f aca="false">AD$2*(AA1687*PI()/180)</f>
        <v>0.121772824030831</v>
      </c>
      <c r="AH1687" s="0" t="n">
        <v>47.7</v>
      </c>
      <c r="AI1687" s="0" t="n">
        <v>0.121772824030831</v>
      </c>
    </row>
    <row r="1688" customFormat="false" ht="13.8" hidden="false" customHeight="false" outlineLevel="0" collapsed="false">
      <c r="A1688" s="0" t="s">
        <v>1272</v>
      </c>
      <c r="B1688" s="0" t="s">
        <v>165</v>
      </c>
      <c r="C1688" s="0" t="n">
        <v>4021.61</v>
      </c>
      <c r="D1688" s="0" t="n">
        <v>2</v>
      </c>
      <c r="E1688" s="0" t="n">
        <v>39</v>
      </c>
      <c r="F1688" s="0" t="n">
        <v>40.43</v>
      </c>
      <c r="G1688" s="0" t="n">
        <v>-34</v>
      </c>
      <c r="H1688" s="0" t="n">
        <v>25</v>
      </c>
      <c r="I1688" s="0" t="n">
        <v>57.3</v>
      </c>
      <c r="J1688" s="0" t="n">
        <v>18.76</v>
      </c>
      <c r="K1688" s="0" t="n">
        <v>1.37</v>
      </c>
      <c r="L1688" s="0" t="n">
        <v>77.8</v>
      </c>
      <c r="M1688" s="0" t="n">
        <v>3</v>
      </c>
      <c r="N1688" s="0" t="n">
        <v>0.35</v>
      </c>
      <c r="O1688" s="0" t="n">
        <v>0.06</v>
      </c>
      <c r="P1688" s="0" t="n">
        <v>0.55</v>
      </c>
      <c r="Q1688" s="0" t="n">
        <v>0.11</v>
      </c>
      <c r="R1688" s="0" t="n">
        <v>0.99</v>
      </c>
      <c r="X1688" s="0" t="n">
        <f aca="false">D1688+(E1688+(F1688/60))/60</f>
        <v>2.66123055555556</v>
      </c>
      <c r="Y1688" s="0" t="n">
        <f aca="false">X1688*15</f>
        <v>39.9184583333333</v>
      </c>
      <c r="Z1688" s="0" t="n">
        <f aca="false">-(ABS(G1688)+(H1688+(I1688/60))/60)</f>
        <v>-34.4325833333333</v>
      </c>
      <c r="AA1688" s="0" t="n">
        <f aca="false">SQRT((Y1688-AE$1)^2+(Z1688-AF$1)^2)</f>
        <v>0.0526610760797812</v>
      </c>
      <c r="AB1688" s="0" t="n">
        <f aca="false">AD$2*(AA1688*PI()/180)</f>
        <v>0.128675283132957</v>
      </c>
      <c r="AH1688" s="0" t="n">
        <v>77.8</v>
      </c>
      <c r="AI1688" s="0" t="n">
        <v>0.128675283132957</v>
      </c>
    </row>
    <row r="1689" customFormat="false" ht="13.8" hidden="false" customHeight="false" outlineLevel="0" collapsed="false">
      <c r="A1689" s="0" t="s">
        <v>1273</v>
      </c>
      <c r="B1689" s="0" t="s">
        <v>165</v>
      </c>
      <c r="C1689" s="0" t="n">
        <v>4021.61</v>
      </c>
      <c r="D1689" s="0" t="n">
        <v>2</v>
      </c>
      <c r="E1689" s="0" t="n">
        <v>39</v>
      </c>
      <c r="F1689" s="0" t="n">
        <v>53.7</v>
      </c>
      <c r="G1689" s="0" t="n">
        <v>-34</v>
      </c>
      <c r="H1689" s="0" t="n">
        <v>15</v>
      </c>
      <c r="I1689" s="0" t="n">
        <v>54.6</v>
      </c>
      <c r="J1689" s="0" t="n">
        <v>18.81</v>
      </c>
      <c r="K1689" s="0" t="n">
        <v>1.33</v>
      </c>
      <c r="L1689" s="0" t="n">
        <v>52.6</v>
      </c>
      <c r="M1689" s="0" t="n">
        <v>1.5</v>
      </c>
      <c r="N1689" s="0" t="n">
        <v>0.51</v>
      </c>
      <c r="O1689" s="0" t="n">
        <v>0.03</v>
      </c>
      <c r="P1689" s="0" t="n">
        <v>0.62</v>
      </c>
      <c r="Q1689" s="0" t="n">
        <v>0.1</v>
      </c>
      <c r="R1689" s="0" t="n">
        <v>0.995</v>
      </c>
      <c r="X1689" s="0" t="n">
        <f aca="false">D1689+(E1689+(F1689/60))/60</f>
        <v>2.66491666666667</v>
      </c>
      <c r="Y1689" s="0" t="n">
        <f aca="false">X1689*15</f>
        <v>39.97375</v>
      </c>
      <c r="Z1689" s="0" t="n">
        <f aca="false">-(ABS(G1689)+(H1689+(I1689/60))/60)</f>
        <v>-34.2651666666667</v>
      </c>
      <c r="AA1689" s="0" t="n">
        <f aca="false">SQRT((Y1689-AE$1)^2+(Z1689-AF$1)^2)</f>
        <v>0.226628519350849</v>
      </c>
      <c r="AB1689" s="0" t="n">
        <f aca="false">AD$2*(AA1689*PI()/180)</f>
        <v>0.55375793782288</v>
      </c>
      <c r="AH1689" s="0" t="n">
        <v>52.6</v>
      </c>
      <c r="AI1689" s="0" t="n">
        <v>0.55375793782288</v>
      </c>
    </row>
    <row r="1690" customFormat="false" ht="13.8" hidden="false" customHeight="false" outlineLevel="0" collapsed="false">
      <c r="A1690" s="0" t="s">
        <v>1274</v>
      </c>
      <c r="B1690" s="0" t="s">
        <v>165</v>
      </c>
      <c r="C1690" s="0" t="n">
        <v>4021.61</v>
      </c>
      <c r="D1690" s="0" t="n">
        <v>2</v>
      </c>
      <c r="E1690" s="0" t="n">
        <v>39</v>
      </c>
      <c r="F1690" s="0" t="n">
        <v>52.32</v>
      </c>
      <c r="G1690" s="0" t="n">
        <v>-34</v>
      </c>
      <c r="H1690" s="0" t="n">
        <v>17</v>
      </c>
      <c r="I1690" s="0" t="n">
        <v>22.6</v>
      </c>
      <c r="J1690" s="0" t="n">
        <v>18.84</v>
      </c>
      <c r="K1690" s="0" t="n">
        <v>1.42</v>
      </c>
      <c r="L1690" s="0" t="n">
        <v>34.7</v>
      </c>
      <c r="M1690" s="0" t="n">
        <v>1.1</v>
      </c>
      <c r="N1690" s="0" t="n">
        <v>0.43</v>
      </c>
      <c r="O1690" s="0" t="n">
        <v>0.04</v>
      </c>
      <c r="P1690" s="0" t="n">
        <v>0.69</v>
      </c>
      <c r="Q1690" s="0" t="n">
        <v>0.1</v>
      </c>
      <c r="R1690" s="0" t="n">
        <v>0.973</v>
      </c>
      <c r="X1690" s="0" t="n">
        <f aca="false">D1690+(E1690+(F1690/60))/60</f>
        <v>2.66453333333333</v>
      </c>
      <c r="Y1690" s="0" t="n">
        <f aca="false">X1690*15</f>
        <v>39.968</v>
      </c>
      <c r="Z1690" s="0" t="n">
        <f aca="false">-(ABS(G1690)+(H1690+(I1690/60))/60)</f>
        <v>-34.2896111111111</v>
      </c>
      <c r="AA1690" s="0" t="n">
        <f aca="false">SQRT((Y1690-AE$1)^2+(Z1690-AF$1)^2)</f>
        <v>0.201518377402202</v>
      </c>
      <c r="AB1690" s="0" t="n">
        <f aca="false">AD$2*(AA1690*PI()/180)</f>
        <v>0.492402286452295</v>
      </c>
      <c r="AH1690" s="0" t="n">
        <v>34.7</v>
      </c>
      <c r="AI1690" s="0" t="n">
        <v>0.492402286452295</v>
      </c>
    </row>
    <row r="1691" customFormat="false" ht="13.8" hidden="false" customHeight="false" outlineLevel="0" collapsed="false">
      <c r="A1691" s="0" t="s">
        <v>1275</v>
      </c>
      <c r="B1691" s="0" t="s">
        <v>165</v>
      </c>
      <c r="C1691" s="0" t="n">
        <v>4021.61</v>
      </c>
      <c r="D1691" s="0" t="n">
        <v>2</v>
      </c>
      <c r="E1691" s="0" t="n">
        <v>39</v>
      </c>
      <c r="F1691" s="0" t="n">
        <v>52.27</v>
      </c>
      <c r="G1691" s="0" t="n">
        <v>-34</v>
      </c>
      <c r="H1691" s="0" t="n">
        <v>18</v>
      </c>
      <c r="I1691" s="0" t="n">
        <v>25.5</v>
      </c>
      <c r="J1691" s="0" t="n">
        <v>18.52</v>
      </c>
      <c r="K1691" s="0" t="n">
        <v>1.48</v>
      </c>
      <c r="L1691" s="0" t="n">
        <v>57.6</v>
      </c>
      <c r="M1691" s="0" t="n">
        <v>1</v>
      </c>
      <c r="N1691" s="0" t="n">
        <v>0.51</v>
      </c>
      <c r="O1691" s="0" t="n">
        <v>0.03</v>
      </c>
      <c r="P1691" s="0" t="n">
        <v>0.7</v>
      </c>
      <c r="Q1691" s="0" t="n">
        <v>0.1</v>
      </c>
      <c r="R1691" s="0" t="n">
        <v>0.996</v>
      </c>
      <c r="X1691" s="0" t="n">
        <f aca="false">D1691+(E1691+(F1691/60))/60</f>
        <v>2.66451944444444</v>
      </c>
      <c r="Y1691" s="0" t="n">
        <f aca="false">X1691*15</f>
        <v>39.9677916666667</v>
      </c>
      <c r="Z1691" s="0" t="n">
        <f aca="false">-(ABS(G1691)+(H1691+(I1691/60))/60)</f>
        <v>-34.3070833333333</v>
      </c>
      <c r="AA1691" s="0" t="n">
        <f aca="false">SQRT((Y1691-AE$1)^2+(Z1691-AF$1)^2)</f>
        <v>0.184550676786857</v>
      </c>
      <c r="AB1691" s="0" t="n">
        <f aca="false">AD$2*(AA1691*PI()/180)</f>
        <v>0.450942372540034</v>
      </c>
      <c r="AH1691" s="0" t="n">
        <v>57.6</v>
      </c>
      <c r="AI1691" s="0" t="n">
        <v>0.450942372540034</v>
      </c>
    </row>
    <row r="1692" customFormat="false" ht="13.8" hidden="false" customHeight="false" outlineLevel="0" collapsed="false">
      <c r="A1692" s="0" t="s">
        <v>1276</v>
      </c>
      <c r="B1692" s="0" t="s">
        <v>165</v>
      </c>
      <c r="C1692" s="0" t="n">
        <v>4021.61</v>
      </c>
      <c r="D1692" s="0" t="n">
        <v>2</v>
      </c>
      <c r="E1692" s="0" t="n">
        <v>39</v>
      </c>
      <c r="F1692" s="0" t="n">
        <v>50.92</v>
      </c>
      <c r="G1692" s="0" t="n">
        <v>-34</v>
      </c>
      <c r="H1692" s="0" t="n">
        <v>21</v>
      </c>
      <c r="I1692" s="0" t="n">
        <v>17.7</v>
      </c>
      <c r="J1692" s="0" t="n">
        <v>18.83</v>
      </c>
      <c r="K1692" s="0" t="n">
        <v>1.28</v>
      </c>
      <c r="L1692" s="0" t="n">
        <v>63.1</v>
      </c>
      <c r="M1692" s="0" t="n">
        <v>1.9</v>
      </c>
      <c r="N1692" s="0" t="n">
        <v>0.31</v>
      </c>
      <c r="O1692" s="0" t="n">
        <v>0.06</v>
      </c>
      <c r="P1692" s="0" t="n">
        <v>0.7</v>
      </c>
      <c r="Q1692" s="0" t="n">
        <v>0.1</v>
      </c>
      <c r="R1692" s="0" t="n">
        <v>0.997</v>
      </c>
      <c r="X1692" s="0" t="n">
        <f aca="false">D1692+(E1692+(F1692/60))/60</f>
        <v>2.66414444444444</v>
      </c>
      <c r="Y1692" s="0" t="n">
        <f aca="false">X1692*15</f>
        <v>39.9621666666667</v>
      </c>
      <c r="Z1692" s="0" t="n">
        <f aca="false">-(ABS(G1692)+(H1692+(I1692/60))/60)</f>
        <v>-34.3549166666667</v>
      </c>
      <c r="AA1692" s="0" t="n">
        <f aca="false">SQRT((Y1692-AE$1)^2+(Z1692-AF$1)^2)</f>
        <v>0.137089857383566</v>
      </c>
      <c r="AB1692" s="0" t="n">
        <f aca="false">AD$2*(AA1692*PI()/180)</f>
        <v>0.334973713540576</v>
      </c>
      <c r="AH1692" s="0" t="n">
        <v>63.1</v>
      </c>
      <c r="AI1692" s="0" t="n">
        <v>0.334973713540576</v>
      </c>
    </row>
    <row r="1693" customFormat="false" ht="13.8" hidden="false" customHeight="false" outlineLevel="0" collapsed="false">
      <c r="A1693" s="0" t="s">
        <v>1277</v>
      </c>
      <c r="B1693" s="0" t="s">
        <v>165</v>
      </c>
      <c r="C1693" s="0" t="n">
        <v>4021.61</v>
      </c>
      <c r="D1693" s="0" t="n">
        <v>2</v>
      </c>
      <c r="E1693" s="0" t="n">
        <v>39</v>
      </c>
      <c r="F1693" s="0" t="n">
        <v>53.16</v>
      </c>
      <c r="G1693" s="0" t="n">
        <v>-34</v>
      </c>
      <c r="H1693" s="0" t="n">
        <v>22</v>
      </c>
      <c r="I1693" s="0" t="n">
        <v>32.3</v>
      </c>
      <c r="J1693" s="0" t="n">
        <v>18.71</v>
      </c>
      <c r="K1693" s="0" t="n">
        <v>1.38</v>
      </c>
      <c r="L1693" s="0" t="n">
        <v>82.7</v>
      </c>
      <c r="M1693" s="0" t="n">
        <v>1.2</v>
      </c>
      <c r="N1693" s="0" t="n">
        <v>0.4</v>
      </c>
      <c r="O1693" s="0" t="n">
        <v>0.05</v>
      </c>
      <c r="P1693" s="0" t="n">
        <v>0.55</v>
      </c>
      <c r="Q1693" s="0" t="n">
        <v>0.11</v>
      </c>
      <c r="R1693" s="0" t="n">
        <v>0.981</v>
      </c>
      <c r="X1693" s="0" t="n">
        <f aca="false">D1693+(E1693+(F1693/60))/60</f>
        <v>2.66476666666667</v>
      </c>
      <c r="Y1693" s="0" t="n">
        <f aca="false">X1693*15</f>
        <v>39.9715</v>
      </c>
      <c r="Z1693" s="0" t="n">
        <f aca="false">-(ABS(G1693)+(H1693+(I1693/60))/60)</f>
        <v>-34.3756388888889</v>
      </c>
      <c r="AA1693" s="0" t="n">
        <f aca="false">SQRT((Y1693-AE$1)^2+(Z1693-AF$1)^2)</f>
        <v>0.121259246107692</v>
      </c>
      <c r="AB1693" s="0" t="n">
        <f aca="false">AD$2*(AA1693*PI()/180)</f>
        <v>0.296292233029149</v>
      </c>
      <c r="AH1693" s="0" t="n">
        <v>82.7</v>
      </c>
      <c r="AI1693" s="0" t="n">
        <v>0.296292233029149</v>
      </c>
    </row>
    <row r="1694" customFormat="false" ht="13.8" hidden="false" customHeight="false" outlineLevel="0" collapsed="false">
      <c r="A1694" s="0" t="s">
        <v>1278</v>
      </c>
      <c r="B1694" s="0" t="s">
        <v>165</v>
      </c>
      <c r="C1694" s="0" t="n">
        <v>4021.61</v>
      </c>
      <c r="D1694" s="0" t="n">
        <v>2</v>
      </c>
      <c r="E1694" s="0" t="n">
        <v>40</v>
      </c>
      <c r="F1694" s="0" t="n">
        <v>9.29</v>
      </c>
      <c r="G1694" s="0" t="n">
        <v>-34</v>
      </c>
      <c r="H1694" s="0" t="n">
        <v>18</v>
      </c>
      <c r="I1694" s="0" t="n">
        <v>59.5</v>
      </c>
      <c r="J1694" s="0" t="n">
        <v>18.61</v>
      </c>
      <c r="K1694" s="0" t="n">
        <v>1.39</v>
      </c>
      <c r="L1694" s="0" t="n">
        <v>52.4</v>
      </c>
      <c r="M1694" s="0" t="n">
        <v>1.1</v>
      </c>
      <c r="N1694" s="0" t="n">
        <v>0.37</v>
      </c>
      <c r="O1694" s="0" t="n">
        <v>0.05</v>
      </c>
      <c r="P1694" s="0" t="n">
        <v>0.75</v>
      </c>
      <c r="Q1694" s="0" t="n">
        <v>0.1</v>
      </c>
      <c r="R1694" s="0" t="n">
        <v>0.995</v>
      </c>
      <c r="X1694" s="0" t="n">
        <f aca="false">D1694+(E1694+(F1694/60))/60</f>
        <v>2.66924722222222</v>
      </c>
      <c r="Y1694" s="0" t="n">
        <f aca="false">X1694*15</f>
        <v>40.0387083333333</v>
      </c>
      <c r="Z1694" s="0" t="n">
        <f aca="false">-(ABS(G1694)+(H1694+(I1694/60))/60)</f>
        <v>-34.3165277777778</v>
      </c>
      <c r="AA1694" s="0" t="n">
        <f aca="false">SQRT((Y1694-AE$1)^2+(Z1694-AF$1)^2)</f>
        <v>0.206511197817577</v>
      </c>
      <c r="AB1694" s="0" t="n">
        <f aca="false">AD$2*(AA1694*PI()/180)</f>
        <v>0.504602048181567</v>
      </c>
      <c r="AH1694" s="0" t="n">
        <v>52.4</v>
      </c>
      <c r="AI1694" s="0" t="n">
        <v>0.504602048181567</v>
      </c>
    </row>
    <row r="1695" customFormat="false" ht="13.8" hidden="false" customHeight="false" outlineLevel="0" collapsed="false">
      <c r="A1695" s="0" t="s">
        <v>1279</v>
      </c>
      <c r="B1695" s="0" t="s">
        <v>165</v>
      </c>
      <c r="C1695" s="0" t="n">
        <v>4021.61</v>
      </c>
      <c r="D1695" s="0" t="n">
        <v>2</v>
      </c>
      <c r="E1695" s="0" t="n">
        <v>40</v>
      </c>
      <c r="F1695" s="0" t="n">
        <v>5.15</v>
      </c>
      <c r="G1695" s="0" t="n">
        <v>-34</v>
      </c>
      <c r="H1695" s="0" t="n">
        <v>22</v>
      </c>
      <c r="I1695" s="0" t="n">
        <v>52.4</v>
      </c>
      <c r="J1695" s="0" t="n">
        <v>18.65</v>
      </c>
      <c r="K1695" s="0" t="n">
        <v>1.39</v>
      </c>
      <c r="L1695" s="0" t="n">
        <v>61</v>
      </c>
      <c r="M1695" s="0" t="n">
        <v>0.9</v>
      </c>
      <c r="N1695" s="0" t="n">
        <v>0.44</v>
      </c>
      <c r="O1695" s="0" t="n">
        <v>0.03</v>
      </c>
      <c r="P1695" s="0" t="n">
        <v>0.74</v>
      </c>
      <c r="Q1695" s="0" t="n">
        <v>0.09</v>
      </c>
      <c r="R1695" s="0" t="n">
        <v>0.998</v>
      </c>
      <c r="X1695" s="0" t="n">
        <f aca="false">D1695+(E1695+(F1695/60))/60</f>
        <v>2.66809722222222</v>
      </c>
      <c r="Y1695" s="0" t="n">
        <f aca="false">X1695*15</f>
        <v>40.0214583333333</v>
      </c>
      <c r="Z1695" s="0" t="n">
        <f aca="false">-(ABS(G1695)+(H1695+(I1695/60))/60)</f>
        <v>-34.3812222222222</v>
      </c>
      <c r="AA1695" s="0" t="n">
        <f aca="false">SQRT((Y1695-AE$1)^2+(Z1695-AF$1)^2)</f>
        <v>0.145575663505425</v>
      </c>
      <c r="AB1695" s="0" t="n">
        <f aca="false">AD$2*(AA1695*PI()/180)</f>
        <v>0.355708449452302</v>
      </c>
      <c r="AH1695" s="0" t="n">
        <v>61</v>
      </c>
      <c r="AI1695" s="0" t="n">
        <v>0.355708449452302</v>
      </c>
    </row>
    <row r="1696" customFormat="false" ht="13.8" hidden="false" customHeight="false" outlineLevel="0" collapsed="false">
      <c r="A1696" s="0" t="s">
        <v>1280</v>
      </c>
      <c r="B1696" s="0" t="s">
        <v>165</v>
      </c>
      <c r="C1696" s="0" t="n">
        <v>4021.61</v>
      </c>
      <c r="D1696" s="0" t="n">
        <v>2</v>
      </c>
      <c r="E1696" s="0" t="n">
        <v>40</v>
      </c>
      <c r="F1696" s="0" t="n">
        <v>14.09</v>
      </c>
      <c r="G1696" s="0" t="n">
        <v>-34</v>
      </c>
      <c r="H1696" s="0" t="n">
        <v>22</v>
      </c>
      <c r="I1696" s="0" t="n">
        <v>57.9</v>
      </c>
      <c r="J1696" s="0" t="n">
        <v>18.46</v>
      </c>
      <c r="K1696" s="0" t="n">
        <v>1.4</v>
      </c>
      <c r="L1696" s="0" t="n">
        <v>49.9</v>
      </c>
      <c r="M1696" s="0" t="n">
        <v>1</v>
      </c>
      <c r="N1696" s="0" t="n">
        <v>0.42</v>
      </c>
      <c r="O1696" s="0" t="n">
        <v>0.04</v>
      </c>
      <c r="P1696" s="0" t="n">
        <v>0.61</v>
      </c>
      <c r="Q1696" s="0" t="n">
        <v>0.09</v>
      </c>
      <c r="R1696" s="0" t="n">
        <v>0.998</v>
      </c>
      <c r="X1696" s="0" t="n">
        <f aca="false">D1696+(E1696+(F1696/60))/60</f>
        <v>2.67058055555556</v>
      </c>
      <c r="Y1696" s="0" t="n">
        <f aca="false">X1696*15</f>
        <v>40.0587083333333</v>
      </c>
      <c r="Z1696" s="0" t="n">
        <f aca="false">-(ABS(G1696)+(H1696+(I1696/60))/60)</f>
        <v>-34.38275</v>
      </c>
      <c r="AA1696" s="0" t="n">
        <f aca="false">SQRT((Y1696-AE$1)^2+(Z1696-AF$1)^2)</f>
        <v>0.172778735547549</v>
      </c>
      <c r="AB1696" s="0" t="n">
        <f aca="false">AD$2*(AA1696*PI()/180)</f>
        <v>0.422178093783222</v>
      </c>
      <c r="AH1696" s="0" t="n">
        <v>49.9</v>
      </c>
      <c r="AI1696" s="0" t="n">
        <v>0.422178093783222</v>
      </c>
    </row>
    <row r="1697" customFormat="false" ht="13.8" hidden="false" customHeight="false" outlineLevel="0" collapsed="false">
      <c r="A1697" s="0" t="s">
        <v>1281</v>
      </c>
      <c r="B1697" s="0" t="s">
        <v>165</v>
      </c>
      <c r="C1697" s="0" t="n">
        <v>4021.61</v>
      </c>
      <c r="D1697" s="0" t="n">
        <v>2</v>
      </c>
      <c r="E1697" s="0" t="n">
        <v>40</v>
      </c>
      <c r="F1697" s="0" t="n">
        <v>2.41</v>
      </c>
      <c r="G1697" s="0" t="n">
        <v>-34</v>
      </c>
      <c r="H1697" s="0" t="n">
        <v>30</v>
      </c>
      <c r="I1697" s="0" t="n">
        <v>37.6</v>
      </c>
      <c r="J1697" s="0" t="n">
        <v>18.96</v>
      </c>
      <c r="K1697" s="0" t="n">
        <v>1.38</v>
      </c>
      <c r="L1697" s="0" t="n">
        <v>52.1</v>
      </c>
      <c r="M1697" s="0" t="n">
        <v>1</v>
      </c>
      <c r="N1697" s="0" t="n">
        <v>0.38</v>
      </c>
      <c r="O1697" s="0" t="n">
        <v>0.04</v>
      </c>
      <c r="P1697" s="0" t="n">
        <v>0.56</v>
      </c>
      <c r="Q1697" s="0" t="n">
        <v>0.1</v>
      </c>
      <c r="R1697" s="0" t="n">
        <v>0.998</v>
      </c>
      <c r="X1697" s="0" t="n">
        <f aca="false">D1697+(E1697+(F1697/60))/60</f>
        <v>2.66733611111111</v>
      </c>
      <c r="Y1697" s="0" t="n">
        <f aca="false">X1697*15</f>
        <v>40.0100416666667</v>
      </c>
      <c r="Z1697" s="0" t="n">
        <f aca="false">-(ABS(G1697)+(H1697+(I1697/60))/60)</f>
        <v>-34.5104444444444</v>
      </c>
      <c r="AA1697" s="0" t="n">
        <f aca="false">SQRT((Y1697-AE$1)^2+(Z1697-AF$1)^2)</f>
        <v>0.0938860747777186</v>
      </c>
      <c r="AB1697" s="0" t="n">
        <f aca="false">AD$2*(AA1697*PI()/180)</f>
        <v>0.229406957730271</v>
      </c>
      <c r="AH1697" s="0" t="n">
        <v>52.1</v>
      </c>
      <c r="AI1697" s="0" t="n">
        <v>0.229406957730271</v>
      </c>
    </row>
    <row r="1698" customFormat="false" ht="13.8" hidden="false" customHeight="false" outlineLevel="0" collapsed="false">
      <c r="A1698" s="0" t="s">
        <v>1282</v>
      </c>
      <c r="B1698" s="0" t="s">
        <v>165</v>
      </c>
      <c r="C1698" s="0" t="n">
        <v>4021.61</v>
      </c>
      <c r="D1698" s="0" t="n">
        <v>2</v>
      </c>
      <c r="E1698" s="0" t="n">
        <v>40</v>
      </c>
      <c r="F1698" s="0" t="n">
        <v>4.1</v>
      </c>
      <c r="G1698" s="0" t="n">
        <v>-34</v>
      </c>
      <c r="H1698" s="0" t="n">
        <v>28</v>
      </c>
      <c r="I1698" s="0" t="n">
        <v>33.6</v>
      </c>
      <c r="J1698" s="0" t="n">
        <v>18.68</v>
      </c>
      <c r="K1698" s="0" t="n">
        <v>1.38</v>
      </c>
      <c r="L1698" s="0" t="n">
        <v>47</v>
      </c>
      <c r="M1698" s="0" t="n">
        <v>1.1</v>
      </c>
      <c r="N1698" s="0" t="n">
        <v>0.38</v>
      </c>
      <c r="O1698" s="0" t="n">
        <v>0.03</v>
      </c>
      <c r="P1698" s="0" t="n">
        <v>0.47</v>
      </c>
      <c r="Q1698" s="0" t="n">
        <v>0.09</v>
      </c>
      <c r="R1698" s="0" t="n">
        <v>1</v>
      </c>
      <c r="X1698" s="0" t="n">
        <f aca="false">D1698+(E1698+(F1698/60))/60</f>
        <v>2.66780555555556</v>
      </c>
      <c r="Y1698" s="0" t="n">
        <f aca="false">X1698*15</f>
        <v>40.0170833333333</v>
      </c>
      <c r="Z1698" s="0" t="n">
        <f aca="false">-(ABS(G1698)+(H1698+(I1698/60))/60)</f>
        <v>-34.476</v>
      </c>
      <c r="AA1698" s="0" t="n">
        <f aca="false">SQRT((Y1698-AE$1)^2+(Z1698-AF$1)^2)</f>
        <v>0.0979152623402783</v>
      </c>
      <c r="AB1698" s="0" t="n">
        <f aca="false">AD$2*(AA1698*PI()/180)</f>
        <v>0.239252120210861</v>
      </c>
      <c r="AH1698" s="0" t="n">
        <v>47</v>
      </c>
      <c r="AI1698" s="0" t="n">
        <v>0.239252120210861</v>
      </c>
    </row>
    <row r="1699" customFormat="false" ht="13.8" hidden="false" customHeight="false" outlineLevel="0" collapsed="false">
      <c r="A1699" s="0" t="s">
        <v>1283</v>
      </c>
      <c r="B1699" s="0" t="s">
        <v>165</v>
      </c>
      <c r="C1699" s="0" t="n">
        <v>4021.61</v>
      </c>
      <c r="D1699" s="0" t="n">
        <v>2</v>
      </c>
      <c r="E1699" s="0" t="n">
        <v>39</v>
      </c>
      <c r="F1699" s="0" t="n">
        <v>47.66</v>
      </c>
      <c r="G1699" s="0" t="n">
        <v>-34</v>
      </c>
      <c r="H1699" s="0" t="n">
        <v>27</v>
      </c>
      <c r="I1699" s="0" t="n">
        <v>5.8</v>
      </c>
      <c r="J1699" s="0" t="n">
        <v>18.38</v>
      </c>
      <c r="K1699" s="0" t="n">
        <v>1.47</v>
      </c>
      <c r="L1699" s="0" t="n">
        <v>51.5</v>
      </c>
      <c r="M1699" s="0" t="n">
        <v>0.9</v>
      </c>
      <c r="N1699" s="0" t="n">
        <v>0.47</v>
      </c>
      <c r="O1699" s="0" t="n">
        <v>0.02</v>
      </c>
      <c r="P1699" s="0" t="n">
        <v>0.74</v>
      </c>
      <c r="Q1699" s="0" t="n">
        <v>0.09</v>
      </c>
      <c r="R1699" s="0" t="n">
        <v>0.998</v>
      </c>
      <c r="X1699" s="0" t="n">
        <f aca="false">D1699+(E1699+(F1699/60))/60</f>
        <v>2.66323888888889</v>
      </c>
      <c r="Y1699" s="0" t="n">
        <f aca="false">X1699*15</f>
        <v>39.9485833333333</v>
      </c>
      <c r="Z1699" s="0" t="n">
        <f aca="false">-(ABS(G1699)+(H1699+(I1699/60))/60)</f>
        <v>-34.4516111111111</v>
      </c>
      <c r="AA1699" s="0" t="n">
        <f aca="false">SQRT((Y1699-AE$1)^2+(Z1699-AF$1)^2)</f>
        <v>0.044386336543354</v>
      </c>
      <c r="AB1699" s="0" t="n">
        <f aca="false">AD$2*(AA1699*PI()/180)</f>
        <v>0.108456280181173</v>
      </c>
      <c r="AH1699" s="0" t="n">
        <v>51.5</v>
      </c>
      <c r="AI1699" s="0" t="n">
        <v>0.108456280181173</v>
      </c>
    </row>
    <row r="1700" customFormat="false" ht="13.8" hidden="false" customHeight="false" outlineLevel="0" collapsed="false">
      <c r="A1700" s="0" t="s">
        <v>1284</v>
      </c>
      <c r="B1700" s="0" t="s">
        <v>165</v>
      </c>
      <c r="C1700" s="0" t="n">
        <v>4021.61</v>
      </c>
      <c r="D1700" s="0" t="n">
        <v>2</v>
      </c>
      <c r="E1700" s="0" t="n">
        <v>39</v>
      </c>
      <c r="F1700" s="0" t="n">
        <v>56.25</v>
      </c>
      <c r="G1700" s="0" t="n">
        <v>-34</v>
      </c>
      <c r="H1700" s="0" t="n">
        <v>25</v>
      </c>
      <c r="I1700" s="0" t="n">
        <v>4.1</v>
      </c>
      <c r="J1700" s="0" t="n">
        <v>18.83</v>
      </c>
      <c r="K1700" s="0" t="n">
        <v>1.41</v>
      </c>
      <c r="L1700" s="0" t="n">
        <v>45.9</v>
      </c>
      <c r="M1700" s="0" t="n">
        <v>1</v>
      </c>
      <c r="N1700" s="0" t="n">
        <v>0.44</v>
      </c>
      <c r="O1700" s="0" t="n">
        <v>0.03</v>
      </c>
      <c r="P1700" s="0" t="n">
        <v>0.67</v>
      </c>
      <c r="Q1700" s="0" t="n">
        <v>0.09</v>
      </c>
      <c r="R1700" s="0" t="n">
        <v>1</v>
      </c>
      <c r="X1700" s="0" t="n">
        <f aca="false">D1700+(E1700+(F1700/60))/60</f>
        <v>2.665625</v>
      </c>
      <c r="Y1700" s="0" t="n">
        <f aca="false">X1700*15</f>
        <v>39.984375</v>
      </c>
      <c r="Z1700" s="0" t="n">
        <f aca="false">-(ABS(G1700)+(H1700+(I1700/60))/60)</f>
        <v>-34.4178055555556</v>
      </c>
      <c r="AA1700" s="0" t="n">
        <f aca="false">SQRT((Y1700-AE$1)^2+(Z1700-AF$1)^2)</f>
        <v>0.0934963431376616</v>
      </c>
      <c r="AB1700" s="0" t="n">
        <f aca="false">AD$2*(AA1700*PI()/180)</f>
        <v>0.228454663685724</v>
      </c>
      <c r="AH1700" s="0" t="n">
        <v>45.9</v>
      </c>
      <c r="AI1700" s="0" t="n">
        <v>0.228454663685724</v>
      </c>
    </row>
    <row r="1701" customFormat="false" ht="13.8" hidden="false" customHeight="false" outlineLevel="0" collapsed="false">
      <c r="A1701" s="0" t="s">
        <v>1285</v>
      </c>
      <c r="B1701" s="0" t="s">
        <v>165</v>
      </c>
      <c r="C1701" s="0" t="n">
        <v>4021.61</v>
      </c>
      <c r="D1701" s="0" t="n">
        <v>2</v>
      </c>
      <c r="E1701" s="0" t="n">
        <v>39</v>
      </c>
      <c r="F1701" s="0" t="n">
        <v>56.02</v>
      </c>
      <c r="G1701" s="0" t="n">
        <v>-34</v>
      </c>
      <c r="H1701" s="0" t="n">
        <v>24</v>
      </c>
      <c r="I1701" s="0" t="n">
        <v>10.6</v>
      </c>
      <c r="J1701" s="0" t="n">
        <v>18.46</v>
      </c>
      <c r="K1701" s="0" t="n">
        <v>1.48</v>
      </c>
      <c r="L1701" s="0" t="n">
        <v>53.4</v>
      </c>
      <c r="M1701" s="0" t="n">
        <v>0.9</v>
      </c>
      <c r="N1701" s="0" t="n">
        <v>0.39</v>
      </c>
      <c r="O1701" s="0" t="n">
        <v>0.03</v>
      </c>
      <c r="P1701" s="0" t="n">
        <v>0.71</v>
      </c>
      <c r="Q1701" s="0" t="n">
        <v>0.09</v>
      </c>
      <c r="R1701" s="0" t="n">
        <v>1</v>
      </c>
      <c r="X1701" s="0" t="n">
        <f aca="false">D1701+(E1701+(F1701/60))/60</f>
        <v>2.66556111111111</v>
      </c>
      <c r="Y1701" s="0" t="n">
        <f aca="false">X1701*15</f>
        <v>39.9834166666667</v>
      </c>
      <c r="Z1701" s="0" t="n">
        <f aca="false">-(ABS(G1701)+(H1701+(I1701/60))/60)</f>
        <v>-34.4029444444444</v>
      </c>
      <c r="AA1701" s="0" t="n">
        <f aca="false">SQRT((Y1701-AE$1)^2+(Z1701-AF$1)^2)</f>
        <v>0.104130952505696</v>
      </c>
      <c r="AB1701" s="0" t="n">
        <f aca="false">AD$2*(AA1701*PI()/180)</f>
        <v>0.254439916424712</v>
      </c>
      <c r="AH1701" s="0" t="n">
        <v>53.4</v>
      </c>
      <c r="AI1701" s="0" t="n">
        <v>0.254439916424712</v>
      </c>
    </row>
    <row r="1702" customFormat="false" ht="13.8" hidden="false" customHeight="false" outlineLevel="0" collapsed="false">
      <c r="A1702" s="0" t="s">
        <v>1286</v>
      </c>
      <c r="B1702" s="0" t="s">
        <v>165</v>
      </c>
      <c r="C1702" s="0" t="n">
        <v>4021.61</v>
      </c>
      <c r="D1702" s="0" t="n">
        <v>2</v>
      </c>
      <c r="E1702" s="0" t="n">
        <v>40</v>
      </c>
      <c r="F1702" s="0" t="n">
        <v>0.43</v>
      </c>
      <c r="G1702" s="0" t="n">
        <v>-34</v>
      </c>
      <c r="H1702" s="0" t="n">
        <v>34</v>
      </c>
      <c r="I1702" s="0" t="n">
        <v>28.8</v>
      </c>
      <c r="J1702" s="0" t="n">
        <v>18.28</v>
      </c>
      <c r="K1702" s="0" t="n">
        <v>1.56</v>
      </c>
      <c r="L1702" s="0" t="n">
        <v>47.6</v>
      </c>
      <c r="M1702" s="0" t="n">
        <v>1.9</v>
      </c>
      <c r="N1702" s="0" t="n">
        <v>0.42</v>
      </c>
      <c r="O1702" s="0" t="n">
        <v>0.04</v>
      </c>
      <c r="P1702" s="0" t="n">
        <v>0.57</v>
      </c>
      <c r="Q1702" s="0" t="n">
        <v>0.1</v>
      </c>
      <c r="R1702" s="0" t="n">
        <v>0.995</v>
      </c>
      <c r="X1702" s="0" t="n">
        <f aca="false">D1702+(E1702+(F1702/60))/60</f>
        <v>2.66678611111111</v>
      </c>
      <c r="Y1702" s="0" t="n">
        <f aca="false">X1702*15</f>
        <v>40.0017916666667</v>
      </c>
      <c r="Z1702" s="0" t="n">
        <f aca="false">-(ABS(G1702)+(H1702+(I1702/60))/60)</f>
        <v>-34.5746666666667</v>
      </c>
      <c r="AA1702" s="0" t="n">
        <f aca="false">SQRT((Y1702-AE$1)^2+(Z1702-AF$1)^2)</f>
        <v>0.121463328885706</v>
      </c>
      <c r="AB1702" s="0" t="n">
        <f aca="false">AD$2*(AA1702*PI()/180)</f>
        <v>0.296790901328364</v>
      </c>
      <c r="AH1702" s="0" t="n">
        <v>47.6</v>
      </c>
      <c r="AI1702" s="0" t="n">
        <v>0.296790901328364</v>
      </c>
    </row>
    <row r="1703" customFormat="false" ht="13.8" hidden="false" customHeight="false" outlineLevel="0" collapsed="false">
      <c r="A1703" s="0" t="s">
        <v>1287</v>
      </c>
      <c r="B1703" s="0" t="s">
        <v>165</v>
      </c>
      <c r="C1703" s="0" t="n">
        <v>4021.61</v>
      </c>
      <c r="D1703" s="0" t="n">
        <v>2</v>
      </c>
      <c r="E1703" s="0" t="n">
        <v>40</v>
      </c>
      <c r="F1703" s="0" t="n">
        <v>3.38</v>
      </c>
      <c r="G1703" s="0" t="n">
        <v>-34</v>
      </c>
      <c r="H1703" s="0" t="n">
        <v>32</v>
      </c>
      <c r="I1703" s="0" t="n">
        <v>12</v>
      </c>
      <c r="J1703" s="0" t="n">
        <v>18.72</v>
      </c>
      <c r="K1703" s="0" t="n">
        <v>1.42</v>
      </c>
      <c r="L1703" s="0" t="n">
        <v>66.2</v>
      </c>
      <c r="M1703" s="0" t="n">
        <v>1.4</v>
      </c>
      <c r="N1703" s="0" t="n">
        <v>0.42</v>
      </c>
      <c r="O1703" s="0" t="n">
        <v>0.06</v>
      </c>
      <c r="P1703" s="0" t="n">
        <v>0.75</v>
      </c>
      <c r="Q1703" s="0" t="n">
        <v>0.11</v>
      </c>
      <c r="R1703" s="0" t="n">
        <v>0.997</v>
      </c>
      <c r="X1703" s="0" t="n">
        <f aca="false">D1703+(E1703+(F1703/60))/60</f>
        <v>2.66760555555556</v>
      </c>
      <c r="Y1703" s="0" t="n">
        <f aca="false">X1703*15</f>
        <v>40.0140833333333</v>
      </c>
      <c r="Z1703" s="0" t="n">
        <f aca="false">-(ABS(G1703)+(H1703+(I1703/60))/60)</f>
        <v>-34.5366666666667</v>
      </c>
      <c r="AA1703" s="0" t="n">
        <f aca="false">SQRT((Y1703-AE$1)^2+(Z1703-AF$1)^2)</f>
        <v>0.107572424633611</v>
      </c>
      <c r="AB1703" s="0" t="n">
        <f aca="false">AD$2*(AA1703*PI()/180)</f>
        <v>0.262849019189394</v>
      </c>
      <c r="AH1703" s="0" t="n">
        <v>66.2</v>
      </c>
      <c r="AI1703" s="0" t="n">
        <v>0.262849019189394</v>
      </c>
    </row>
    <row r="1704" customFormat="false" ht="13.8" hidden="false" customHeight="false" outlineLevel="0" collapsed="false">
      <c r="A1704" s="0" t="s">
        <v>1288</v>
      </c>
      <c r="B1704" s="0" t="s">
        <v>165</v>
      </c>
      <c r="C1704" s="0" t="n">
        <v>4021.61</v>
      </c>
      <c r="D1704" s="0" t="n">
        <v>2</v>
      </c>
      <c r="E1704" s="0" t="n">
        <v>39</v>
      </c>
      <c r="F1704" s="0" t="n">
        <v>52.94</v>
      </c>
      <c r="G1704" s="0" t="n">
        <v>-34</v>
      </c>
      <c r="H1704" s="0" t="n">
        <v>30</v>
      </c>
      <c r="I1704" s="0" t="n">
        <v>37.4</v>
      </c>
      <c r="J1704" s="0" t="n">
        <v>18.62</v>
      </c>
      <c r="K1704" s="0" t="n">
        <v>1.34</v>
      </c>
      <c r="L1704" s="0" t="n">
        <v>49.4</v>
      </c>
      <c r="M1704" s="0" t="n">
        <v>1.1</v>
      </c>
      <c r="N1704" s="0" t="n">
        <v>0.39</v>
      </c>
      <c r="O1704" s="0" t="n">
        <v>0.04</v>
      </c>
      <c r="P1704" s="0" t="n">
        <v>0.64</v>
      </c>
      <c r="Q1704" s="0" t="n">
        <v>0.09</v>
      </c>
      <c r="R1704" s="0" t="n">
        <v>0.998</v>
      </c>
      <c r="X1704" s="0" t="n">
        <f aca="false">D1704+(E1704+(F1704/60))/60</f>
        <v>2.66470555555556</v>
      </c>
      <c r="Y1704" s="0" t="n">
        <f aca="false">X1704*15</f>
        <v>39.9705833333333</v>
      </c>
      <c r="Z1704" s="0" t="n">
        <f aca="false">-(ABS(G1704)+(H1704+(I1704/60))/60)</f>
        <v>-34.5103888888889</v>
      </c>
      <c r="AA1704" s="0" t="n">
        <f aca="false">SQRT((Y1704-AE$1)^2+(Z1704-AF$1)^2)</f>
        <v>0.0568483778931306</v>
      </c>
      <c r="AB1704" s="0" t="n">
        <f aca="false">AD$2*(AA1704*PI()/180)</f>
        <v>0.138906791611432</v>
      </c>
      <c r="AH1704" s="0" t="n">
        <v>49.4</v>
      </c>
      <c r="AI1704" s="0" t="n">
        <v>0.138906791611432</v>
      </c>
    </row>
    <row r="1705" customFormat="false" ht="13.8" hidden="false" customHeight="false" outlineLevel="0" collapsed="false">
      <c r="A1705" s="0" t="s">
        <v>1289</v>
      </c>
      <c r="B1705" s="0" t="s">
        <v>165</v>
      </c>
      <c r="C1705" s="0" t="n">
        <v>4021.61</v>
      </c>
      <c r="D1705" s="0" t="n">
        <v>2</v>
      </c>
      <c r="E1705" s="0" t="n">
        <v>39</v>
      </c>
      <c r="F1705" s="0" t="n">
        <v>57.42</v>
      </c>
      <c r="G1705" s="0" t="n">
        <v>-34</v>
      </c>
      <c r="H1705" s="0" t="n">
        <v>29</v>
      </c>
      <c r="I1705" s="0" t="n">
        <v>58.4</v>
      </c>
      <c r="J1705" s="0" t="n">
        <v>18.91</v>
      </c>
      <c r="K1705" s="0" t="n">
        <v>1.35</v>
      </c>
      <c r="L1705" s="0" t="n">
        <v>56.9</v>
      </c>
      <c r="M1705" s="0" t="n">
        <v>1</v>
      </c>
      <c r="N1705" s="0" t="n">
        <v>0.43</v>
      </c>
      <c r="O1705" s="0" t="n">
        <v>0.04</v>
      </c>
      <c r="P1705" s="0" t="n">
        <v>0.81</v>
      </c>
      <c r="Q1705" s="0" t="n">
        <v>0.1</v>
      </c>
      <c r="R1705" s="0" t="n">
        <v>1</v>
      </c>
      <c r="X1705" s="0" t="n">
        <f aca="false">D1705+(E1705+(F1705/60))/60</f>
        <v>2.66595</v>
      </c>
      <c r="Y1705" s="0" t="n">
        <f aca="false">X1705*15</f>
        <v>39.98925</v>
      </c>
      <c r="Z1705" s="0" t="n">
        <f aca="false">-(ABS(G1705)+(H1705+(I1705/60))/60)</f>
        <v>-34.4995555555556</v>
      </c>
      <c r="AA1705" s="0" t="n">
        <f aca="false">SQRT((Y1705-AE$1)^2+(Z1705-AF$1)^2)</f>
        <v>0.071103411767001</v>
      </c>
      <c r="AB1705" s="0" t="n">
        <f aca="false">AD$2*(AA1705*PI()/180)</f>
        <v>0.173738410262963</v>
      </c>
      <c r="AH1705" s="0" t="n">
        <v>56.9</v>
      </c>
      <c r="AI1705" s="0" t="n">
        <v>0.173738410262963</v>
      </c>
    </row>
    <row r="1706" customFormat="false" ht="13.8" hidden="false" customHeight="false" outlineLevel="0" collapsed="false">
      <c r="A1706" s="0" t="s">
        <v>1290</v>
      </c>
      <c r="B1706" s="0" t="s">
        <v>165</v>
      </c>
      <c r="C1706" s="0" t="n">
        <v>4021.61</v>
      </c>
      <c r="D1706" s="0" t="n">
        <v>2</v>
      </c>
      <c r="E1706" s="0" t="n">
        <v>39</v>
      </c>
      <c r="F1706" s="0" t="n">
        <v>53.13</v>
      </c>
      <c r="G1706" s="0" t="n">
        <v>-34</v>
      </c>
      <c r="H1706" s="0" t="n">
        <v>27</v>
      </c>
      <c r="I1706" s="0" t="n">
        <v>56.5</v>
      </c>
      <c r="J1706" s="0" t="n">
        <v>18.66</v>
      </c>
      <c r="K1706" s="0" t="n">
        <v>1.38</v>
      </c>
      <c r="L1706" s="0" t="n">
        <v>71.4</v>
      </c>
      <c r="M1706" s="0" t="n">
        <v>2.7</v>
      </c>
      <c r="N1706" s="0" t="n">
        <v>0.42</v>
      </c>
      <c r="O1706" s="0" t="n">
        <v>0.07</v>
      </c>
      <c r="P1706" s="0" t="n">
        <v>0.69</v>
      </c>
      <c r="Q1706" s="0" t="n">
        <v>0.12</v>
      </c>
      <c r="R1706" s="0" t="n">
        <v>1</v>
      </c>
      <c r="X1706" s="0" t="n">
        <f aca="false">D1706+(E1706+(F1706/60))/60</f>
        <v>2.66475833333333</v>
      </c>
      <c r="Y1706" s="0" t="n">
        <f aca="false">X1706*15</f>
        <v>39.971375</v>
      </c>
      <c r="Z1706" s="0" t="n">
        <f aca="false">-(ABS(G1706)+(H1706+(I1706/60))/60)</f>
        <v>-34.4656944444444</v>
      </c>
      <c r="AA1706" s="0" t="n">
        <f aca="false">SQRT((Y1706-AE$1)^2+(Z1706-AF$1)^2)</f>
        <v>0.0553346485559615</v>
      </c>
      <c r="AB1706" s="0" t="n">
        <f aca="false">AD$2*(AA1706*PI()/180)</f>
        <v>0.135208053082963</v>
      </c>
      <c r="AH1706" s="0" t="n">
        <v>71.4</v>
      </c>
      <c r="AI1706" s="0" t="n">
        <v>0.135208053082963</v>
      </c>
    </row>
    <row r="1707" customFormat="false" ht="13.8" hidden="false" customHeight="false" outlineLevel="0" collapsed="false">
      <c r="A1707" s="0" t="s">
        <v>1291</v>
      </c>
      <c r="B1707" s="0" t="s">
        <v>165</v>
      </c>
      <c r="C1707" s="0" t="n">
        <v>4021.61</v>
      </c>
      <c r="D1707" s="0" t="n">
        <v>2</v>
      </c>
      <c r="E1707" s="0" t="n">
        <v>39</v>
      </c>
      <c r="F1707" s="0" t="n">
        <v>52.14</v>
      </c>
      <c r="G1707" s="0" t="n">
        <v>-34</v>
      </c>
      <c r="H1707" s="0" t="n">
        <v>27</v>
      </c>
      <c r="I1707" s="0" t="n">
        <v>30.8</v>
      </c>
      <c r="J1707" s="0" t="n">
        <v>18.35</v>
      </c>
      <c r="K1707" s="0" t="n">
        <v>1.51</v>
      </c>
      <c r="L1707" s="0" t="n">
        <v>64</v>
      </c>
      <c r="M1707" s="0" t="n">
        <v>1.1</v>
      </c>
      <c r="N1707" s="0" t="n">
        <v>0.34</v>
      </c>
      <c r="O1707" s="0" t="n">
        <v>0.04</v>
      </c>
      <c r="P1707" s="0" t="n">
        <v>0.68</v>
      </c>
      <c r="Q1707" s="0" t="n">
        <v>0.09</v>
      </c>
      <c r="R1707" s="0" t="n">
        <v>1</v>
      </c>
      <c r="X1707" s="0" t="n">
        <f aca="false">D1707+(E1707+(F1707/60))/60</f>
        <v>2.66448333333333</v>
      </c>
      <c r="Y1707" s="0" t="n">
        <f aca="false">X1707*15</f>
        <v>39.96725</v>
      </c>
      <c r="Z1707" s="0" t="n">
        <f aca="false">-(ABS(G1707)+(H1707+(I1707/60))/60)</f>
        <v>-34.4585555555556</v>
      </c>
      <c r="AA1707" s="0" t="n">
        <f aca="false">SQRT((Y1707-AE$1)^2+(Z1707-AF$1)^2)</f>
        <v>0.0546053669491107</v>
      </c>
      <c r="AB1707" s="0" t="n">
        <f aca="false">AD$2*(AA1707*PI()/180)</f>
        <v>0.133426081953034</v>
      </c>
      <c r="AH1707" s="0" t="n">
        <v>64</v>
      </c>
      <c r="AI1707" s="0" t="n">
        <v>0.133426081953034</v>
      </c>
    </row>
    <row r="1708" customFormat="false" ht="13.8" hidden="false" customHeight="false" outlineLevel="0" collapsed="false">
      <c r="A1708" s="0" t="s">
        <v>1292</v>
      </c>
      <c r="B1708" s="0" t="s">
        <v>165</v>
      </c>
      <c r="C1708" s="0" t="n">
        <v>4021.61</v>
      </c>
      <c r="D1708" s="0" t="n">
        <v>2</v>
      </c>
      <c r="E1708" s="0" t="n">
        <v>39</v>
      </c>
      <c r="F1708" s="0" t="n">
        <v>50.42</v>
      </c>
      <c r="G1708" s="0" t="n">
        <v>-34</v>
      </c>
      <c r="H1708" s="0" t="n">
        <v>27</v>
      </c>
      <c r="I1708" s="0" t="n">
        <v>36.3</v>
      </c>
      <c r="J1708" s="0" t="n">
        <v>18.79</v>
      </c>
      <c r="K1708" s="0" t="n">
        <v>1.26</v>
      </c>
      <c r="L1708" s="0" t="n">
        <v>39.5</v>
      </c>
      <c r="M1708" s="0" t="n">
        <v>1.1</v>
      </c>
      <c r="N1708" s="0" t="n">
        <v>0.38</v>
      </c>
      <c r="O1708" s="0" t="n">
        <v>0.04</v>
      </c>
      <c r="P1708" s="0" t="n">
        <v>0.53</v>
      </c>
      <c r="Q1708" s="0" t="n">
        <v>0.09</v>
      </c>
      <c r="R1708" s="0" t="n">
        <v>1</v>
      </c>
      <c r="X1708" s="0" t="n">
        <f aca="false">D1708+(E1708+(F1708/60))/60</f>
        <v>2.66400555555556</v>
      </c>
      <c r="Y1708" s="0" t="n">
        <f aca="false">X1708*15</f>
        <v>39.9600833333333</v>
      </c>
      <c r="Z1708" s="0" t="n">
        <f aca="false">-(ABS(G1708)+(H1708+(I1708/60))/60)</f>
        <v>-34.4600833333333</v>
      </c>
      <c r="AA1708" s="0" t="n">
        <f aca="false">SQRT((Y1708-AE$1)^2+(Z1708-AF$1)^2)</f>
        <v>0.0476550926653918</v>
      </c>
      <c r="AB1708" s="0" t="n">
        <f aca="false">AD$2*(AA1708*PI()/180)</f>
        <v>0.116443358129572</v>
      </c>
      <c r="AH1708" s="0" t="n">
        <v>39.5</v>
      </c>
      <c r="AI1708" s="0" t="n">
        <v>0.116443358129572</v>
      </c>
    </row>
    <row r="1709" customFormat="false" ht="13.8" hidden="false" customHeight="false" outlineLevel="0" collapsed="false">
      <c r="A1709" s="0" t="s">
        <v>1293</v>
      </c>
      <c r="B1709" s="0" t="s">
        <v>165</v>
      </c>
      <c r="C1709" s="0" t="n">
        <v>4021.61</v>
      </c>
      <c r="D1709" s="0" t="n">
        <v>2</v>
      </c>
      <c r="E1709" s="0" t="n">
        <v>40</v>
      </c>
      <c r="F1709" s="0" t="n">
        <v>15.32</v>
      </c>
      <c r="G1709" s="0" t="n">
        <v>-34</v>
      </c>
      <c r="H1709" s="0" t="n">
        <v>18</v>
      </c>
      <c r="I1709" s="0" t="n">
        <v>9.2</v>
      </c>
      <c r="J1709" s="0" t="n">
        <v>18.3</v>
      </c>
      <c r="K1709" s="0" t="n">
        <v>1.58</v>
      </c>
      <c r="L1709" s="0" t="n">
        <v>39.8</v>
      </c>
      <c r="M1709" s="0" t="n">
        <v>1.6</v>
      </c>
      <c r="N1709" s="0" t="n">
        <v>0.52</v>
      </c>
      <c r="O1709" s="0" t="n">
        <v>0.03</v>
      </c>
      <c r="P1709" s="0" t="n">
        <v>0.6</v>
      </c>
      <c r="Q1709" s="0" t="n">
        <v>0.09</v>
      </c>
      <c r="R1709" s="0" t="n">
        <v>0.987</v>
      </c>
      <c r="X1709" s="0" t="n">
        <f aca="false">D1709+(E1709+(F1709/60))/60</f>
        <v>2.67092222222222</v>
      </c>
      <c r="Y1709" s="0" t="n">
        <f aca="false">X1709*15</f>
        <v>40.0638333333333</v>
      </c>
      <c r="Z1709" s="0" t="n">
        <f aca="false">-(ABS(G1709)+(H1709+(I1709/60))/60)</f>
        <v>-34.3025555555556</v>
      </c>
      <c r="AA1709" s="0" t="n">
        <f aca="false">SQRT((Y1709-AE$1)^2+(Z1709-AF$1)^2)</f>
        <v>0.232750268001675</v>
      </c>
      <c r="AB1709" s="0" t="n">
        <f aca="false">AD$2*(AA1709*PI()/180)</f>
        <v>0.568716191613981</v>
      </c>
      <c r="AH1709" s="0" t="n">
        <v>39.8</v>
      </c>
      <c r="AI1709" s="0" t="n">
        <v>0.568716191613981</v>
      </c>
    </row>
    <row r="1710" customFormat="false" ht="13.8" hidden="false" customHeight="false" outlineLevel="0" collapsed="false">
      <c r="A1710" s="0" t="s">
        <v>1294</v>
      </c>
      <c r="B1710" s="0" t="s">
        <v>165</v>
      </c>
      <c r="C1710" s="0" t="n">
        <v>4021.61</v>
      </c>
      <c r="D1710" s="0" t="n">
        <v>2</v>
      </c>
      <c r="E1710" s="0" t="n">
        <v>40</v>
      </c>
      <c r="F1710" s="0" t="n">
        <v>13.67</v>
      </c>
      <c r="G1710" s="0" t="n">
        <v>-34</v>
      </c>
      <c r="H1710" s="0" t="n">
        <v>18</v>
      </c>
      <c r="I1710" s="0" t="n">
        <v>59.8</v>
      </c>
      <c r="J1710" s="0" t="n">
        <v>18.74</v>
      </c>
      <c r="K1710" s="0" t="n">
        <v>1.23</v>
      </c>
      <c r="L1710" s="0" t="n">
        <v>61.2</v>
      </c>
      <c r="M1710" s="0" t="n">
        <v>1.2</v>
      </c>
      <c r="N1710" s="0" t="n">
        <v>0.5</v>
      </c>
      <c r="O1710" s="0" t="n">
        <v>0.05</v>
      </c>
      <c r="P1710" s="0" t="n">
        <v>0.65</v>
      </c>
      <c r="Q1710" s="0" t="n">
        <v>0.11</v>
      </c>
      <c r="R1710" s="0" t="n">
        <v>0.996</v>
      </c>
      <c r="X1710" s="0" t="n">
        <f aca="false">D1710+(E1710+(F1710/60))/60</f>
        <v>2.67046388888889</v>
      </c>
      <c r="Y1710" s="0" t="n">
        <f aca="false">X1710*15</f>
        <v>40.0569583333333</v>
      </c>
      <c r="Z1710" s="0" t="n">
        <f aca="false">-(ABS(G1710)+(H1710+(I1710/60))/60)</f>
        <v>-34.3166111111111</v>
      </c>
      <c r="AA1710" s="0" t="n">
        <f aca="false">SQRT((Y1710-AE$1)^2+(Z1710-AF$1)^2)</f>
        <v>0.217483621479472</v>
      </c>
      <c r="AB1710" s="0" t="n">
        <f aca="false">AD$2*(AA1710*PI()/180)</f>
        <v>0.5314127369569</v>
      </c>
      <c r="AH1710" s="0" t="n">
        <v>61.2</v>
      </c>
      <c r="AI1710" s="0" t="n">
        <v>0.5314127369569</v>
      </c>
    </row>
    <row r="1711" customFormat="false" ht="13.8" hidden="false" customHeight="false" outlineLevel="0" collapsed="false">
      <c r="A1711" s="0" t="s">
        <v>1295</v>
      </c>
      <c r="B1711" s="0" t="s">
        <v>165</v>
      </c>
      <c r="C1711" s="0" t="n">
        <v>4021.61</v>
      </c>
      <c r="D1711" s="0" t="n">
        <v>2</v>
      </c>
      <c r="E1711" s="0" t="n">
        <v>40</v>
      </c>
      <c r="F1711" s="0" t="n">
        <v>12.32</v>
      </c>
      <c r="G1711" s="0" t="n">
        <v>-34</v>
      </c>
      <c r="H1711" s="0" t="n">
        <v>20</v>
      </c>
      <c r="I1711" s="0" t="n">
        <v>26.4</v>
      </c>
      <c r="J1711" s="0" t="n">
        <v>18.39</v>
      </c>
      <c r="K1711" s="0" t="n">
        <v>1.52</v>
      </c>
      <c r="L1711" s="0" t="n">
        <v>33.1</v>
      </c>
      <c r="M1711" s="0" t="n">
        <v>1.3</v>
      </c>
      <c r="N1711" s="0" t="n">
        <v>0.54</v>
      </c>
      <c r="O1711" s="0" t="n">
        <v>0.03</v>
      </c>
      <c r="P1711" s="0" t="n">
        <v>0.57</v>
      </c>
      <c r="Q1711" s="0" t="n">
        <v>0.1</v>
      </c>
      <c r="R1711" s="0" t="n">
        <v>0.977</v>
      </c>
      <c r="X1711" s="0" t="n">
        <f aca="false">D1711+(E1711+(F1711/60))/60</f>
        <v>2.67008888888889</v>
      </c>
      <c r="Y1711" s="0" t="n">
        <f aca="false">X1711*15</f>
        <v>40.0513333333333</v>
      </c>
      <c r="Z1711" s="0" t="n">
        <f aca="false">-(ABS(G1711)+(H1711+(I1711/60))/60)</f>
        <v>-34.3406666666667</v>
      </c>
      <c r="AA1711" s="0" t="n">
        <f aca="false">SQRT((Y1711-AE$1)^2+(Z1711-AF$1)^2)</f>
        <v>0.195580334442298</v>
      </c>
      <c r="AB1711" s="0" t="n">
        <f aca="false">AD$2*(AA1711*PI()/180)</f>
        <v>0.477892910343768</v>
      </c>
      <c r="AH1711" s="0" t="n">
        <v>33.1</v>
      </c>
      <c r="AI1711" s="0" t="n">
        <v>0.477892910343768</v>
      </c>
    </row>
    <row r="1712" customFormat="false" ht="13.8" hidden="false" customHeight="false" outlineLevel="0" collapsed="false">
      <c r="A1712" s="0" t="s">
        <v>1296</v>
      </c>
      <c r="B1712" s="0" t="s">
        <v>165</v>
      </c>
      <c r="C1712" s="0" t="n">
        <v>4021.61</v>
      </c>
      <c r="D1712" s="0" t="n">
        <v>2</v>
      </c>
      <c r="E1712" s="0" t="n">
        <v>40</v>
      </c>
      <c r="F1712" s="0" t="n">
        <v>25.32</v>
      </c>
      <c r="G1712" s="0" t="n">
        <v>-34</v>
      </c>
      <c r="H1712" s="0" t="n">
        <v>20</v>
      </c>
      <c r="I1712" s="0" t="n">
        <v>41.2</v>
      </c>
      <c r="J1712" s="0" t="n">
        <v>18.5</v>
      </c>
      <c r="K1712" s="0" t="n">
        <v>1.58</v>
      </c>
      <c r="L1712" s="0" t="n">
        <v>44.2</v>
      </c>
      <c r="M1712" s="0" t="n">
        <v>1</v>
      </c>
      <c r="N1712" s="0" t="n">
        <v>0.46</v>
      </c>
      <c r="O1712" s="0" t="n">
        <v>0.03</v>
      </c>
      <c r="P1712" s="0" t="n">
        <v>0.79</v>
      </c>
      <c r="Q1712" s="0" t="n">
        <v>0.09</v>
      </c>
      <c r="R1712" s="0" t="n">
        <v>0.99</v>
      </c>
      <c r="X1712" s="0" t="n">
        <f aca="false">D1712+(E1712+(F1712/60))/60</f>
        <v>2.6737</v>
      </c>
      <c r="Y1712" s="0" t="n">
        <f aca="false">X1712*15</f>
        <v>40.1055</v>
      </c>
      <c r="Z1712" s="0" t="n">
        <f aca="false">-(ABS(G1712)+(H1712+(I1712/60))/60)</f>
        <v>-34.3447777777778</v>
      </c>
      <c r="AA1712" s="0" t="n">
        <f aca="false">SQRT((Y1712-AE$1)^2+(Z1712-AF$1)^2)</f>
        <v>0.232990553716282</v>
      </c>
      <c r="AB1712" s="0" t="n">
        <f aca="false">AD$2*(AA1712*PI()/180)</f>
        <v>0.569303320375138</v>
      </c>
      <c r="AH1712" s="0" t="n">
        <v>44.2</v>
      </c>
      <c r="AI1712" s="0" t="n">
        <v>0.569303320375138</v>
      </c>
    </row>
    <row r="1713" customFormat="false" ht="13.8" hidden="false" customHeight="false" outlineLevel="0" collapsed="false">
      <c r="A1713" s="0" t="s">
        <v>1297</v>
      </c>
      <c r="B1713" s="0" t="s">
        <v>165</v>
      </c>
      <c r="C1713" s="0" t="n">
        <v>4021.61</v>
      </c>
      <c r="D1713" s="0" t="n">
        <v>2</v>
      </c>
      <c r="E1713" s="0" t="n">
        <v>40</v>
      </c>
      <c r="F1713" s="0" t="n">
        <v>16.09</v>
      </c>
      <c r="G1713" s="0" t="n">
        <v>-34</v>
      </c>
      <c r="H1713" s="0" t="n">
        <v>23</v>
      </c>
      <c r="I1713" s="0" t="n">
        <v>58</v>
      </c>
      <c r="J1713" s="0" t="n">
        <v>18.95</v>
      </c>
      <c r="K1713" s="0" t="n">
        <v>1.33</v>
      </c>
      <c r="L1713" s="0" t="n">
        <v>68.9</v>
      </c>
      <c r="M1713" s="0" t="n">
        <v>4.3</v>
      </c>
      <c r="N1713" s="0" t="n">
        <v>0.19</v>
      </c>
      <c r="O1713" s="0" t="n">
        <v>0.21</v>
      </c>
      <c r="P1713" s="0" t="n">
        <v>0.37</v>
      </c>
      <c r="Q1713" s="0" t="n">
        <v>0.13</v>
      </c>
      <c r="R1713" s="0" t="n">
        <v>0.993</v>
      </c>
      <c r="X1713" s="0" t="n">
        <f aca="false">D1713+(E1713+(F1713/60))/60</f>
        <v>2.67113611111111</v>
      </c>
      <c r="Y1713" s="0" t="n">
        <f aca="false">X1713*15</f>
        <v>40.0670416666667</v>
      </c>
      <c r="Z1713" s="0" t="n">
        <f aca="false">-(ABS(G1713)+(H1713+(I1713/60))/60)</f>
        <v>-34.3994444444444</v>
      </c>
      <c r="AA1713" s="0" t="n">
        <f aca="false">SQRT((Y1713-AE$1)^2+(Z1713-AF$1)^2)</f>
        <v>0.170579258712125</v>
      </c>
      <c r="AB1713" s="0" t="n">
        <f aca="false">AD$2*(AA1713*PI()/180)</f>
        <v>0.416803758019291</v>
      </c>
      <c r="AH1713" s="0" t="n">
        <v>68.9</v>
      </c>
      <c r="AI1713" s="0" t="n">
        <v>0.416803758019291</v>
      </c>
    </row>
    <row r="1714" customFormat="false" ht="13.8" hidden="false" customHeight="false" outlineLevel="0" collapsed="false">
      <c r="A1714" s="0" t="s">
        <v>1298</v>
      </c>
      <c r="B1714" s="0" t="s">
        <v>165</v>
      </c>
      <c r="C1714" s="0" t="n">
        <v>4021.61</v>
      </c>
      <c r="D1714" s="0" t="n">
        <v>2</v>
      </c>
      <c r="E1714" s="0" t="n">
        <v>40</v>
      </c>
      <c r="F1714" s="0" t="n">
        <v>31.42</v>
      </c>
      <c r="G1714" s="0" t="n">
        <v>-34</v>
      </c>
      <c r="H1714" s="0" t="n">
        <v>25</v>
      </c>
      <c r="I1714" s="0" t="n">
        <v>33.5</v>
      </c>
      <c r="J1714" s="0" t="n">
        <v>18.71</v>
      </c>
      <c r="K1714" s="0" t="n">
        <v>1.27</v>
      </c>
      <c r="L1714" s="0" t="n">
        <v>60.9</v>
      </c>
      <c r="M1714" s="0" t="n">
        <v>4.8</v>
      </c>
      <c r="N1714" s="0" t="n">
        <v>0.05</v>
      </c>
      <c r="O1714" s="0" t="n">
        <v>0.23</v>
      </c>
      <c r="P1714" s="0" t="n">
        <v>0.77</v>
      </c>
      <c r="Q1714" s="0" t="n">
        <v>0.19</v>
      </c>
      <c r="R1714" s="0" t="n">
        <v>0.994</v>
      </c>
      <c r="X1714" s="0" t="n">
        <f aca="false">D1714+(E1714+(F1714/60))/60</f>
        <v>2.67539444444444</v>
      </c>
      <c r="Y1714" s="0" t="n">
        <f aca="false">X1714*15</f>
        <v>40.1309166666667</v>
      </c>
      <c r="Z1714" s="0" t="n">
        <f aca="false">-(ABS(G1714)+(H1714+(I1714/60))/60)</f>
        <v>-34.4259722222222</v>
      </c>
      <c r="AA1714" s="0" t="n">
        <f aca="false">SQRT((Y1714-AE$1)^2+(Z1714-AF$1)^2)</f>
        <v>0.219464456529115</v>
      </c>
      <c r="AB1714" s="0" t="n">
        <f aca="false">AD$2*(AA1714*PI()/180)</f>
        <v>0.536252830054623</v>
      </c>
      <c r="AH1714" s="0" t="n">
        <v>60.9</v>
      </c>
      <c r="AI1714" s="0" t="n">
        <v>0.536252830054623</v>
      </c>
    </row>
    <row r="1715" customFormat="false" ht="13.8" hidden="false" customHeight="false" outlineLevel="0" collapsed="false">
      <c r="A1715" s="0" t="s">
        <v>1299</v>
      </c>
      <c r="B1715" s="0" t="s">
        <v>165</v>
      </c>
      <c r="C1715" s="0" t="n">
        <v>4021.61</v>
      </c>
      <c r="D1715" s="0" t="n">
        <v>2</v>
      </c>
      <c r="E1715" s="0" t="n">
        <v>40</v>
      </c>
      <c r="F1715" s="0" t="n">
        <v>34.93</v>
      </c>
      <c r="G1715" s="0" t="n">
        <v>-34</v>
      </c>
      <c r="H1715" s="0" t="n">
        <v>26</v>
      </c>
      <c r="I1715" s="0" t="n">
        <v>13</v>
      </c>
      <c r="J1715" s="0" t="n">
        <v>18.73</v>
      </c>
      <c r="K1715" s="0" t="n">
        <v>1.32</v>
      </c>
      <c r="L1715" s="0" t="n">
        <v>59.3</v>
      </c>
      <c r="M1715" s="0" t="n">
        <v>1.2</v>
      </c>
      <c r="N1715" s="0" t="n">
        <v>0.31</v>
      </c>
      <c r="O1715" s="0" t="n">
        <v>0.05</v>
      </c>
      <c r="P1715" s="0" t="n">
        <v>0.74</v>
      </c>
      <c r="Q1715" s="0" t="n">
        <v>0.1</v>
      </c>
      <c r="R1715" s="0" t="n">
        <v>0.994</v>
      </c>
      <c r="X1715" s="0" t="n">
        <f aca="false">D1715+(E1715+(F1715/60))/60</f>
        <v>2.67636944444444</v>
      </c>
      <c r="Y1715" s="0" t="n">
        <f aca="false">X1715*15</f>
        <v>40.1455416666667</v>
      </c>
      <c r="Z1715" s="0" t="n">
        <f aca="false">-(ABS(G1715)+(H1715+(I1715/60))/60)</f>
        <v>-34.4369444444444</v>
      </c>
      <c r="AA1715" s="0" t="n">
        <f aca="false">SQRT((Y1715-AE$1)^2+(Z1715-AF$1)^2)</f>
        <v>0.231039811063891</v>
      </c>
      <c r="AB1715" s="0" t="n">
        <f aca="false">AD$2*(AA1715*PI()/180)</f>
        <v>0.564536756875074</v>
      </c>
      <c r="AH1715" s="0" t="n">
        <v>59.3</v>
      </c>
      <c r="AI1715" s="0" t="n">
        <v>0.564536756875074</v>
      </c>
    </row>
    <row r="1716" customFormat="false" ht="13.8" hidden="false" customHeight="false" outlineLevel="0" collapsed="false">
      <c r="A1716" s="0" t="s">
        <v>1300</v>
      </c>
      <c r="B1716" s="0" t="s">
        <v>165</v>
      </c>
      <c r="C1716" s="0" t="n">
        <v>4021.61</v>
      </c>
      <c r="D1716" s="0" t="n">
        <v>2</v>
      </c>
      <c r="E1716" s="0" t="n">
        <v>40</v>
      </c>
      <c r="F1716" s="0" t="n">
        <v>22.13</v>
      </c>
      <c r="G1716" s="0" t="n">
        <v>-34</v>
      </c>
      <c r="H1716" s="0" t="n">
        <v>30</v>
      </c>
      <c r="I1716" s="0" t="n">
        <v>43.4</v>
      </c>
      <c r="J1716" s="0" t="n">
        <v>18.97</v>
      </c>
      <c r="K1716" s="0" t="n">
        <v>1.45</v>
      </c>
      <c r="L1716" s="0" t="n">
        <v>41.5</v>
      </c>
      <c r="M1716" s="0" t="n">
        <v>1.6</v>
      </c>
      <c r="N1716" s="0" t="n">
        <v>0.45</v>
      </c>
      <c r="O1716" s="0" t="n">
        <v>0.04</v>
      </c>
      <c r="P1716" s="0" t="n">
        <v>0.73</v>
      </c>
      <c r="Q1716" s="0" t="n">
        <v>0.1</v>
      </c>
      <c r="R1716" s="0" t="n">
        <v>0.99</v>
      </c>
      <c r="X1716" s="0" t="n">
        <f aca="false">D1716+(E1716+(F1716/60))/60</f>
        <v>2.67281388888889</v>
      </c>
      <c r="Y1716" s="0" t="n">
        <f aca="false">X1716*15</f>
        <v>40.0922083333333</v>
      </c>
      <c r="Z1716" s="0" t="n">
        <f aca="false">-(ABS(G1716)+(H1716+(I1716/60))/60)</f>
        <v>-34.5120555555556</v>
      </c>
      <c r="AA1716" s="0" t="n">
        <f aca="false">SQRT((Y1716-AE$1)^2+(Z1716-AF$1)^2)</f>
        <v>0.174675907716459</v>
      </c>
      <c r="AB1716" s="0" t="n">
        <f aca="false">AD$2*(AA1716*PI()/180)</f>
        <v>0.426813759898677</v>
      </c>
      <c r="AH1716" s="0" t="n">
        <v>41.5</v>
      </c>
      <c r="AI1716" s="0" t="n">
        <v>0.426813759898677</v>
      </c>
    </row>
    <row r="1717" customFormat="false" ht="13.8" hidden="false" customHeight="false" outlineLevel="0" collapsed="false">
      <c r="A1717" s="0" t="s">
        <v>1301</v>
      </c>
      <c r="B1717" s="0" t="s">
        <v>165</v>
      </c>
      <c r="C1717" s="0" t="n">
        <v>4021.61</v>
      </c>
      <c r="D1717" s="0" t="n">
        <v>2</v>
      </c>
      <c r="E1717" s="0" t="n">
        <v>40</v>
      </c>
      <c r="F1717" s="0" t="n">
        <v>26.5</v>
      </c>
      <c r="G1717" s="0" t="n">
        <v>-34</v>
      </c>
      <c r="H1717" s="0" t="n">
        <v>30</v>
      </c>
      <c r="I1717" s="0" t="n">
        <v>17.5</v>
      </c>
      <c r="J1717" s="0" t="n">
        <v>18.7</v>
      </c>
      <c r="K1717" s="0" t="n">
        <v>1.4</v>
      </c>
      <c r="L1717" s="0" t="n">
        <v>44.5</v>
      </c>
      <c r="M1717" s="0" t="n">
        <v>1.1</v>
      </c>
      <c r="N1717" s="0" t="n">
        <v>0.43</v>
      </c>
      <c r="O1717" s="0" t="n">
        <v>0.05</v>
      </c>
      <c r="P1717" s="0" t="n">
        <v>0.76</v>
      </c>
      <c r="Q1717" s="0" t="n">
        <v>0.1</v>
      </c>
      <c r="R1717" s="0" t="n">
        <v>0.992</v>
      </c>
      <c r="X1717" s="0" t="n">
        <f aca="false">D1717+(E1717+(F1717/60))/60</f>
        <v>2.67402777777778</v>
      </c>
      <c r="Y1717" s="0" t="n">
        <f aca="false">X1717*15</f>
        <v>40.1104166666667</v>
      </c>
      <c r="Z1717" s="0" t="n">
        <f aca="false">-(ABS(G1717)+(H1717+(I1717/60))/60)</f>
        <v>-34.5048611111111</v>
      </c>
      <c r="AA1717" s="0" t="n">
        <f aca="false">SQRT((Y1717-AE$1)^2+(Z1717-AF$1)^2)</f>
        <v>0.191819392079522</v>
      </c>
      <c r="AB1717" s="0" t="n">
        <f aca="false">AD$2*(AA1717*PI()/180)</f>
        <v>0.468703194534622</v>
      </c>
      <c r="AH1717" s="0" t="n">
        <v>44.5</v>
      </c>
      <c r="AI1717" s="0" t="n">
        <v>0.468703194534622</v>
      </c>
    </row>
    <row r="1718" customFormat="false" ht="13.8" hidden="false" customHeight="false" outlineLevel="0" collapsed="false">
      <c r="A1718" s="0" t="s">
        <v>1302</v>
      </c>
      <c r="B1718" s="0" t="s">
        <v>165</v>
      </c>
      <c r="C1718" s="0" t="n">
        <v>4021.61</v>
      </c>
      <c r="D1718" s="0" t="n">
        <v>2</v>
      </c>
      <c r="E1718" s="0" t="n">
        <v>40</v>
      </c>
      <c r="F1718" s="0" t="n">
        <v>16.76</v>
      </c>
      <c r="G1718" s="0" t="n">
        <v>-34</v>
      </c>
      <c r="H1718" s="0" t="n">
        <v>29</v>
      </c>
      <c r="I1718" s="0" t="n">
        <v>34.5</v>
      </c>
      <c r="J1718" s="0" t="n">
        <v>18.39</v>
      </c>
      <c r="K1718" s="0" t="n">
        <v>1.64</v>
      </c>
      <c r="L1718" s="0" t="n">
        <v>53.8</v>
      </c>
      <c r="M1718" s="0" t="n">
        <v>1.2</v>
      </c>
      <c r="N1718" s="0" t="n">
        <v>0.43</v>
      </c>
      <c r="O1718" s="0" t="n">
        <v>0.05</v>
      </c>
      <c r="P1718" s="0" t="n">
        <v>0.59</v>
      </c>
      <c r="Q1718" s="0" t="n">
        <v>0.11</v>
      </c>
      <c r="R1718" s="0" t="n">
        <v>0.998</v>
      </c>
      <c r="X1718" s="0" t="n">
        <f aca="false">D1718+(E1718+(F1718/60))/60</f>
        <v>2.67132222222222</v>
      </c>
      <c r="Y1718" s="0" t="n">
        <f aca="false">X1718*15</f>
        <v>40.0698333333333</v>
      </c>
      <c r="Z1718" s="0" t="n">
        <f aca="false">-(ABS(G1718)+(H1718+(I1718/60))/60)</f>
        <v>-34.4929166666667</v>
      </c>
      <c r="AA1718" s="0" t="n">
        <f aca="false">SQRT((Y1718-AE$1)^2+(Z1718-AF$1)^2)</f>
        <v>0.150425495580274</v>
      </c>
      <c r="AB1718" s="0" t="n">
        <f aca="false">AD$2*(AA1718*PI()/180)</f>
        <v>0.367558824754794</v>
      </c>
      <c r="AH1718" s="0" t="n">
        <v>53.8</v>
      </c>
      <c r="AI1718" s="0" t="n">
        <v>0.367558824754794</v>
      </c>
    </row>
    <row r="1719" customFormat="false" ht="13.8" hidden="false" customHeight="false" outlineLevel="0" collapsed="false">
      <c r="A1719" s="0" t="s">
        <v>1303</v>
      </c>
      <c r="B1719" s="0" t="s">
        <v>165</v>
      </c>
      <c r="C1719" s="0" t="n">
        <v>4021.61</v>
      </c>
      <c r="D1719" s="0" t="n">
        <v>2</v>
      </c>
      <c r="E1719" s="0" t="n">
        <v>40</v>
      </c>
      <c r="F1719" s="0" t="n">
        <v>24.49</v>
      </c>
      <c r="G1719" s="0" t="n">
        <v>-34</v>
      </c>
      <c r="H1719" s="0" t="n">
        <v>25</v>
      </c>
      <c r="I1719" s="0" t="n">
        <v>47.8</v>
      </c>
      <c r="J1719" s="0" t="n">
        <v>18.34</v>
      </c>
      <c r="K1719" s="0" t="n">
        <v>1.52</v>
      </c>
      <c r="L1719" s="0" t="n">
        <v>45.3</v>
      </c>
      <c r="M1719" s="0" t="n">
        <v>1.1</v>
      </c>
      <c r="N1719" s="0" t="n">
        <v>0.41</v>
      </c>
      <c r="O1719" s="0" t="n">
        <v>0.04</v>
      </c>
      <c r="P1719" s="0" t="n">
        <v>0.75</v>
      </c>
      <c r="Q1719" s="0" t="n">
        <v>0.09</v>
      </c>
      <c r="R1719" s="0" t="n">
        <v>0.994</v>
      </c>
      <c r="X1719" s="0" t="n">
        <f aca="false">D1719+(E1719+(F1719/60))/60</f>
        <v>2.67346944444444</v>
      </c>
      <c r="Y1719" s="0" t="n">
        <f aca="false">X1719*15</f>
        <v>40.1020416666667</v>
      </c>
      <c r="Z1719" s="0" t="n">
        <f aca="false">-(ABS(G1719)+(H1719+(I1719/60))/60)</f>
        <v>-34.4299444444444</v>
      </c>
      <c r="AA1719" s="0" t="n">
        <f aca="false">SQRT((Y1719-AE$1)^2+(Z1719-AF$1)^2)</f>
        <v>0.190630833786831</v>
      </c>
      <c r="AB1719" s="0" t="n">
        <f aca="false">AD$2*(AA1719*PI()/180)</f>
        <v>0.465798998756314</v>
      </c>
      <c r="AH1719" s="0" t="n">
        <v>45.3</v>
      </c>
      <c r="AI1719" s="0" t="n">
        <v>0.465798998756314</v>
      </c>
    </row>
    <row r="1720" customFormat="false" ht="13.8" hidden="false" customHeight="false" outlineLevel="0" collapsed="false">
      <c r="A1720" s="0" t="s">
        <v>1304</v>
      </c>
      <c r="B1720" s="0" t="s">
        <v>165</v>
      </c>
      <c r="C1720" s="0" t="n">
        <v>4021.61</v>
      </c>
      <c r="D1720" s="0" t="n">
        <v>2</v>
      </c>
      <c r="E1720" s="0" t="n">
        <v>40</v>
      </c>
      <c r="F1720" s="0" t="n">
        <v>21.92</v>
      </c>
      <c r="G1720" s="0" t="n">
        <v>-34</v>
      </c>
      <c r="H1720" s="0" t="n">
        <v>25</v>
      </c>
      <c r="I1720" s="0" t="n">
        <v>21.3</v>
      </c>
      <c r="J1720" s="0" t="n">
        <v>18.84</v>
      </c>
      <c r="K1720" s="0" t="n">
        <v>1.38</v>
      </c>
      <c r="L1720" s="0" t="n">
        <v>55.6</v>
      </c>
      <c r="M1720" s="0" t="n">
        <v>1.3</v>
      </c>
      <c r="N1720" s="0" t="n">
        <v>0.37</v>
      </c>
      <c r="O1720" s="0" t="n">
        <v>0.05</v>
      </c>
      <c r="P1720" s="0" t="n">
        <v>0.72</v>
      </c>
      <c r="Q1720" s="0" t="n">
        <v>0.1</v>
      </c>
      <c r="R1720" s="0" t="n">
        <v>0.996</v>
      </c>
      <c r="X1720" s="0" t="n">
        <f aca="false">D1720+(E1720+(F1720/60))/60</f>
        <v>2.67275555555556</v>
      </c>
      <c r="Y1720" s="0" t="n">
        <f aca="false">X1720*15</f>
        <v>40.0913333333333</v>
      </c>
      <c r="Z1720" s="0" t="n">
        <f aca="false">-(ABS(G1720)+(H1720+(I1720/60))/60)</f>
        <v>-34.4225833333333</v>
      </c>
      <c r="AA1720" s="0" t="n">
        <f aca="false">SQRT((Y1720-AE$1)^2+(Z1720-AF$1)^2)</f>
        <v>0.182799679441872</v>
      </c>
      <c r="AB1720" s="0" t="n">
        <f aca="false">AD$2*(AA1720*PI()/180)</f>
        <v>0.44666387889912</v>
      </c>
      <c r="AH1720" s="0" t="n">
        <v>55.6</v>
      </c>
      <c r="AI1720" s="0" t="n">
        <v>0.44666387889912</v>
      </c>
    </row>
    <row r="1721" customFormat="false" ht="13.8" hidden="false" customHeight="false" outlineLevel="0" collapsed="false">
      <c r="A1721" s="0" t="s">
        <v>1305</v>
      </c>
      <c r="B1721" s="0" t="s">
        <v>165</v>
      </c>
      <c r="C1721" s="0" t="n">
        <v>4021.61</v>
      </c>
      <c r="D1721" s="0" t="n">
        <v>2</v>
      </c>
      <c r="E1721" s="0" t="n">
        <v>40</v>
      </c>
      <c r="F1721" s="0" t="n">
        <v>15.08</v>
      </c>
      <c r="G1721" s="0" t="n">
        <v>-34</v>
      </c>
      <c r="H1721" s="0" t="n">
        <v>26</v>
      </c>
      <c r="I1721" s="0" t="n">
        <v>38.8</v>
      </c>
      <c r="J1721" s="0" t="n">
        <v>18.9</v>
      </c>
      <c r="K1721" s="0" t="n">
        <v>1.46</v>
      </c>
      <c r="L1721" s="0" t="n">
        <v>66.3</v>
      </c>
      <c r="M1721" s="0" t="n">
        <v>1.1</v>
      </c>
      <c r="N1721" s="0" t="n">
        <v>0.34</v>
      </c>
      <c r="O1721" s="0" t="n">
        <v>0.05</v>
      </c>
      <c r="P1721" s="0" t="n">
        <v>0.79</v>
      </c>
      <c r="Q1721" s="0" t="n">
        <v>0.1</v>
      </c>
      <c r="R1721" s="0" t="n">
        <v>0.996</v>
      </c>
      <c r="X1721" s="0" t="n">
        <f aca="false">D1721+(E1721+(F1721/60))/60</f>
        <v>2.67085555555556</v>
      </c>
      <c r="Y1721" s="0" t="n">
        <f aca="false">X1721*15</f>
        <v>40.0628333333333</v>
      </c>
      <c r="Z1721" s="0" t="n">
        <f aca="false">-(ABS(G1721)+(H1721+(I1721/60))/60)</f>
        <v>-34.4441111111111</v>
      </c>
      <c r="AA1721" s="0" t="n">
        <f aca="false">SQRT((Y1721-AE$1)^2+(Z1721-AF$1)^2)</f>
        <v>0.149015067129274</v>
      </c>
      <c r="AB1721" s="0" t="n">
        <f aca="false">AD$2*(AA1721*PI()/180)</f>
        <v>0.36411249790807</v>
      </c>
      <c r="AH1721" s="0" t="n">
        <v>66.3</v>
      </c>
      <c r="AI1721" s="0" t="n">
        <v>0.36411249790807</v>
      </c>
    </row>
    <row r="1722" customFormat="false" ht="13.8" hidden="false" customHeight="false" outlineLevel="0" collapsed="false">
      <c r="A1722" s="0" t="s">
        <v>1306</v>
      </c>
      <c r="B1722" s="0" t="s">
        <v>165</v>
      </c>
      <c r="C1722" s="0" t="n">
        <v>4021.61</v>
      </c>
      <c r="D1722" s="0" t="n">
        <v>2</v>
      </c>
      <c r="E1722" s="0" t="n">
        <v>40</v>
      </c>
      <c r="F1722" s="0" t="n">
        <v>7.81</v>
      </c>
      <c r="G1722" s="0" t="n">
        <v>-34</v>
      </c>
      <c r="H1722" s="0" t="n">
        <v>26</v>
      </c>
      <c r="I1722" s="0" t="n">
        <v>44.9</v>
      </c>
      <c r="J1722" s="0" t="n">
        <v>18.69</v>
      </c>
      <c r="K1722" s="0" t="n">
        <v>1.32</v>
      </c>
      <c r="L1722" s="0" t="n">
        <v>43.2</v>
      </c>
      <c r="M1722" s="0" t="n">
        <v>1.1</v>
      </c>
      <c r="N1722" s="0" t="n">
        <v>0.38</v>
      </c>
      <c r="O1722" s="0" t="n">
        <v>0.04</v>
      </c>
      <c r="P1722" s="0" t="n">
        <v>0.56</v>
      </c>
      <c r="Q1722" s="0" t="n">
        <v>0.1</v>
      </c>
      <c r="R1722" s="0" t="n">
        <v>1</v>
      </c>
      <c r="X1722" s="0" t="n">
        <f aca="false">D1722+(E1722+(F1722/60))/60</f>
        <v>2.66883611111111</v>
      </c>
      <c r="Y1722" s="0" t="n">
        <f aca="false">X1722*15</f>
        <v>40.0325416666667</v>
      </c>
      <c r="Z1722" s="0" t="n">
        <f aca="false">-(ABS(G1722)+(H1722+(I1722/60))/60)</f>
        <v>-34.4458055555556</v>
      </c>
      <c r="AA1722" s="0" t="n">
        <f aca="false">SQRT((Y1722-AE$1)^2+(Z1722-AF$1)^2)</f>
        <v>0.119621477106162</v>
      </c>
      <c r="AB1722" s="0" t="n">
        <f aca="false">AD$2*(AA1722*PI()/180)</f>
        <v>0.292290408424216</v>
      </c>
      <c r="AH1722" s="0" t="n">
        <v>43.2</v>
      </c>
      <c r="AI1722" s="0" t="n">
        <v>0.292290408424216</v>
      </c>
    </row>
    <row r="1723" customFormat="false" ht="13.8" hidden="false" customHeight="false" outlineLevel="0" collapsed="false">
      <c r="A1723" s="0" t="s">
        <v>1307</v>
      </c>
      <c r="B1723" s="0" t="s">
        <v>165</v>
      </c>
      <c r="C1723" s="0" t="n">
        <v>4021.61</v>
      </c>
      <c r="D1723" s="0" t="n">
        <v>2</v>
      </c>
      <c r="E1723" s="0" t="n">
        <v>40</v>
      </c>
      <c r="F1723" s="0" t="n">
        <v>10.42</v>
      </c>
      <c r="G1723" s="0" t="n">
        <v>-34</v>
      </c>
      <c r="H1723" s="0" t="n">
        <v>25</v>
      </c>
      <c r="I1723" s="0" t="n">
        <v>17.6</v>
      </c>
      <c r="J1723" s="0" t="n">
        <v>18.45</v>
      </c>
      <c r="K1723" s="0" t="n">
        <v>1.64</v>
      </c>
      <c r="L1723" s="0" t="n">
        <v>31.9</v>
      </c>
      <c r="M1723" s="0" t="n">
        <v>1</v>
      </c>
      <c r="N1723" s="0" t="n">
        <v>0.46</v>
      </c>
      <c r="O1723" s="0" t="n">
        <v>0.03</v>
      </c>
      <c r="P1723" s="0" t="n">
        <v>0.61</v>
      </c>
      <c r="Q1723" s="0" t="n">
        <v>0.09</v>
      </c>
      <c r="R1723" s="0" t="n">
        <v>0.986</v>
      </c>
      <c r="X1723" s="0" t="n">
        <f aca="false">D1723+(E1723+(F1723/60))/60</f>
        <v>2.66956111111111</v>
      </c>
      <c r="Y1723" s="0" t="n">
        <f aca="false">X1723*15</f>
        <v>40.0434166666667</v>
      </c>
      <c r="Z1723" s="0" t="n">
        <f aca="false">-(ABS(G1723)+(H1723+(I1723/60))/60)</f>
        <v>-34.4215555555556</v>
      </c>
      <c r="AA1723" s="0" t="n">
        <f aca="false">SQRT((Y1723-AE$1)^2+(Z1723-AF$1)^2)</f>
        <v>0.139227131581596</v>
      </c>
      <c r="AB1723" s="0" t="n">
        <f aca="false">AD$2*(AA1723*PI()/180)</f>
        <v>0.340196059588872</v>
      </c>
      <c r="AH1723" s="0" t="n">
        <v>31.9</v>
      </c>
      <c r="AI1723" s="0" t="n">
        <v>0.340196059588872</v>
      </c>
    </row>
    <row r="1724" customFormat="false" ht="13.8" hidden="false" customHeight="false" outlineLevel="0" collapsed="false">
      <c r="A1724" s="0" t="s">
        <v>1308</v>
      </c>
      <c r="B1724" s="0" t="s">
        <v>165</v>
      </c>
      <c r="C1724" s="0" t="n">
        <v>4021.61</v>
      </c>
      <c r="D1724" s="0" t="n">
        <v>2</v>
      </c>
      <c r="E1724" s="0" t="n">
        <v>40</v>
      </c>
      <c r="F1724" s="0" t="n">
        <v>9.06</v>
      </c>
      <c r="G1724" s="0" t="n">
        <v>-34</v>
      </c>
      <c r="H1724" s="0" t="n">
        <v>24</v>
      </c>
      <c r="I1724" s="0" t="n">
        <v>37.8</v>
      </c>
      <c r="J1724" s="0" t="n">
        <v>18.56</v>
      </c>
      <c r="K1724" s="0" t="n">
        <v>1.5</v>
      </c>
      <c r="L1724" s="0" t="n">
        <v>56.8</v>
      </c>
      <c r="M1724" s="0" t="n">
        <v>0.9</v>
      </c>
      <c r="N1724" s="0" t="n">
        <v>0.41</v>
      </c>
      <c r="O1724" s="0" t="n">
        <v>0.03</v>
      </c>
      <c r="P1724" s="0" t="n">
        <v>0.73</v>
      </c>
      <c r="Q1724" s="0" t="n">
        <v>0.09</v>
      </c>
      <c r="R1724" s="0" t="n">
        <v>0.998</v>
      </c>
      <c r="X1724" s="0" t="n">
        <f aca="false">D1724+(E1724+(F1724/60))/60</f>
        <v>2.66918333333333</v>
      </c>
      <c r="Y1724" s="0" t="n">
        <f aca="false">X1724*15</f>
        <v>40.03775</v>
      </c>
      <c r="Z1724" s="0" t="n">
        <f aca="false">-(ABS(G1724)+(H1724+(I1724/60))/60)</f>
        <v>-34.4105</v>
      </c>
      <c r="AA1724" s="0" t="n">
        <f aca="false">SQRT((Y1724-AE$1)^2+(Z1724-AF$1)^2)</f>
        <v>0.139797277929947</v>
      </c>
      <c r="AB1724" s="0" t="n">
        <f aca="false">AD$2*(AA1724*PI()/180)</f>
        <v>0.341589189928445</v>
      </c>
      <c r="AH1724" s="0" t="n">
        <v>56.8</v>
      </c>
      <c r="AI1724" s="0" t="n">
        <v>0.341589189928445</v>
      </c>
    </row>
    <row r="1725" customFormat="false" ht="13.8" hidden="false" customHeight="false" outlineLevel="0" collapsed="false">
      <c r="A1725" s="0" t="s">
        <v>1309</v>
      </c>
      <c r="B1725" s="0" t="s">
        <v>165</v>
      </c>
      <c r="C1725" s="0" t="n">
        <v>4021.61</v>
      </c>
      <c r="D1725" s="0" t="n">
        <v>2</v>
      </c>
      <c r="E1725" s="0" t="n">
        <v>40</v>
      </c>
      <c r="F1725" s="0" t="n">
        <v>4.08</v>
      </c>
      <c r="G1725" s="0" t="n">
        <v>-34</v>
      </c>
      <c r="H1725" s="0" t="n">
        <v>24</v>
      </c>
      <c r="I1725" s="0" t="n">
        <v>19.2</v>
      </c>
      <c r="J1725" s="0" t="n">
        <v>18.75</v>
      </c>
      <c r="K1725" s="0" t="n">
        <v>1.37</v>
      </c>
      <c r="L1725" s="0" t="n">
        <v>53.7</v>
      </c>
      <c r="M1725" s="0" t="n">
        <v>1.8</v>
      </c>
      <c r="N1725" s="0" t="n">
        <v>0.49</v>
      </c>
      <c r="O1725" s="0" t="n">
        <v>0.05</v>
      </c>
      <c r="P1725" s="0" t="n">
        <v>0.61</v>
      </c>
      <c r="Q1725" s="0" t="n">
        <v>0.11</v>
      </c>
      <c r="R1725" s="0" t="n">
        <v>1</v>
      </c>
      <c r="X1725" s="0" t="n">
        <f aca="false">D1725+(E1725+(F1725/60))/60</f>
        <v>2.6678</v>
      </c>
      <c r="Y1725" s="0" t="n">
        <f aca="false">X1725*15</f>
        <v>40.017</v>
      </c>
      <c r="Z1725" s="0" t="n">
        <f aca="false">-(ABS(G1725)+(H1725+(I1725/60))/60)</f>
        <v>-34.4053333333333</v>
      </c>
      <c r="AA1725" s="0" t="n">
        <f aca="false">SQRT((Y1725-AE$1)^2+(Z1725-AF$1)^2)</f>
        <v>0.125975067641798</v>
      </c>
      <c r="AB1725" s="0" t="n">
        <f aca="false">AD$2*(AA1725*PI()/180)</f>
        <v>0.307815158808072</v>
      </c>
      <c r="AH1725" s="0" t="n">
        <v>53.7</v>
      </c>
      <c r="AI1725" s="0" t="n">
        <v>0.307815158808072</v>
      </c>
    </row>
    <row r="1726" customFormat="false" ht="13.8" hidden="false" customHeight="false" outlineLevel="0" collapsed="false">
      <c r="A1726" s="0" t="s">
        <v>1310</v>
      </c>
      <c r="B1726" s="0" t="s">
        <v>241</v>
      </c>
      <c r="C1726" s="0" t="n">
        <v>4022.782</v>
      </c>
      <c r="D1726" s="0" t="n">
        <v>2</v>
      </c>
      <c r="E1726" s="0" t="n">
        <v>38</v>
      </c>
      <c r="F1726" s="0" t="n">
        <v>38.83</v>
      </c>
      <c r="G1726" s="0" t="n">
        <v>-34</v>
      </c>
      <c r="H1726" s="0" t="n">
        <v>34</v>
      </c>
      <c r="I1726" s="0" t="n">
        <v>25.4</v>
      </c>
      <c r="J1726" s="0" t="n">
        <v>18.88</v>
      </c>
      <c r="K1726" s="0" t="n">
        <v>1.26</v>
      </c>
      <c r="L1726" s="0" t="n">
        <v>34.1</v>
      </c>
      <c r="M1726" s="0" t="n">
        <v>3.9</v>
      </c>
      <c r="N1726" s="0" t="n">
        <v>0.53</v>
      </c>
      <c r="O1726" s="0" t="n">
        <v>0.11</v>
      </c>
      <c r="P1726" s="0" t="n">
        <v>0.37</v>
      </c>
      <c r="Q1726" s="0" t="n">
        <v>0.35</v>
      </c>
      <c r="R1726" s="0" t="n">
        <v>0.949</v>
      </c>
      <c r="X1726" s="0" t="n">
        <f aca="false">D1726+(E1726+(F1726/60))/60</f>
        <v>2.64411944444444</v>
      </c>
      <c r="Y1726" s="0" t="n">
        <f aca="false">X1726*15</f>
        <v>39.6617916666667</v>
      </c>
      <c r="Z1726" s="0" t="n">
        <f aca="false">-(ABS(G1726)+(H1726+(I1726/60))/60)</f>
        <v>-34.5737222222222</v>
      </c>
      <c r="AA1726" s="0" t="n">
        <f aca="false">SQRT((Y1726-AE$1)^2+(Z1726-AF$1)^2)</f>
        <v>0.27257634332571</v>
      </c>
      <c r="AB1726" s="0" t="n">
        <f aca="false">AD$2*(AA1726*PI()/180)</f>
        <v>0.666029651571216</v>
      </c>
      <c r="AH1726" s="0" t="n">
        <v>34.1</v>
      </c>
      <c r="AI1726" s="0" t="n">
        <v>0.666029651571216</v>
      </c>
    </row>
    <row r="1727" customFormat="false" ht="13.8" hidden="false" customHeight="false" outlineLevel="0" collapsed="false">
      <c r="A1727" s="0" t="s">
        <v>1311</v>
      </c>
      <c r="B1727" s="0" t="s">
        <v>241</v>
      </c>
      <c r="C1727" s="0" t="n">
        <v>4022.782</v>
      </c>
      <c r="D1727" s="0" t="n">
        <v>2</v>
      </c>
      <c r="E1727" s="0" t="n">
        <v>38</v>
      </c>
      <c r="F1727" s="0" t="n">
        <v>59.73</v>
      </c>
      <c r="G1727" s="0" t="n">
        <v>-34</v>
      </c>
      <c r="H1727" s="0" t="n">
        <v>42</v>
      </c>
      <c r="I1727" s="0" t="n">
        <v>36.7</v>
      </c>
      <c r="J1727" s="0" t="n">
        <v>18.73</v>
      </c>
      <c r="K1727" s="0" t="n">
        <v>1.35</v>
      </c>
      <c r="L1727" s="0" t="n">
        <v>40.6</v>
      </c>
      <c r="M1727" s="0" t="n">
        <v>2.5</v>
      </c>
      <c r="N1727" s="0" t="n">
        <v>0.46</v>
      </c>
      <c r="O1727" s="0" t="n">
        <v>0.06</v>
      </c>
      <c r="P1727" s="0" t="n">
        <v>0.6</v>
      </c>
      <c r="Q1727" s="0" t="n">
        <v>0.12</v>
      </c>
      <c r="R1727" s="0" t="n">
        <v>0.988</v>
      </c>
      <c r="S1727" s="0" t="n">
        <v>41.9</v>
      </c>
      <c r="T1727" s="0" t="n">
        <v>2</v>
      </c>
      <c r="U1727" s="0" t="n">
        <v>0.59</v>
      </c>
      <c r="V1727" s="0" t="n">
        <v>0.09</v>
      </c>
      <c r="X1727" s="0" t="n">
        <f aca="false">D1727+(E1727+(F1727/60))/60</f>
        <v>2.649925</v>
      </c>
      <c r="Y1727" s="0" t="n">
        <f aca="false">X1727*15</f>
        <v>39.748875</v>
      </c>
      <c r="Z1727" s="0" t="n">
        <f aca="false">-(ABS(G1727)+(H1727+(I1727/60))/60)</f>
        <v>-34.7101944444444</v>
      </c>
      <c r="AA1727" s="0" t="n">
        <f aca="false">SQRT((Y1727-AE$1)^2+(Z1727-AF$1)^2)</f>
        <v>0.282412125018129</v>
      </c>
      <c r="AB1727" s="0" t="n">
        <f aca="false">AD$2*(AA1727*PI()/180)</f>
        <v>0.690063000076828</v>
      </c>
      <c r="AH1727" s="0" t="n">
        <v>40.6</v>
      </c>
      <c r="AI1727" s="0" t="n">
        <v>0.690063000076828</v>
      </c>
    </row>
    <row r="1728" customFormat="false" ht="13.8" hidden="false" customHeight="false" outlineLevel="0" collapsed="false">
      <c r="A1728" s="0" t="s">
        <v>1311</v>
      </c>
      <c r="B1728" s="0" t="s">
        <v>383</v>
      </c>
      <c r="C1728" s="0" t="n">
        <v>4025.635</v>
      </c>
      <c r="D1728" s="0" t="n">
        <v>2</v>
      </c>
      <c r="E1728" s="0" t="n">
        <v>38</v>
      </c>
      <c r="F1728" s="0" t="n">
        <v>59.73</v>
      </c>
      <c r="G1728" s="0" t="n">
        <v>-34</v>
      </c>
      <c r="H1728" s="0" t="n">
        <v>42</v>
      </c>
      <c r="I1728" s="0" t="n">
        <v>36.7</v>
      </c>
      <c r="J1728" s="0" t="n">
        <v>18.73</v>
      </c>
      <c r="K1728" s="0" t="n">
        <v>1.35</v>
      </c>
      <c r="L1728" s="0" t="n">
        <v>44</v>
      </c>
      <c r="M1728" s="0" t="n">
        <v>3.2</v>
      </c>
      <c r="N1728" s="0" t="n">
        <v>0.46</v>
      </c>
      <c r="O1728" s="0" t="n">
        <v>0.06</v>
      </c>
      <c r="P1728" s="0" t="n">
        <v>0.58</v>
      </c>
      <c r="Q1728" s="0" t="n">
        <v>0.13</v>
      </c>
      <c r="X1728" s="0" t="n">
        <f aca="false">D1728+(E1728+(F1728/60))/60</f>
        <v>2.649925</v>
      </c>
      <c r="Y1728" s="0" t="n">
        <f aca="false">X1728*15</f>
        <v>39.748875</v>
      </c>
      <c r="Z1728" s="0" t="n">
        <f aca="false">-(ABS(G1728)+(H1728+(I1728/60))/60)</f>
        <v>-34.7101944444444</v>
      </c>
      <c r="AA1728" s="0" t="n">
        <f aca="false">SQRT((Y1728-AE$1)^2+(Z1728-AF$1)^2)</f>
        <v>0.282412125018129</v>
      </c>
      <c r="AB1728" s="0" t="n">
        <f aca="false">AD$2*(AA1728*PI()/180)</f>
        <v>0.690063000076828</v>
      </c>
      <c r="AH1728" s="0" t="n">
        <v>44</v>
      </c>
      <c r="AI1728" s="0" t="n">
        <v>0.690063000076828</v>
      </c>
    </row>
    <row r="1729" customFormat="false" ht="13.8" hidden="false" customHeight="false" outlineLevel="0" collapsed="false">
      <c r="A1729" s="0" t="s">
        <v>1312</v>
      </c>
      <c r="B1729" s="0" t="s">
        <v>241</v>
      </c>
      <c r="C1729" s="0" t="n">
        <v>4022.782</v>
      </c>
      <c r="D1729" s="0" t="n">
        <v>2</v>
      </c>
      <c r="E1729" s="0" t="n">
        <v>38</v>
      </c>
      <c r="F1729" s="0" t="n">
        <v>54.04</v>
      </c>
      <c r="G1729" s="0" t="n">
        <v>-34</v>
      </c>
      <c r="H1729" s="0" t="n">
        <v>40</v>
      </c>
      <c r="I1729" s="0" t="n">
        <v>56.7</v>
      </c>
      <c r="J1729" s="0" t="n">
        <v>19.18</v>
      </c>
      <c r="K1729" s="0" t="n">
        <v>1.2</v>
      </c>
      <c r="L1729" s="0" t="n">
        <v>64.1</v>
      </c>
      <c r="M1729" s="0" t="n">
        <v>3.6</v>
      </c>
      <c r="N1729" s="0" t="n">
        <v>0.35</v>
      </c>
      <c r="O1729" s="0" t="n">
        <v>0.05</v>
      </c>
      <c r="P1729" s="0" t="n">
        <v>0.65</v>
      </c>
      <c r="Q1729" s="0" t="n">
        <v>0.1</v>
      </c>
      <c r="R1729" s="0" t="n">
        <v>0.993</v>
      </c>
      <c r="S1729" s="0" t="n">
        <v>63.3</v>
      </c>
      <c r="T1729" s="0" t="n">
        <v>0.7</v>
      </c>
      <c r="U1729" s="0" t="n">
        <v>0.53</v>
      </c>
      <c r="V1729" s="0" t="n">
        <v>0.05</v>
      </c>
      <c r="X1729" s="0" t="n">
        <f aca="false">D1729+(E1729+(F1729/60))/60</f>
        <v>2.64834444444444</v>
      </c>
      <c r="Y1729" s="0" t="n">
        <f aca="false">X1729*15</f>
        <v>39.7251666666667</v>
      </c>
      <c r="Z1729" s="0" t="n">
        <f aca="false">-(ABS(G1729)+(H1729+(I1729/60))/60)</f>
        <v>-34.6824166666667</v>
      </c>
      <c r="AA1729" s="0" t="n">
        <f aca="false">SQRT((Y1729-AE$1)^2+(Z1729-AF$1)^2)</f>
        <v>0.276925610642802</v>
      </c>
      <c r="AB1729" s="0" t="n">
        <f aca="false">AD$2*(AA1729*PI()/180)</f>
        <v>0.676656916433784</v>
      </c>
      <c r="AH1729" s="0" t="n">
        <v>64.1</v>
      </c>
      <c r="AI1729" s="0" t="n">
        <v>0.676656916433784</v>
      </c>
    </row>
    <row r="1730" customFormat="false" ht="13.8" hidden="false" customHeight="false" outlineLevel="0" collapsed="false">
      <c r="A1730" s="0" t="s">
        <v>1312</v>
      </c>
      <c r="B1730" s="0" t="s">
        <v>241</v>
      </c>
      <c r="C1730" s="0" t="n">
        <v>4025.635</v>
      </c>
      <c r="D1730" s="0" t="n">
        <v>2</v>
      </c>
      <c r="E1730" s="0" t="n">
        <v>38</v>
      </c>
      <c r="F1730" s="0" t="n">
        <v>54.04</v>
      </c>
      <c r="G1730" s="0" t="n">
        <v>-34</v>
      </c>
      <c r="H1730" s="0" t="n">
        <v>40</v>
      </c>
      <c r="I1730" s="0" t="n">
        <v>56.7</v>
      </c>
      <c r="J1730" s="0" t="n">
        <v>19.18</v>
      </c>
      <c r="K1730" s="0" t="n">
        <v>1.2</v>
      </c>
      <c r="L1730" s="0" t="n">
        <v>63.2</v>
      </c>
      <c r="M1730" s="0" t="n">
        <v>0.7</v>
      </c>
      <c r="N1730" s="0" t="n">
        <v>0.41</v>
      </c>
      <c r="O1730" s="0" t="n">
        <v>0.02</v>
      </c>
      <c r="P1730" s="0" t="n">
        <v>0.49</v>
      </c>
      <c r="Q1730" s="0" t="n">
        <v>0.05</v>
      </c>
      <c r="X1730" s="0" t="n">
        <f aca="false">D1730+(E1730+(F1730/60))/60</f>
        <v>2.64834444444444</v>
      </c>
      <c r="Y1730" s="0" t="n">
        <f aca="false">X1730*15</f>
        <v>39.7251666666667</v>
      </c>
      <c r="Z1730" s="0" t="n">
        <f aca="false">-(ABS(G1730)+(H1730+(I1730/60))/60)</f>
        <v>-34.6824166666667</v>
      </c>
      <c r="AA1730" s="0" t="n">
        <f aca="false">SQRT((Y1730-AE$1)^2+(Z1730-AF$1)^2)</f>
        <v>0.276925610642802</v>
      </c>
      <c r="AB1730" s="0" t="n">
        <f aca="false">AD$2*(AA1730*PI()/180)</f>
        <v>0.676656916433784</v>
      </c>
      <c r="AH1730" s="0" t="n">
        <v>63.2</v>
      </c>
      <c r="AI1730" s="0" t="n">
        <v>0.676656916433784</v>
      </c>
    </row>
    <row r="1731" customFormat="false" ht="13.8" hidden="false" customHeight="false" outlineLevel="0" collapsed="false">
      <c r="A1731" s="0" t="s">
        <v>1313</v>
      </c>
      <c r="B1731" s="0" t="s">
        <v>241</v>
      </c>
      <c r="C1731" s="0" t="n">
        <v>4022.782</v>
      </c>
      <c r="D1731" s="0" t="n">
        <v>2</v>
      </c>
      <c r="E1731" s="0" t="n">
        <v>38</v>
      </c>
      <c r="F1731" s="0" t="n">
        <v>55.76</v>
      </c>
      <c r="G1731" s="0" t="n">
        <v>-34</v>
      </c>
      <c r="H1731" s="0" t="n">
        <v>40</v>
      </c>
      <c r="I1731" s="0" t="n">
        <v>30.8</v>
      </c>
      <c r="J1731" s="0" t="n">
        <v>19.11</v>
      </c>
      <c r="K1731" s="0" t="n">
        <v>1.26</v>
      </c>
      <c r="L1731" s="0" t="n">
        <v>55.5</v>
      </c>
      <c r="M1731" s="0" t="n">
        <v>3.5</v>
      </c>
      <c r="N1731" s="0" t="n">
        <v>0.4</v>
      </c>
      <c r="O1731" s="0" t="n">
        <v>0.06</v>
      </c>
      <c r="P1731" s="0" t="n">
        <v>0.58</v>
      </c>
      <c r="Q1731" s="0" t="n">
        <v>0.11</v>
      </c>
      <c r="R1731" s="0" t="n">
        <v>0.994</v>
      </c>
      <c r="X1731" s="0" t="n">
        <f aca="false">D1731+(E1731+(F1731/60))/60</f>
        <v>2.64882222222222</v>
      </c>
      <c r="Y1731" s="0" t="n">
        <f aca="false">X1731*15</f>
        <v>39.7323333333333</v>
      </c>
      <c r="Z1731" s="0" t="n">
        <f aca="false">-(ABS(G1731)+(H1731+(I1731/60))/60)</f>
        <v>-34.6752222222222</v>
      </c>
      <c r="AA1731" s="0" t="n">
        <f aca="false">SQRT((Y1731-AE$1)^2+(Z1731-AF$1)^2)</f>
        <v>0.266770888634087</v>
      </c>
      <c r="AB1731" s="0" t="n">
        <f aca="false">AD$2*(AA1731*PI()/180)</f>
        <v>0.651844249719031</v>
      </c>
      <c r="AH1731" s="0" t="n">
        <v>55.5</v>
      </c>
      <c r="AI1731" s="0" t="n">
        <v>0.651844249719031</v>
      </c>
    </row>
    <row r="1732" customFormat="false" ht="13.8" hidden="false" customHeight="false" outlineLevel="0" collapsed="false">
      <c r="A1732" s="0" t="s">
        <v>1314</v>
      </c>
      <c r="B1732" s="0" t="s">
        <v>241</v>
      </c>
      <c r="C1732" s="0" t="n">
        <v>4022.782</v>
      </c>
      <c r="D1732" s="0" t="n">
        <v>2</v>
      </c>
      <c r="E1732" s="0" t="n">
        <v>38</v>
      </c>
      <c r="F1732" s="0" t="n">
        <v>32.34</v>
      </c>
      <c r="G1732" s="0" t="n">
        <v>-34</v>
      </c>
      <c r="H1732" s="0" t="n">
        <v>43</v>
      </c>
      <c r="I1732" s="0" t="n">
        <v>24.1</v>
      </c>
      <c r="J1732" s="0" t="n">
        <v>18.8</v>
      </c>
      <c r="K1732" s="0" t="n">
        <v>1.3</v>
      </c>
      <c r="L1732" s="0" t="n">
        <v>45.1</v>
      </c>
      <c r="M1732" s="0" t="n">
        <v>2.5</v>
      </c>
      <c r="N1732" s="0" t="n">
        <v>0.61</v>
      </c>
      <c r="O1732" s="0" t="n">
        <v>0.05</v>
      </c>
      <c r="P1732" s="0" t="n">
        <v>0.41</v>
      </c>
      <c r="Q1732" s="0" t="n">
        <v>0.14</v>
      </c>
      <c r="R1732" s="0" t="n">
        <v>0.984</v>
      </c>
      <c r="X1732" s="0" t="n">
        <f aca="false">D1732+(E1732+(F1732/60))/60</f>
        <v>2.64231666666667</v>
      </c>
      <c r="Y1732" s="0" t="n">
        <f aca="false">X1732*15</f>
        <v>39.63475</v>
      </c>
      <c r="Z1732" s="0" t="n">
        <f aca="false">-(ABS(G1732)+(H1732+(I1732/60))/60)</f>
        <v>-34.7233611111111</v>
      </c>
      <c r="AA1732" s="0" t="n">
        <f aca="false">SQRT((Y1732-AE$1)^2+(Z1732-AF$1)^2)</f>
        <v>0.371278131776413</v>
      </c>
      <c r="AB1732" s="0" t="n">
        <f aca="false">AD$2*(AA1732*PI()/180)</f>
        <v>0.907203617621251</v>
      </c>
      <c r="AH1732" s="0" t="n">
        <v>45.1</v>
      </c>
      <c r="AI1732" s="0" t="n">
        <v>0.907203617621251</v>
      </c>
    </row>
    <row r="1733" customFormat="false" ht="13.8" hidden="false" customHeight="false" outlineLevel="0" collapsed="false">
      <c r="A1733" s="0" t="s">
        <v>1315</v>
      </c>
      <c r="B1733" s="0" t="s">
        <v>241</v>
      </c>
      <c r="C1733" s="0" t="n">
        <v>4022.782</v>
      </c>
      <c r="D1733" s="0" t="n">
        <v>2</v>
      </c>
      <c r="E1733" s="0" t="n">
        <v>38</v>
      </c>
      <c r="F1733" s="0" t="n">
        <v>37.52</v>
      </c>
      <c r="G1733" s="0" t="n">
        <v>-34</v>
      </c>
      <c r="H1733" s="0" t="n">
        <v>40</v>
      </c>
      <c r="I1733" s="0" t="n">
        <v>35.6</v>
      </c>
      <c r="J1733" s="0" t="n">
        <v>18.95</v>
      </c>
      <c r="K1733" s="0" t="n">
        <v>1.36</v>
      </c>
      <c r="L1733" s="0" t="n">
        <v>-86.1</v>
      </c>
      <c r="M1733" s="0" t="n">
        <v>5.3</v>
      </c>
      <c r="N1733" s="0" t="n">
        <v>0.9</v>
      </c>
      <c r="O1733" s="0" t="n">
        <v>0.38</v>
      </c>
      <c r="P1733" s="0" t="n">
        <v>0</v>
      </c>
      <c r="X1733" s="0" t="n">
        <f aca="false">D1733+(E1733+(F1733/60))/60</f>
        <v>2.64375555555556</v>
      </c>
      <c r="Y1733" s="0" t="n">
        <f aca="false">X1733*15</f>
        <v>39.6563333333333</v>
      </c>
      <c r="Z1733" s="0" t="n">
        <f aca="false">-(ABS(G1733)+(H1733+(I1733/60))/60)</f>
        <v>-34.6765555555555</v>
      </c>
      <c r="AA1733" s="0" t="n">
        <f aca="false">SQRT((Y1733-AE$1)^2+(Z1733-AF$1)^2)</f>
        <v>0.325447854953182</v>
      </c>
      <c r="AB1733" s="0" t="n">
        <f aca="false">AD$2*(AA1733*PI()/180)</f>
        <v>0.795219125748036</v>
      </c>
      <c r="AH1733" s="0" t="n">
        <v>-86.1</v>
      </c>
      <c r="AI1733" s="0" t="n">
        <v>0.795219125748036</v>
      </c>
    </row>
    <row r="1734" customFormat="false" ht="13.8" hidden="false" customHeight="false" outlineLevel="0" collapsed="false">
      <c r="A1734" s="0" t="s">
        <v>1316</v>
      </c>
      <c r="B1734" s="0" t="s">
        <v>241</v>
      </c>
      <c r="C1734" s="0" t="n">
        <v>4022.782</v>
      </c>
      <c r="D1734" s="0" t="n">
        <v>2</v>
      </c>
      <c r="E1734" s="0" t="n">
        <v>38</v>
      </c>
      <c r="F1734" s="0" t="n">
        <v>53.39</v>
      </c>
      <c r="G1734" s="0" t="n">
        <v>-34</v>
      </c>
      <c r="H1734" s="0" t="n">
        <v>36</v>
      </c>
      <c r="I1734" s="0" t="n">
        <v>37.9</v>
      </c>
      <c r="J1734" s="0" t="n">
        <v>18.78</v>
      </c>
      <c r="K1734" s="0" t="n">
        <v>1.31</v>
      </c>
      <c r="L1734" s="0" t="n">
        <v>57.2</v>
      </c>
      <c r="M1734" s="0" t="n">
        <v>3.6</v>
      </c>
      <c r="N1734" s="0" t="n">
        <v>0.33</v>
      </c>
      <c r="O1734" s="0" t="n">
        <v>0.1</v>
      </c>
      <c r="P1734" s="0" t="n">
        <v>0.76</v>
      </c>
      <c r="Q1734" s="0" t="n">
        <v>0.16</v>
      </c>
      <c r="R1734" s="0" t="n">
        <v>0.994</v>
      </c>
      <c r="S1734" s="0" t="n">
        <v>57.6</v>
      </c>
      <c r="T1734" s="0" t="n">
        <v>3.1</v>
      </c>
      <c r="U1734" s="0" t="n">
        <v>0.64</v>
      </c>
      <c r="V1734" s="0" t="n">
        <v>0.1</v>
      </c>
      <c r="X1734" s="0" t="n">
        <f aca="false">D1734+(E1734+(F1734/60))/60</f>
        <v>2.64816388888889</v>
      </c>
      <c r="Y1734" s="0" t="n">
        <f aca="false">X1734*15</f>
        <v>39.7224583333333</v>
      </c>
      <c r="Z1734" s="0" t="n">
        <f aca="false">-(ABS(G1734)+(H1734+(I1734/60))/60)</f>
        <v>-34.6105277777778</v>
      </c>
      <c r="AA1734" s="0" t="n">
        <f aca="false">SQRT((Y1734-AE$1)^2+(Z1734-AF$1)^2)</f>
        <v>0.233592729049448</v>
      </c>
      <c r="AB1734" s="0" t="n">
        <f aca="false">AD$2*(AA1734*PI()/180)</f>
        <v>0.570774712288463</v>
      </c>
      <c r="AH1734" s="0" t="n">
        <v>57.2</v>
      </c>
      <c r="AI1734" s="0" t="n">
        <v>0.570774712288463</v>
      </c>
    </row>
    <row r="1735" customFormat="false" ht="13.8" hidden="false" customHeight="false" outlineLevel="0" collapsed="false">
      <c r="A1735" s="0" t="s">
        <v>1316</v>
      </c>
      <c r="B1735" s="0" t="s">
        <v>383</v>
      </c>
      <c r="C1735" s="0" t="n">
        <v>4025.635</v>
      </c>
      <c r="D1735" s="0" t="n">
        <v>2</v>
      </c>
      <c r="E1735" s="0" t="n">
        <v>38</v>
      </c>
      <c r="F1735" s="0" t="n">
        <v>53.39</v>
      </c>
      <c r="G1735" s="0" t="n">
        <v>-34</v>
      </c>
      <c r="H1735" s="0" t="n">
        <v>36</v>
      </c>
      <c r="I1735" s="0" t="n">
        <v>37.9</v>
      </c>
      <c r="J1735" s="0" t="n">
        <v>18.78</v>
      </c>
      <c r="K1735" s="0" t="n">
        <v>1.31</v>
      </c>
      <c r="L1735" s="0" t="n">
        <v>58.8</v>
      </c>
      <c r="M1735" s="0" t="n">
        <v>6.1</v>
      </c>
      <c r="N1735" s="0" t="n">
        <v>0.38</v>
      </c>
      <c r="O1735" s="0" t="n">
        <v>0.07</v>
      </c>
      <c r="P1735" s="0" t="n">
        <v>0.56</v>
      </c>
      <c r="Q1735" s="0" t="n">
        <v>0.12</v>
      </c>
      <c r="X1735" s="0" t="n">
        <f aca="false">D1735+(E1735+(F1735/60))/60</f>
        <v>2.64816388888889</v>
      </c>
      <c r="Y1735" s="0" t="n">
        <f aca="false">X1735*15</f>
        <v>39.7224583333333</v>
      </c>
      <c r="Z1735" s="0" t="n">
        <f aca="false">-(ABS(G1735)+(H1735+(I1735/60))/60)</f>
        <v>-34.6105277777778</v>
      </c>
      <c r="AA1735" s="0" t="n">
        <f aca="false">SQRT((Y1735-AE$1)^2+(Z1735-AF$1)^2)</f>
        <v>0.233592729049448</v>
      </c>
      <c r="AB1735" s="0" t="n">
        <f aca="false">AD$2*(AA1735*PI()/180)</f>
        <v>0.570774712288463</v>
      </c>
      <c r="AH1735" s="0" t="n">
        <v>58.8</v>
      </c>
      <c r="AI1735" s="0" t="n">
        <v>0.570774712288463</v>
      </c>
    </row>
    <row r="1736" customFormat="false" ht="13.8" hidden="false" customHeight="false" outlineLevel="0" collapsed="false">
      <c r="A1736" s="0" t="s">
        <v>1317</v>
      </c>
      <c r="B1736" s="0" t="s">
        <v>241</v>
      </c>
      <c r="C1736" s="0" t="n">
        <v>4022.782</v>
      </c>
      <c r="D1736" s="0" t="n">
        <v>2</v>
      </c>
      <c r="E1736" s="0" t="n">
        <v>38</v>
      </c>
      <c r="F1736" s="0" t="n">
        <v>50.34</v>
      </c>
      <c r="G1736" s="0" t="n">
        <v>-34</v>
      </c>
      <c r="H1736" s="0" t="n">
        <v>36</v>
      </c>
      <c r="I1736" s="0" t="n">
        <v>55.2</v>
      </c>
      <c r="J1736" s="0" t="n">
        <v>18.82</v>
      </c>
      <c r="K1736" s="0" t="n">
        <v>1.23</v>
      </c>
      <c r="L1736" s="0" t="n">
        <v>36.3</v>
      </c>
      <c r="M1736" s="0" t="n">
        <v>3.4</v>
      </c>
      <c r="N1736" s="0" t="n">
        <v>0.57</v>
      </c>
      <c r="O1736" s="0" t="n">
        <v>0.1</v>
      </c>
      <c r="P1736" s="0" t="n">
        <v>0.44</v>
      </c>
      <c r="Q1736" s="0" t="n">
        <v>0.35</v>
      </c>
      <c r="R1736" s="0" t="n">
        <v>0.962</v>
      </c>
      <c r="X1736" s="0" t="n">
        <f aca="false">D1736+(E1736+(F1736/60))/60</f>
        <v>2.64731666666667</v>
      </c>
      <c r="Y1736" s="0" t="n">
        <f aca="false">X1736*15</f>
        <v>39.70975</v>
      </c>
      <c r="Z1736" s="0" t="n">
        <f aca="false">-(ABS(G1736)+(H1736+(I1736/60))/60)</f>
        <v>-34.6153333333333</v>
      </c>
      <c r="AA1736" s="0" t="n">
        <f aca="false">SQRT((Y1736-AE$1)^2+(Z1736-AF$1)^2)</f>
        <v>0.246911285014135</v>
      </c>
      <c r="AB1736" s="0" t="n">
        <f aca="false">AD$2*(AA1736*PI()/180)</f>
        <v>0.60331808373575</v>
      </c>
      <c r="AH1736" s="0" t="n">
        <v>36.3</v>
      </c>
      <c r="AI1736" s="0" t="n">
        <v>0.60331808373575</v>
      </c>
    </row>
    <row r="1737" customFormat="false" ht="13.8" hidden="false" customHeight="false" outlineLevel="0" collapsed="false">
      <c r="A1737" s="0" t="s">
        <v>1318</v>
      </c>
      <c r="B1737" s="0" t="s">
        <v>241</v>
      </c>
      <c r="C1737" s="0" t="n">
        <v>4022.782</v>
      </c>
      <c r="D1737" s="0" t="n">
        <v>2</v>
      </c>
      <c r="E1737" s="0" t="n">
        <v>38</v>
      </c>
      <c r="F1737" s="0" t="n">
        <v>57.78</v>
      </c>
      <c r="G1737" s="0" t="n">
        <v>-34</v>
      </c>
      <c r="H1737" s="0" t="n">
        <v>31</v>
      </c>
      <c r="I1737" s="0" t="n">
        <v>13.4</v>
      </c>
      <c r="J1737" s="0" t="n">
        <v>19.02</v>
      </c>
      <c r="K1737" s="0" t="n">
        <v>1.03</v>
      </c>
      <c r="L1737" s="0" t="n">
        <v>36</v>
      </c>
      <c r="M1737" s="0" t="n">
        <v>2.9</v>
      </c>
      <c r="N1737" s="0" t="n">
        <v>0.63</v>
      </c>
      <c r="O1737" s="0" t="n">
        <v>0.07</v>
      </c>
      <c r="P1737" s="0" t="n">
        <v>0.23</v>
      </c>
      <c r="Q1737" s="0" t="n">
        <v>0.27</v>
      </c>
      <c r="R1737" s="0" t="n">
        <v>0.98</v>
      </c>
      <c r="S1737" s="0" t="n">
        <v>38.4</v>
      </c>
      <c r="T1737" s="0" t="n">
        <v>0.8</v>
      </c>
      <c r="U1737" s="0" t="n">
        <v>0.51</v>
      </c>
      <c r="V1737" s="0" t="n">
        <v>0.05</v>
      </c>
      <c r="X1737" s="0" t="n">
        <f aca="false">D1737+(E1737+(F1737/60))/60</f>
        <v>2.64938333333333</v>
      </c>
      <c r="Y1737" s="0" t="n">
        <f aca="false">X1737*15</f>
        <v>39.74075</v>
      </c>
      <c r="Z1737" s="0" t="n">
        <f aca="false">-(ABS(G1737)+(H1737+(I1737/60))/60)</f>
        <v>-34.5203888888889</v>
      </c>
      <c r="AA1737" s="0" t="n">
        <f aca="false">SQRT((Y1737-AE$1)^2+(Z1737-AF$1)^2)</f>
        <v>0.182276869371448</v>
      </c>
      <c r="AB1737" s="0" t="n">
        <f aca="false">AD$2*(AA1737*PI()/180)</f>
        <v>0.445386412906312</v>
      </c>
      <c r="AH1737" s="0" t="n">
        <v>36</v>
      </c>
      <c r="AI1737" s="0" t="n">
        <v>0.445386412906312</v>
      </c>
    </row>
    <row r="1738" customFormat="false" ht="13.8" hidden="false" customHeight="false" outlineLevel="0" collapsed="false">
      <c r="A1738" s="0" t="s">
        <v>1318</v>
      </c>
      <c r="B1738" s="0" t="s">
        <v>241</v>
      </c>
      <c r="C1738" s="0" t="n">
        <v>4025.635</v>
      </c>
      <c r="D1738" s="0" t="n">
        <v>2</v>
      </c>
      <c r="E1738" s="0" t="n">
        <v>38</v>
      </c>
      <c r="F1738" s="0" t="n">
        <v>57.78</v>
      </c>
      <c r="G1738" s="0" t="n">
        <v>-34</v>
      </c>
      <c r="H1738" s="0" t="n">
        <v>31</v>
      </c>
      <c r="I1738" s="0" t="n">
        <v>13.4</v>
      </c>
      <c r="J1738" s="0" t="n">
        <v>19.02</v>
      </c>
      <c r="K1738" s="0" t="n">
        <v>1.03</v>
      </c>
      <c r="L1738" s="0" t="n">
        <v>38.6</v>
      </c>
      <c r="M1738" s="0" t="n">
        <v>0.8</v>
      </c>
      <c r="N1738" s="0" t="n">
        <v>0.41</v>
      </c>
      <c r="O1738" s="0" t="n">
        <v>0.03</v>
      </c>
      <c r="P1738" s="0" t="n">
        <v>0.52</v>
      </c>
      <c r="Q1738" s="0" t="n">
        <v>0.05</v>
      </c>
      <c r="X1738" s="0" t="n">
        <f aca="false">D1738+(E1738+(F1738/60))/60</f>
        <v>2.64938333333333</v>
      </c>
      <c r="Y1738" s="0" t="n">
        <f aca="false">X1738*15</f>
        <v>39.74075</v>
      </c>
      <c r="Z1738" s="0" t="n">
        <f aca="false">-(ABS(G1738)+(H1738+(I1738/60))/60)</f>
        <v>-34.5203888888889</v>
      </c>
      <c r="AA1738" s="0" t="n">
        <f aca="false">SQRT((Y1738-AE$1)^2+(Z1738-AF$1)^2)</f>
        <v>0.182276869371448</v>
      </c>
      <c r="AB1738" s="0" t="n">
        <f aca="false">AD$2*(AA1738*PI()/180)</f>
        <v>0.445386412906312</v>
      </c>
      <c r="AH1738" s="0" t="n">
        <v>38.6</v>
      </c>
      <c r="AI1738" s="0" t="n">
        <v>0.445386412906312</v>
      </c>
    </row>
    <row r="1739" customFormat="false" ht="13.8" hidden="false" customHeight="false" outlineLevel="0" collapsed="false">
      <c r="A1739" s="0" t="s">
        <v>1319</v>
      </c>
      <c r="B1739" s="0" t="s">
        <v>241</v>
      </c>
      <c r="C1739" s="0" t="n">
        <v>4022.782</v>
      </c>
      <c r="D1739" s="0" t="n">
        <v>2</v>
      </c>
      <c r="E1739" s="0" t="n">
        <v>39</v>
      </c>
      <c r="F1739" s="0" t="n">
        <v>20.15</v>
      </c>
      <c r="G1739" s="0" t="n">
        <v>-34</v>
      </c>
      <c r="H1739" s="0" t="n">
        <v>43</v>
      </c>
      <c r="I1739" s="0" t="n">
        <v>34.3</v>
      </c>
      <c r="J1739" s="0" t="n">
        <v>19.4</v>
      </c>
      <c r="K1739" s="0" t="n">
        <v>1.4</v>
      </c>
      <c r="L1739" s="0" t="n">
        <v>36.9</v>
      </c>
      <c r="M1739" s="0" t="n">
        <v>1.3</v>
      </c>
      <c r="N1739" s="0" t="n">
        <v>0.54</v>
      </c>
      <c r="O1739" s="0" t="n">
        <v>0.11</v>
      </c>
      <c r="P1739" s="0" t="n">
        <v>0.975</v>
      </c>
      <c r="X1739" s="0" t="n">
        <f aca="false">D1739+(E1739+(F1739/60))/60</f>
        <v>2.65559722222222</v>
      </c>
      <c r="Y1739" s="0" t="n">
        <f aca="false">X1739*15</f>
        <v>39.8339583333333</v>
      </c>
      <c r="Z1739" s="0" t="n">
        <f aca="false">-(ABS(G1739)+(H1739+(I1739/60))/60)</f>
        <v>-34.7261944444444</v>
      </c>
      <c r="AA1739" s="0" t="n">
        <f aca="false">SQRT((Y1739-AE$1)^2+(Z1739-AF$1)^2)</f>
        <v>0.255730626165212</v>
      </c>
      <c r="AB1739" s="0" t="n">
        <f aca="false">AD$2*(AA1739*PI()/180)</f>
        <v>0.624867799467759</v>
      </c>
      <c r="AH1739" s="0" t="n">
        <v>36.9</v>
      </c>
      <c r="AI1739" s="0" t="n">
        <v>0.624867799467759</v>
      </c>
    </row>
    <row r="1740" customFormat="false" ht="13.8" hidden="false" customHeight="false" outlineLevel="0" collapsed="false">
      <c r="A1740" s="0" t="s">
        <v>1320</v>
      </c>
      <c r="B1740" s="0" t="s">
        <v>241</v>
      </c>
      <c r="C1740" s="0" t="n">
        <v>4022.782</v>
      </c>
      <c r="D1740" s="0" t="n">
        <v>2</v>
      </c>
      <c r="E1740" s="0" t="n">
        <v>39</v>
      </c>
      <c r="F1740" s="0" t="n">
        <v>21.62</v>
      </c>
      <c r="G1740" s="0" t="n">
        <v>-34</v>
      </c>
      <c r="H1740" s="0" t="n">
        <v>42</v>
      </c>
      <c r="I1740" s="0" t="n">
        <v>36.9</v>
      </c>
      <c r="J1740" s="0" t="n">
        <v>18.73</v>
      </c>
      <c r="K1740" s="0" t="n">
        <v>1.42</v>
      </c>
      <c r="L1740" s="0" t="n">
        <v>36.3</v>
      </c>
      <c r="M1740" s="0" t="n">
        <v>2.2</v>
      </c>
      <c r="N1740" s="0" t="n">
        <v>0.89</v>
      </c>
      <c r="O1740" s="0" t="n">
        <v>0.13</v>
      </c>
      <c r="P1740" s="0" t="n">
        <v>0.954</v>
      </c>
      <c r="X1740" s="0" t="n">
        <f aca="false">D1740+(E1740+(F1740/60))/60</f>
        <v>2.65600555555556</v>
      </c>
      <c r="Y1740" s="0" t="n">
        <f aca="false">X1740*15</f>
        <v>39.8400833333333</v>
      </c>
      <c r="Z1740" s="0" t="n">
        <f aca="false">-(ABS(G1740)+(H1740+(I1740/60))/60)</f>
        <v>-34.71025</v>
      </c>
      <c r="AA1740" s="0" t="n">
        <f aca="false">SQRT((Y1740-AE$1)^2+(Z1740-AF$1)^2)</f>
        <v>0.238656039040306</v>
      </c>
      <c r="AB1740" s="0" t="n">
        <f aca="false">AD$2*(AA1740*PI()/180)</f>
        <v>0.583146712543005</v>
      </c>
      <c r="AH1740" s="0" t="n">
        <v>36.3</v>
      </c>
      <c r="AI1740" s="0" t="n">
        <v>0.583146712543005</v>
      </c>
    </row>
    <row r="1741" customFormat="false" ht="13.8" hidden="false" customHeight="false" outlineLevel="0" collapsed="false">
      <c r="A1741" s="0" t="s">
        <v>1321</v>
      </c>
      <c r="B1741" s="0" t="s">
        <v>241</v>
      </c>
      <c r="C1741" s="0" t="n">
        <v>4022.782</v>
      </c>
      <c r="D1741" s="0" t="n">
        <v>2</v>
      </c>
      <c r="E1741" s="0" t="n">
        <v>39</v>
      </c>
      <c r="F1741" s="0" t="n">
        <v>22.89</v>
      </c>
      <c r="G1741" s="0" t="n">
        <v>-34</v>
      </c>
      <c r="H1741" s="0" t="n">
        <v>39</v>
      </c>
      <c r="I1741" s="0" t="n">
        <v>40.6</v>
      </c>
      <c r="J1741" s="0" t="n">
        <v>19.27</v>
      </c>
      <c r="K1741" s="0" t="n">
        <v>1.24</v>
      </c>
      <c r="L1741" s="0" t="n">
        <v>61.5</v>
      </c>
      <c r="M1741" s="0" t="n">
        <v>3.8</v>
      </c>
      <c r="N1741" s="0" t="n">
        <v>0.49</v>
      </c>
      <c r="O1741" s="0" t="n">
        <v>0.06</v>
      </c>
      <c r="P1741" s="0" t="n">
        <v>0.54</v>
      </c>
      <c r="Q1741" s="0" t="n">
        <v>0.12</v>
      </c>
      <c r="R1741" s="0" t="n">
        <v>0.993</v>
      </c>
      <c r="X1741" s="0" t="n">
        <f aca="false">D1741+(E1741+(F1741/60))/60</f>
        <v>2.65635833333333</v>
      </c>
      <c r="Y1741" s="0" t="n">
        <f aca="false">X1741*15</f>
        <v>39.845375</v>
      </c>
      <c r="Z1741" s="0" t="n">
        <f aca="false">-(ABS(G1741)+(H1741+(I1741/60))/60)</f>
        <v>-34.6612777777778</v>
      </c>
      <c r="AA1741" s="0" t="n">
        <f aca="false">SQRT((Y1741-AE$1)^2+(Z1741-AF$1)^2)</f>
        <v>0.191055279740283</v>
      </c>
      <c r="AB1741" s="0" t="n">
        <f aca="false">AD$2*(AA1741*PI()/180)</f>
        <v>0.466836115870145</v>
      </c>
      <c r="AH1741" s="0" t="n">
        <v>61.5</v>
      </c>
      <c r="AI1741" s="0" t="n">
        <v>0.466836115870145</v>
      </c>
    </row>
    <row r="1742" customFormat="false" ht="13.8" hidden="false" customHeight="false" outlineLevel="0" collapsed="false">
      <c r="A1742" s="0" t="s">
        <v>1322</v>
      </c>
      <c r="B1742" s="0" t="s">
        <v>241</v>
      </c>
      <c r="C1742" s="0" t="n">
        <v>4022.782</v>
      </c>
      <c r="D1742" s="0" t="n">
        <v>2</v>
      </c>
      <c r="E1742" s="0" t="n">
        <v>39</v>
      </c>
      <c r="F1742" s="0" t="n">
        <v>12.43</v>
      </c>
      <c r="G1742" s="0" t="n">
        <v>-34</v>
      </c>
      <c r="H1742" s="0" t="n">
        <v>39</v>
      </c>
      <c r="I1742" s="0" t="n">
        <v>4.8</v>
      </c>
      <c r="J1742" s="0" t="n">
        <v>18.81</v>
      </c>
      <c r="K1742" s="0" t="n">
        <v>1.18</v>
      </c>
      <c r="L1742" s="0" t="n">
        <v>54.4</v>
      </c>
      <c r="M1742" s="0" t="n">
        <v>5</v>
      </c>
      <c r="N1742" s="0" t="n">
        <v>0.42</v>
      </c>
      <c r="O1742" s="0" t="n">
        <v>0.09</v>
      </c>
      <c r="P1742" s="0" t="n">
        <v>0.38</v>
      </c>
      <c r="Q1742" s="0" t="n">
        <v>0.15</v>
      </c>
      <c r="R1742" s="0" t="n">
        <v>0.989</v>
      </c>
      <c r="X1742" s="0" t="n">
        <f aca="false">D1742+(E1742+(F1742/60))/60</f>
        <v>2.65345277777778</v>
      </c>
      <c r="Y1742" s="0" t="n">
        <f aca="false">X1742*15</f>
        <v>39.8017916666667</v>
      </c>
      <c r="Z1742" s="0" t="n">
        <f aca="false">-(ABS(G1742)+(H1742+(I1742/60))/60)</f>
        <v>-34.6513333333333</v>
      </c>
      <c r="AA1742" s="0" t="n">
        <f aca="false">SQRT((Y1742-AE$1)^2+(Z1742-AF$1)^2)</f>
        <v>0.203640565283393</v>
      </c>
      <c r="AB1742" s="0" t="n">
        <f aca="false">AD$2*(AA1742*PI()/180)</f>
        <v>0.497587769674474</v>
      </c>
      <c r="AH1742" s="0" t="n">
        <v>54.4</v>
      </c>
      <c r="AI1742" s="0" t="n">
        <v>0.497587769674474</v>
      </c>
    </row>
    <row r="1743" customFormat="false" ht="13.8" hidden="false" customHeight="false" outlineLevel="0" collapsed="false">
      <c r="A1743" s="0" t="s">
        <v>1323</v>
      </c>
      <c r="B1743" s="0" t="s">
        <v>241</v>
      </c>
      <c r="C1743" s="0" t="n">
        <v>4022.782</v>
      </c>
      <c r="D1743" s="0" t="n">
        <v>2</v>
      </c>
      <c r="E1743" s="0" t="n">
        <v>39</v>
      </c>
      <c r="F1743" s="0" t="n">
        <v>7.8</v>
      </c>
      <c r="G1743" s="0" t="n">
        <v>-34</v>
      </c>
      <c r="H1743" s="0" t="n">
        <v>40</v>
      </c>
      <c r="I1743" s="0" t="n">
        <v>52.7</v>
      </c>
      <c r="J1743" s="0" t="n">
        <v>19.05</v>
      </c>
      <c r="K1743" s="0" t="n">
        <v>1.12</v>
      </c>
      <c r="L1743" s="0" t="n">
        <v>51.7</v>
      </c>
      <c r="M1743" s="0" t="n">
        <v>1.5</v>
      </c>
      <c r="N1743" s="0" t="n">
        <v>0.4</v>
      </c>
      <c r="O1743" s="0" t="n">
        <v>0.1</v>
      </c>
      <c r="P1743" s="0" t="n">
        <v>0.987</v>
      </c>
      <c r="X1743" s="0" t="n">
        <f aca="false">D1743+(E1743+(F1743/60))/60</f>
        <v>2.65216666666667</v>
      </c>
      <c r="Y1743" s="0" t="n">
        <f aca="false">X1743*15</f>
        <v>39.7825</v>
      </c>
      <c r="Z1743" s="0" t="n">
        <f aca="false">-(ABS(G1743)+(H1743+(I1743/60))/60)</f>
        <v>-34.6813055555556</v>
      </c>
      <c r="AA1743" s="0" t="n">
        <f aca="false">SQRT((Y1743-AE$1)^2+(Z1743-AF$1)^2)</f>
        <v>0.239253924963039</v>
      </c>
      <c r="AB1743" s="0" t="n">
        <f aca="false">AD$2*(AA1743*PI()/180)</f>
        <v>0.584607623449426</v>
      </c>
      <c r="AH1743" s="0" t="n">
        <v>51.7</v>
      </c>
      <c r="AI1743" s="0" t="n">
        <v>0.584607623449426</v>
      </c>
    </row>
    <row r="1744" customFormat="false" ht="13.8" hidden="false" customHeight="false" outlineLevel="0" collapsed="false">
      <c r="A1744" s="0" t="s">
        <v>1324</v>
      </c>
      <c r="B1744" s="0" t="s">
        <v>241</v>
      </c>
      <c r="C1744" s="0" t="n">
        <v>4022.782</v>
      </c>
      <c r="D1744" s="0" t="n">
        <v>2</v>
      </c>
      <c r="E1744" s="0" t="n">
        <v>39</v>
      </c>
      <c r="F1744" s="0" t="n">
        <v>5.01</v>
      </c>
      <c r="G1744" s="0" t="n">
        <v>-34</v>
      </c>
      <c r="H1744" s="0" t="n">
        <v>39</v>
      </c>
      <c r="I1744" s="0" t="n">
        <v>18</v>
      </c>
      <c r="J1744" s="0" t="n">
        <v>19.25</v>
      </c>
      <c r="K1744" s="0" t="n">
        <v>1.37</v>
      </c>
      <c r="L1744" s="0" t="n">
        <v>52</v>
      </c>
      <c r="M1744" s="0" t="n">
        <v>3.1</v>
      </c>
      <c r="N1744" s="0" t="n">
        <v>0.42</v>
      </c>
      <c r="O1744" s="0" t="n">
        <v>0.19</v>
      </c>
      <c r="P1744" s="0" t="n">
        <v>0.989</v>
      </c>
      <c r="X1744" s="0" t="n">
        <f aca="false">D1744+(E1744+(F1744/60))/60</f>
        <v>2.65139166666667</v>
      </c>
      <c r="Y1744" s="0" t="n">
        <f aca="false">X1744*15</f>
        <v>39.770875</v>
      </c>
      <c r="Z1744" s="0" t="n">
        <f aca="false">-(ABS(G1744)+(H1744+(I1744/60))/60)</f>
        <v>-34.655</v>
      </c>
      <c r="AA1744" s="0" t="n">
        <f aca="false">SQRT((Y1744-AE$1)^2+(Z1744-AF$1)^2)</f>
        <v>0.225702429636873</v>
      </c>
      <c r="AB1744" s="0" t="n">
        <f aca="false">AD$2*(AA1744*PI()/180)</f>
        <v>0.551495073767998</v>
      </c>
      <c r="AH1744" s="0" t="n">
        <v>52</v>
      </c>
      <c r="AI1744" s="0" t="n">
        <v>0.551495073767998</v>
      </c>
    </row>
    <row r="1745" customFormat="false" ht="13.8" hidden="false" customHeight="false" outlineLevel="0" collapsed="false">
      <c r="A1745" s="0" t="s">
        <v>1325</v>
      </c>
      <c r="B1745" s="0" t="s">
        <v>241</v>
      </c>
      <c r="C1745" s="0" t="n">
        <v>4022.782</v>
      </c>
      <c r="D1745" s="0" t="n">
        <v>2</v>
      </c>
      <c r="E1745" s="0" t="n">
        <v>39</v>
      </c>
      <c r="F1745" s="0" t="n">
        <v>7.15</v>
      </c>
      <c r="G1745" s="0" t="n">
        <v>-34</v>
      </c>
      <c r="H1745" s="0" t="n">
        <v>38</v>
      </c>
      <c r="I1745" s="0" t="n">
        <v>45.8</v>
      </c>
      <c r="J1745" s="0" t="n">
        <v>18.91</v>
      </c>
      <c r="K1745" s="0" t="n">
        <v>1.35</v>
      </c>
      <c r="L1745" s="0" t="n">
        <v>35.5</v>
      </c>
      <c r="M1745" s="0" t="n">
        <v>1.7</v>
      </c>
      <c r="N1745" s="0" t="n">
        <v>0.48</v>
      </c>
      <c r="O1745" s="0" t="n">
        <v>0.07</v>
      </c>
      <c r="P1745" s="0" t="n">
        <v>0.62</v>
      </c>
      <c r="Q1745" s="0" t="n">
        <v>0.12</v>
      </c>
      <c r="R1745" s="0" t="n">
        <v>0.973</v>
      </c>
      <c r="X1745" s="0" t="n">
        <f aca="false">D1745+(E1745+(F1745/60))/60</f>
        <v>2.65198611111111</v>
      </c>
      <c r="Y1745" s="0" t="n">
        <f aca="false">X1745*15</f>
        <v>39.7797916666667</v>
      </c>
      <c r="Z1745" s="0" t="n">
        <f aca="false">-(ABS(G1745)+(H1745+(I1745/60))/60)</f>
        <v>-34.6460555555556</v>
      </c>
      <c r="AA1745" s="0" t="n">
        <f aca="false">SQRT((Y1745-AE$1)^2+(Z1745-AF$1)^2)</f>
        <v>0.213100437250775</v>
      </c>
      <c r="AB1745" s="0" t="n">
        <f aca="false">AD$2*(AA1745*PI()/180)</f>
        <v>0.520702597445184</v>
      </c>
      <c r="AH1745" s="0" t="n">
        <v>35.5</v>
      </c>
      <c r="AI1745" s="0" t="n">
        <v>0.520702597445184</v>
      </c>
    </row>
    <row r="1746" customFormat="false" ht="13.8" hidden="false" customHeight="false" outlineLevel="0" collapsed="false">
      <c r="A1746" s="0" t="s">
        <v>1326</v>
      </c>
      <c r="B1746" s="0" t="s">
        <v>241</v>
      </c>
      <c r="C1746" s="0" t="n">
        <v>4022.782</v>
      </c>
      <c r="D1746" s="0" t="n">
        <v>2</v>
      </c>
      <c r="E1746" s="0" t="n">
        <v>39</v>
      </c>
      <c r="F1746" s="0" t="n">
        <v>8.21</v>
      </c>
      <c r="G1746" s="0" t="n">
        <v>-34</v>
      </c>
      <c r="H1746" s="0" t="n">
        <v>31</v>
      </c>
      <c r="I1746" s="0" t="n">
        <v>18.7</v>
      </c>
      <c r="J1746" s="0" t="n">
        <v>18.89</v>
      </c>
      <c r="K1746" s="0" t="n">
        <v>1.24</v>
      </c>
      <c r="L1746" s="0" t="n">
        <v>46.8</v>
      </c>
      <c r="M1746" s="0" t="n">
        <v>3.9</v>
      </c>
      <c r="N1746" s="0" t="n">
        <v>0.53</v>
      </c>
      <c r="O1746" s="0" t="n">
        <v>0.06</v>
      </c>
      <c r="P1746" s="0" t="n">
        <v>0.29</v>
      </c>
      <c r="Q1746" s="0" t="n">
        <v>0.2</v>
      </c>
      <c r="R1746" s="0" t="n">
        <v>0.983</v>
      </c>
      <c r="X1746" s="0" t="n">
        <f aca="false">D1746+(E1746+(F1746/60))/60</f>
        <v>2.65228055555556</v>
      </c>
      <c r="Y1746" s="0" t="n">
        <f aca="false">X1746*15</f>
        <v>39.7842083333333</v>
      </c>
      <c r="Z1746" s="0" t="n">
        <f aca="false">-(ABS(G1746)+(H1746+(I1746/60))/60)</f>
        <v>-34.5218611111111</v>
      </c>
      <c r="AA1746" s="0" t="n">
        <f aca="false">SQRT((Y1746-AE$1)^2+(Z1746-AF$1)^2)</f>
        <v>0.140263155999816</v>
      </c>
      <c r="AB1746" s="0" t="n">
        <f aca="false">AD$2*(AA1746*PI()/180)</f>
        <v>0.342727544800932</v>
      </c>
      <c r="AH1746" s="0" t="n">
        <v>46.8</v>
      </c>
      <c r="AI1746" s="0" t="n">
        <v>0.342727544800932</v>
      </c>
    </row>
    <row r="1747" customFormat="false" ht="13.8" hidden="false" customHeight="false" outlineLevel="0" collapsed="false">
      <c r="A1747" s="0" t="s">
        <v>1327</v>
      </c>
      <c r="B1747" s="0" t="s">
        <v>241</v>
      </c>
      <c r="C1747" s="0" t="n">
        <v>4022.782</v>
      </c>
      <c r="D1747" s="0" t="n">
        <v>2</v>
      </c>
      <c r="E1747" s="0" t="n">
        <v>39</v>
      </c>
      <c r="F1747" s="0" t="n">
        <v>4.33</v>
      </c>
      <c r="G1747" s="0" t="n">
        <v>-34</v>
      </c>
      <c r="H1747" s="0" t="n">
        <v>34</v>
      </c>
      <c r="I1747" s="0" t="n">
        <v>53.8</v>
      </c>
      <c r="J1747" s="0" t="n">
        <v>18.81</v>
      </c>
      <c r="K1747" s="0" t="n">
        <v>1.42</v>
      </c>
      <c r="L1747" s="0" t="n">
        <v>56</v>
      </c>
      <c r="M1747" s="0" t="n">
        <v>2.8</v>
      </c>
      <c r="N1747" s="0" t="n">
        <v>0.4</v>
      </c>
      <c r="O1747" s="0" t="n">
        <v>0.08</v>
      </c>
      <c r="P1747" s="0" t="n">
        <v>0.38</v>
      </c>
      <c r="Q1747" s="0" t="n">
        <v>0.18</v>
      </c>
      <c r="R1747" s="0" t="n">
        <v>0.994</v>
      </c>
      <c r="S1747" s="0" t="n">
        <v>55.3</v>
      </c>
      <c r="T1747" s="0" t="n">
        <v>2.7</v>
      </c>
      <c r="U1747" s="0" t="n">
        <v>0.55</v>
      </c>
      <c r="V1747" s="0" t="n">
        <v>0.12</v>
      </c>
      <c r="X1747" s="0" t="n">
        <f aca="false">D1747+(E1747+(F1747/60))/60</f>
        <v>2.65120277777778</v>
      </c>
      <c r="Y1747" s="0" t="n">
        <f aca="false">X1747*15</f>
        <v>39.7680416666667</v>
      </c>
      <c r="Z1747" s="0" t="n">
        <f aca="false">-(ABS(G1747)+(H1747+(I1747/60))/60)</f>
        <v>-34.5816111111111</v>
      </c>
      <c r="AA1747" s="0" t="n">
        <f aca="false">SQRT((Y1747-AE$1)^2+(Z1747-AF$1)^2)</f>
        <v>0.17961114689974</v>
      </c>
      <c r="AB1747" s="0" t="n">
        <f aca="false">AD$2*(AA1747*PI()/180)</f>
        <v>0.438872824135715</v>
      </c>
      <c r="AH1747" s="0" t="n">
        <v>56</v>
      </c>
      <c r="AI1747" s="0" t="n">
        <v>0.438872824135715</v>
      </c>
    </row>
    <row r="1748" customFormat="false" ht="13.8" hidden="false" customHeight="false" outlineLevel="0" collapsed="false">
      <c r="A1748" s="0" t="s">
        <v>1327</v>
      </c>
      <c r="B1748" s="0" t="s">
        <v>383</v>
      </c>
      <c r="C1748" s="0" t="n">
        <v>4025.635</v>
      </c>
      <c r="D1748" s="0" t="n">
        <v>2</v>
      </c>
      <c r="E1748" s="0" t="n">
        <v>39</v>
      </c>
      <c r="F1748" s="0" t="n">
        <v>4.33</v>
      </c>
      <c r="G1748" s="0" t="n">
        <v>-34</v>
      </c>
      <c r="H1748" s="0" t="n">
        <v>34</v>
      </c>
      <c r="I1748" s="0" t="n">
        <v>53.8</v>
      </c>
      <c r="J1748" s="0" t="n">
        <v>18.81</v>
      </c>
      <c r="K1748" s="0" t="n">
        <v>1.42</v>
      </c>
      <c r="L1748" s="0" t="n">
        <v>45.4</v>
      </c>
      <c r="M1748" s="0" t="n">
        <v>10.3</v>
      </c>
      <c r="N1748" s="0" t="n">
        <v>-0.03</v>
      </c>
      <c r="O1748" s="0" t="n">
        <v>0.18</v>
      </c>
      <c r="P1748" s="0" t="n">
        <v>0.69</v>
      </c>
      <c r="Q1748" s="0" t="n">
        <v>0.16</v>
      </c>
      <c r="X1748" s="0" t="n">
        <f aca="false">D1748+(E1748+(F1748/60))/60</f>
        <v>2.65120277777778</v>
      </c>
      <c r="Y1748" s="0" t="n">
        <f aca="false">X1748*15</f>
        <v>39.7680416666667</v>
      </c>
      <c r="Z1748" s="0" t="n">
        <f aca="false">-(ABS(G1748)+(H1748+(I1748/60))/60)</f>
        <v>-34.5816111111111</v>
      </c>
      <c r="AA1748" s="0" t="n">
        <f aca="false">SQRT((Y1748-AE$1)^2+(Z1748-AF$1)^2)</f>
        <v>0.17961114689974</v>
      </c>
      <c r="AB1748" s="0" t="n">
        <f aca="false">AD$2*(AA1748*PI()/180)</f>
        <v>0.438872824135715</v>
      </c>
      <c r="AH1748" s="0" t="n">
        <v>45.4</v>
      </c>
      <c r="AI1748" s="0" t="n">
        <v>0.438872824135715</v>
      </c>
    </row>
    <row r="1749" customFormat="false" ht="13.8" hidden="false" customHeight="false" outlineLevel="0" collapsed="false">
      <c r="A1749" s="0" t="s">
        <v>1328</v>
      </c>
      <c r="B1749" s="0" t="s">
        <v>241</v>
      </c>
      <c r="C1749" s="0" t="n">
        <v>4022.782</v>
      </c>
      <c r="D1749" s="0" t="n">
        <v>2</v>
      </c>
      <c r="E1749" s="0" t="n">
        <v>39</v>
      </c>
      <c r="F1749" s="0" t="n">
        <v>3.02</v>
      </c>
      <c r="G1749" s="0" t="n">
        <v>-34</v>
      </c>
      <c r="H1749" s="0" t="n">
        <v>36</v>
      </c>
      <c r="I1749" s="0" t="n">
        <v>37.1</v>
      </c>
      <c r="J1749" s="0" t="n">
        <v>18.91</v>
      </c>
      <c r="K1749" s="0" t="n">
        <v>1.35</v>
      </c>
      <c r="L1749" s="0" t="n">
        <v>51</v>
      </c>
      <c r="M1749" s="0" t="n">
        <v>4.7</v>
      </c>
      <c r="N1749" s="0" t="n">
        <v>0.45</v>
      </c>
      <c r="O1749" s="0" t="n">
        <v>0.08</v>
      </c>
      <c r="P1749" s="0" t="n">
        <v>0.57</v>
      </c>
      <c r="Q1749" s="0" t="n">
        <v>0.21</v>
      </c>
      <c r="R1749" s="0" t="n">
        <v>0.991</v>
      </c>
      <c r="X1749" s="0" t="n">
        <f aca="false">D1749+(E1749+(F1749/60))/60</f>
        <v>2.65083888888889</v>
      </c>
      <c r="Y1749" s="0" t="n">
        <f aca="false">X1749*15</f>
        <v>39.7625833333333</v>
      </c>
      <c r="Z1749" s="0" t="n">
        <f aca="false">-(ABS(G1749)+(H1749+(I1749/60))/60)</f>
        <v>-34.6103055555556</v>
      </c>
      <c r="AA1749" s="0" t="n">
        <f aca="false">SQRT((Y1749-AE$1)^2+(Z1749-AF$1)^2)</f>
        <v>0.200746059682225</v>
      </c>
      <c r="AB1749" s="0" t="n">
        <f aca="false">AD$2*(AA1749*PI()/180)</f>
        <v>0.490515158260381</v>
      </c>
      <c r="AH1749" s="0" t="n">
        <v>51</v>
      </c>
      <c r="AI1749" s="0" t="n">
        <v>0.490515158260381</v>
      </c>
    </row>
    <row r="1750" customFormat="false" ht="13.8" hidden="false" customHeight="false" outlineLevel="0" collapsed="false">
      <c r="A1750" s="0" t="s">
        <v>1329</v>
      </c>
      <c r="B1750" s="0" t="s">
        <v>241</v>
      </c>
      <c r="C1750" s="0" t="n">
        <v>4022.782</v>
      </c>
      <c r="D1750" s="0" t="n">
        <v>2</v>
      </c>
      <c r="E1750" s="0" t="n">
        <v>39</v>
      </c>
      <c r="F1750" s="0" t="n">
        <v>5.03</v>
      </c>
      <c r="G1750" s="0" t="n">
        <v>-34</v>
      </c>
      <c r="H1750" s="0" t="n">
        <v>37</v>
      </c>
      <c r="I1750" s="0" t="n">
        <v>13.4</v>
      </c>
      <c r="J1750" s="0" t="n">
        <v>19.09</v>
      </c>
      <c r="K1750" s="0" t="n">
        <v>1.23</v>
      </c>
      <c r="L1750" s="0" t="n">
        <v>-28.8</v>
      </c>
      <c r="M1750" s="0" t="n">
        <v>4.9</v>
      </c>
      <c r="N1750" s="0" t="n">
        <v>0.25</v>
      </c>
      <c r="O1750" s="0" t="n">
        <v>0.15</v>
      </c>
      <c r="P1750" s="0" t="n">
        <v>0.47</v>
      </c>
      <c r="Q1750" s="0" t="n">
        <v>0.29</v>
      </c>
      <c r="R1750" s="0" t="n">
        <v>0</v>
      </c>
      <c r="X1750" s="0" t="n">
        <f aca="false">D1750+(E1750+(F1750/60))/60</f>
        <v>2.65139722222222</v>
      </c>
      <c r="Y1750" s="0" t="n">
        <f aca="false">X1750*15</f>
        <v>39.7709583333333</v>
      </c>
      <c r="Z1750" s="0" t="n">
        <f aca="false">-(ABS(G1750)+(H1750+(I1750/60))/60)</f>
        <v>-34.6203888888889</v>
      </c>
      <c r="AA1750" s="0" t="n">
        <f aca="false">SQRT((Y1750-AE$1)^2+(Z1750-AF$1)^2)</f>
        <v>0.200905480556865</v>
      </c>
      <c r="AB1750" s="0" t="n">
        <f aca="false">AD$2*(AA1750*PI()/180)</f>
        <v>0.490904696942624</v>
      </c>
      <c r="AH1750" s="0" t="n">
        <v>-28.8</v>
      </c>
      <c r="AI1750" s="0" t="n">
        <v>0.490904696942624</v>
      </c>
    </row>
    <row r="1751" customFormat="false" ht="13.8" hidden="false" customHeight="false" outlineLevel="0" collapsed="false">
      <c r="A1751" s="0" t="s">
        <v>1330</v>
      </c>
      <c r="B1751" s="0" t="s">
        <v>241</v>
      </c>
      <c r="C1751" s="0" t="n">
        <v>4022.782</v>
      </c>
      <c r="D1751" s="0" t="n">
        <v>2</v>
      </c>
      <c r="E1751" s="0" t="n">
        <v>39</v>
      </c>
      <c r="F1751" s="0" t="n">
        <v>14.21</v>
      </c>
      <c r="G1751" s="0" t="n">
        <v>-34</v>
      </c>
      <c r="H1751" s="0" t="n">
        <v>35</v>
      </c>
      <c r="I1751" s="0" t="n">
        <v>44.1</v>
      </c>
      <c r="J1751" s="0" t="n">
        <v>19.01</v>
      </c>
      <c r="K1751" s="0" t="n">
        <v>1.18</v>
      </c>
      <c r="L1751" s="0" t="n">
        <v>44.1</v>
      </c>
      <c r="M1751" s="0" t="n">
        <v>2</v>
      </c>
      <c r="N1751" s="0" t="n">
        <v>0.51</v>
      </c>
      <c r="O1751" s="0" t="n">
        <v>0.07</v>
      </c>
      <c r="P1751" s="0" t="n">
        <v>0.61</v>
      </c>
      <c r="Q1751" s="0" t="n">
        <v>0.15</v>
      </c>
      <c r="R1751" s="0" t="n">
        <v>0.99</v>
      </c>
      <c r="X1751" s="0" t="n">
        <f aca="false">D1751+(E1751+(F1751/60))/60</f>
        <v>2.65394722222222</v>
      </c>
      <c r="Y1751" s="0" t="n">
        <f aca="false">X1751*15</f>
        <v>39.8092083333333</v>
      </c>
      <c r="Z1751" s="0" t="n">
        <f aca="false">-(ABS(G1751)+(H1751+(I1751/60))/60)</f>
        <v>-34.5955833333333</v>
      </c>
      <c r="AA1751" s="0" t="n">
        <f aca="false">SQRT((Y1751-AE$1)^2+(Z1751-AF$1)^2)</f>
        <v>0.156091929528265</v>
      </c>
      <c r="AB1751" s="0" t="n">
        <f aca="false">AD$2*(AA1751*PI()/180)</f>
        <v>0.381404534848286</v>
      </c>
      <c r="AH1751" s="0" t="n">
        <v>44.1</v>
      </c>
      <c r="AI1751" s="0" t="n">
        <v>0.381404534848286</v>
      </c>
    </row>
    <row r="1752" customFormat="false" ht="13.8" hidden="false" customHeight="false" outlineLevel="0" collapsed="false">
      <c r="A1752" s="0" t="s">
        <v>1331</v>
      </c>
      <c r="B1752" s="0" t="s">
        <v>241</v>
      </c>
      <c r="C1752" s="0" t="n">
        <v>4022.782</v>
      </c>
      <c r="D1752" s="0" t="n">
        <v>2</v>
      </c>
      <c r="E1752" s="0" t="n">
        <v>39</v>
      </c>
      <c r="F1752" s="0" t="n">
        <v>36.01</v>
      </c>
      <c r="G1752" s="0" t="n">
        <v>-34</v>
      </c>
      <c r="H1752" s="0" t="n">
        <v>42</v>
      </c>
      <c r="I1752" s="0" t="n">
        <v>35.4</v>
      </c>
      <c r="J1752" s="0" t="n">
        <v>18.86</v>
      </c>
      <c r="K1752" s="0" t="n">
        <v>1.14</v>
      </c>
      <c r="L1752" s="0" t="n">
        <v>35.3</v>
      </c>
      <c r="M1752" s="0" t="n">
        <v>2</v>
      </c>
      <c r="N1752" s="0" t="n">
        <v>0.42</v>
      </c>
      <c r="O1752" s="0" t="n">
        <v>0.05</v>
      </c>
      <c r="P1752" s="0" t="n">
        <v>0.48</v>
      </c>
      <c r="Q1752" s="0" t="n">
        <v>0.1</v>
      </c>
      <c r="R1752" s="0" t="n">
        <v>0.97</v>
      </c>
      <c r="S1752" s="0" t="n">
        <v>36.5</v>
      </c>
      <c r="T1752" s="0" t="n">
        <v>1.3</v>
      </c>
      <c r="U1752" s="0" t="n">
        <v>0.45</v>
      </c>
      <c r="V1752" s="0" t="n">
        <v>0.06</v>
      </c>
      <c r="X1752" s="0" t="n">
        <f aca="false">D1752+(E1752+(F1752/60))/60</f>
        <v>2.66000277777778</v>
      </c>
      <c r="Y1752" s="0" t="n">
        <f aca="false">X1752*15</f>
        <v>39.9000416666667</v>
      </c>
      <c r="Z1752" s="0" t="n">
        <f aca="false">-(ABS(G1752)+(H1752+(I1752/60))/60)</f>
        <v>-34.7098333333333</v>
      </c>
      <c r="AA1752" s="0" t="n">
        <f aca="false">SQRT((Y1752-AE$1)^2+(Z1752-AF$1)^2)</f>
        <v>0.225451726319369</v>
      </c>
      <c r="AB1752" s="0" t="n">
        <f aca="false">AD$2*(AA1752*PI()/180)</f>
        <v>0.55088249000094</v>
      </c>
      <c r="AH1752" s="0" t="n">
        <v>35.3</v>
      </c>
      <c r="AI1752" s="0" t="n">
        <v>0.55088249000094</v>
      </c>
    </row>
    <row r="1753" customFormat="false" ht="13.8" hidden="false" customHeight="false" outlineLevel="0" collapsed="false">
      <c r="A1753" s="0" t="s">
        <v>1331</v>
      </c>
      <c r="B1753" s="0" t="s">
        <v>241</v>
      </c>
      <c r="C1753" s="0" t="n">
        <v>4025.635</v>
      </c>
      <c r="D1753" s="0" t="n">
        <v>2</v>
      </c>
      <c r="E1753" s="0" t="n">
        <v>39</v>
      </c>
      <c r="F1753" s="0" t="n">
        <v>36.01</v>
      </c>
      <c r="G1753" s="0" t="n">
        <v>-34</v>
      </c>
      <c r="H1753" s="0" t="n">
        <v>42</v>
      </c>
      <c r="I1753" s="0" t="n">
        <v>35.4</v>
      </c>
      <c r="J1753" s="0" t="n">
        <v>18.86</v>
      </c>
      <c r="K1753" s="0" t="n">
        <v>1.14</v>
      </c>
      <c r="L1753" s="0" t="n">
        <v>37.4</v>
      </c>
      <c r="M1753" s="0" t="n">
        <v>1.7</v>
      </c>
      <c r="N1753" s="0" t="n">
        <v>0.39</v>
      </c>
      <c r="O1753" s="0" t="n">
        <v>0.03</v>
      </c>
      <c r="P1753" s="0" t="n">
        <v>0.44</v>
      </c>
      <c r="Q1753" s="0" t="n">
        <v>0.07</v>
      </c>
      <c r="X1753" s="0" t="n">
        <f aca="false">D1753+(E1753+(F1753/60))/60</f>
        <v>2.66000277777778</v>
      </c>
      <c r="Y1753" s="0" t="n">
        <f aca="false">X1753*15</f>
        <v>39.9000416666667</v>
      </c>
      <c r="Z1753" s="0" t="n">
        <f aca="false">-(ABS(G1753)+(H1753+(I1753/60))/60)</f>
        <v>-34.7098333333333</v>
      </c>
      <c r="AA1753" s="0" t="n">
        <f aca="false">SQRT((Y1753-AE$1)^2+(Z1753-AF$1)^2)</f>
        <v>0.225451726319369</v>
      </c>
      <c r="AB1753" s="0" t="n">
        <f aca="false">AD$2*(AA1753*PI()/180)</f>
        <v>0.55088249000094</v>
      </c>
      <c r="AH1753" s="0" t="n">
        <v>37.4</v>
      </c>
      <c r="AI1753" s="0" t="n">
        <v>0.55088249000094</v>
      </c>
    </row>
    <row r="1754" customFormat="false" ht="13.8" hidden="false" customHeight="false" outlineLevel="0" collapsed="false">
      <c r="A1754" s="0" t="s">
        <v>1332</v>
      </c>
      <c r="B1754" s="0" t="s">
        <v>241</v>
      </c>
      <c r="C1754" s="0" t="n">
        <v>4022.782</v>
      </c>
      <c r="D1754" s="0" t="n">
        <v>2</v>
      </c>
      <c r="E1754" s="0" t="n">
        <v>39</v>
      </c>
      <c r="F1754" s="0" t="n">
        <v>37.14</v>
      </c>
      <c r="G1754" s="0" t="n">
        <v>-34</v>
      </c>
      <c r="H1754" s="0" t="n">
        <v>42</v>
      </c>
      <c r="I1754" s="0" t="n">
        <v>15.1</v>
      </c>
      <c r="J1754" s="0" t="n">
        <v>19.02</v>
      </c>
      <c r="K1754" s="0" t="n">
        <v>1.46</v>
      </c>
      <c r="L1754" s="0" t="n">
        <v>44.5</v>
      </c>
      <c r="M1754" s="0" t="n">
        <v>1.3</v>
      </c>
      <c r="N1754" s="0" t="n">
        <v>0.59</v>
      </c>
      <c r="O1754" s="0" t="n">
        <v>0.04</v>
      </c>
      <c r="P1754" s="0" t="n">
        <v>0.84</v>
      </c>
      <c r="Q1754" s="0" t="n">
        <v>0.08</v>
      </c>
      <c r="R1754" s="0" t="n">
        <v>0.982</v>
      </c>
      <c r="X1754" s="0" t="n">
        <f aca="false">D1754+(E1754+(F1754/60))/60</f>
        <v>2.66031666666667</v>
      </c>
      <c r="Y1754" s="0" t="n">
        <f aca="false">X1754*15</f>
        <v>39.90475</v>
      </c>
      <c r="Z1754" s="0" t="n">
        <f aca="false">-(ABS(G1754)+(H1754+(I1754/60))/60)</f>
        <v>-34.7041944444444</v>
      </c>
      <c r="AA1754" s="0" t="n">
        <f aca="false">SQRT((Y1754-AE$1)^2+(Z1754-AF$1)^2)</f>
        <v>0.219465777184708</v>
      </c>
      <c r="AB1754" s="0" t="n">
        <f aca="false">AD$2*(AA1754*PI()/180)</f>
        <v>0.536256057024996</v>
      </c>
      <c r="AH1754" s="0" t="n">
        <v>44.5</v>
      </c>
      <c r="AI1754" s="0" t="n">
        <v>0.536256057024996</v>
      </c>
    </row>
    <row r="1755" customFormat="false" ht="13.8" hidden="false" customHeight="false" outlineLevel="0" collapsed="false">
      <c r="A1755" s="0" t="s">
        <v>1333</v>
      </c>
      <c r="B1755" s="0" t="s">
        <v>241</v>
      </c>
      <c r="C1755" s="0" t="n">
        <v>4022.782</v>
      </c>
      <c r="D1755" s="0" t="n">
        <v>2</v>
      </c>
      <c r="E1755" s="0" t="n">
        <v>39</v>
      </c>
      <c r="F1755" s="0" t="n">
        <v>35.29</v>
      </c>
      <c r="G1755" s="0" t="n">
        <v>-34</v>
      </c>
      <c r="H1755" s="0" t="n">
        <v>41</v>
      </c>
      <c r="I1755" s="0" t="n">
        <v>53.1</v>
      </c>
      <c r="J1755" s="0" t="n">
        <v>18.77</v>
      </c>
      <c r="K1755" s="0" t="n">
        <v>1.11</v>
      </c>
      <c r="L1755" s="0" t="n">
        <v>51.2</v>
      </c>
      <c r="M1755" s="0" t="n">
        <v>3</v>
      </c>
      <c r="N1755" s="0" t="n">
        <v>0.34</v>
      </c>
      <c r="O1755" s="0" t="n">
        <v>0.04</v>
      </c>
      <c r="P1755" s="0" t="n">
        <v>0.1</v>
      </c>
      <c r="Q1755" s="0" t="n">
        <v>0.11</v>
      </c>
      <c r="R1755" s="0" t="n">
        <v>0.831</v>
      </c>
      <c r="X1755" s="0" t="n">
        <f aca="false">D1755+(E1755+(F1755/60))/60</f>
        <v>2.65980277777778</v>
      </c>
      <c r="Y1755" s="0" t="n">
        <f aca="false">X1755*15</f>
        <v>39.8970416666667</v>
      </c>
      <c r="Z1755" s="0" t="n">
        <f aca="false">-(ABS(G1755)+(H1755+(I1755/60))/60)</f>
        <v>-34.6980833333333</v>
      </c>
      <c r="AA1755" s="0" t="n">
        <f aca="false">SQRT((Y1755-AE$1)^2+(Z1755-AF$1)^2)</f>
        <v>0.214043888521569</v>
      </c>
      <c r="AB1755" s="0" t="n">
        <f aca="false">AD$2*(AA1755*PI()/180)</f>
        <v>0.523007883786232</v>
      </c>
      <c r="AH1755" s="0" t="n">
        <v>51.2</v>
      </c>
      <c r="AI1755" s="0" t="n">
        <v>0.523007883786232</v>
      </c>
    </row>
    <row r="1756" customFormat="false" ht="13.8" hidden="false" customHeight="false" outlineLevel="0" collapsed="false">
      <c r="A1756" s="0" t="s">
        <v>1334</v>
      </c>
      <c r="B1756" s="0" t="s">
        <v>241</v>
      </c>
      <c r="C1756" s="0" t="n">
        <v>4022.782</v>
      </c>
      <c r="D1756" s="0" t="n">
        <v>2</v>
      </c>
      <c r="E1756" s="0" t="n">
        <v>39</v>
      </c>
      <c r="F1756" s="0" t="n">
        <v>38.83</v>
      </c>
      <c r="G1756" s="0" t="n">
        <v>-34</v>
      </c>
      <c r="H1756" s="0" t="n">
        <v>41</v>
      </c>
      <c r="I1756" s="0" t="n">
        <v>41.6</v>
      </c>
      <c r="J1756" s="0" t="n">
        <v>18.79</v>
      </c>
      <c r="K1756" s="0" t="n">
        <v>1.31</v>
      </c>
      <c r="L1756" s="0" t="n">
        <v>50.9</v>
      </c>
      <c r="M1756" s="0" t="n">
        <v>0.7</v>
      </c>
      <c r="N1756" s="0" t="n">
        <v>0.5</v>
      </c>
      <c r="O1756" s="0" t="n">
        <v>0.03</v>
      </c>
      <c r="P1756" s="0" t="n">
        <v>0.7</v>
      </c>
      <c r="Q1756" s="0" t="n">
        <v>0.06</v>
      </c>
      <c r="R1756" s="0" t="n">
        <v>0.995</v>
      </c>
      <c r="S1756" s="0" t="n">
        <v>51</v>
      </c>
      <c r="T1756" s="0" t="n">
        <v>0.6</v>
      </c>
      <c r="U1756" s="0" t="n">
        <v>0.69</v>
      </c>
      <c r="V1756" s="0" t="n">
        <v>0.06</v>
      </c>
      <c r="X1756" s="0" t="n">
        <f aca="false">D1756+(E1756+(F1756/60))/60</f>
        <v>2.66078611111111</v>
      </c>
      <c r="Y1756" s="0" t="n">
        <f aca="false">X1756*15</f>
        <v>39.9117916666667</v>
      </c>
      <c r="Z1756" s="0" t="n">
        <f aca="false">-(ABS(G1756)+(H1756+(I1756/60))/60)</f>
        <v>-34.6948888888889</v>
      </c>
      <c r="AA1756" s="0" t="n">
        <f aca="false">SQRT((Y1756-AE$1)^2+(Z1756-AF$1)^2)</f>
        <v>0.209802461390793</v>
      </c>
      <c r="AB1756" s="0" t="n">
        <f aca="false">AD$2*(AA1756*PI()/180)</f>
        <v>0.512644122208068</v>
      </c>
      <c r="AH1756" s="0" t="n">
        <v>50.9</v>
      </c>
      <c r="AI1756" s="0" t="n">
        <v>0.512644122208068</v>
      </c>
    </row>
    <row r="1757" customFormat="false" ht="13.8" hidden="false" customHeight="false" outlineLevel="0" collapsed="false">
      <c r="A1757" s="0" t="s">
        <v>1334</v>
      </c>
      <c r="B1757" s="0" t="s">
        <v>383</v>
      </c>
      <c r="C1757" s="0" t="n">
        <v>4025.635</v>
      </c>
      <c r="D1757" s="0" t="n">
        <v>2</v>
      </c>
      <c r="E1757" s="0" t="n">
        <v>39</v>
      </c>
      <c r="F1757" s="0" t="n">
        <v>38.83</v>
      </c>
      <c r="G1757" s="0" t="n">
        <v>-34</v>
      </c>
      <c r="H1757" s="0" t="n">
        <v>41</v>
      </c>
      <c r="I1757" s="0" t="n">
        <v>41.6</v>
      </c>
      <c r="J1757" s="0" t="n">
        <v>18.79</v>
      </c>
      <c r="K1757" s="0" t="n">
        <v>1.31</v>
      </c>
      <c r="L1757" s="0" t="n">
        <v>52.5</v>
      </c>
      <c r="M1757" s="0" t="n">
        <v>2.5</v>
      </c>
      <c r="N1757" s="0" t="n">
        <v>0.32</v>
      </c>
      <c r="O1757" s="0" t="n">
        <v>0.08</v>
      </c>
      <c r="P1757" s="0" t="n">
        <v>0.63</v>
      </c>
      <c r="Q1757" s="0" t="n">
        <v>0.14</v>
      </c>
      <c r="X1757" s="0" t="n">
        <f aca="false">D1757+(E1757+(F1757/60))/60</f>
        <v>2.66078611111111</v>
      </c>
      <c r="Y1757" s="0" t="n">
        <f aca="false">X1757*15</f>
        <v>39.9117916666667</v>
      </c>
      <c r="Z1757" s="0" t="n">
        <f aca="false">-(ABS(G1757)+(H1757+(I1757/60))/60)</f>
        <v>-34.6948888888889</v>
      </c>
      <c r="AA1757" s="0" t="n">
        <f aca="false">SQRT((Y1757-AE$1)^2+(Z1757-AF$1)^2)</f>
        <v>0.209802461390793</v>
      </c>
      <c r="AB1757" s="0" t="n">
        <f aca="false">AD$2*(AA1757*PI()/180)</f>
        <v>0.512644122208068</v>
      </c>
      <c r="AH1757" s="0" t="n">
        <v>52.5</v>
      </c>
      <c r="AI1757" s="0" t="n">
        <v>0.512644122208068</v>
      </c>
    </row>
    <row r="1758" customFormat="false" ht="13.8" hidden="false" customHeight="false" outlineLevel="0" collapsed="false">
      <c r="A1758" s="0" t="s">
        <v>1335</v>
      </c>
      <c r="B1758" s="0" t="s">
        <v>241</v>
      </c>
      <c r="C1758" s="0" t="n">
        <v>4022.782</v>
      </c>
      <c r="D1758" s="0" t="n">
        <v>2</v>
      </c>
      <c r="E1758" s="0" t="n">
        <v>39</v>
      </c>
      <c r="F1758" s="0" t="n">
        <v>36.66</v>
      </c>
      <c r="G1758" s="0" t="n">
        <v>-34</v>
      </c>
      <c r="H1758" s="0" t="n">
        <v>41</v>
      </c>
      <c r="I1758" s="0" t="n">
        <v>29.2</v>
      </c>
      <c r="J1758" s="0" t="n">
        <v>18.69</v>
      </c>
      <c r="K1758" s="0" t="n">
        <v>1.29</v>
      </c>
      <c r="L1758" s="0" t="n">
        <v>61.7</v>
      </c>
      <c r="M1758" s="0" t="n">
        <v>0.8</v>
      </c>
      <c r="N1758" s="0" t="n">
        <v>0.5</v>
      </c>
      <c r="O1758" s="0" t="n">
        <v>0.04</v>
      </c>
      <c r="P1758" s="0" t="n">
        <v>0.61</v>
      </c>
      <c r="Q1758" s="0" t="n">
        <v>0.08</v>
      </c>
      <c r="R1758" s="0" t="n">
        <v>0.995</v>
      </c>
      <c r="X1758" s="0" t="n">
        <f aca="false">D1758+(E1758+(F1758/60))/60</f>
        <v>2.66018333333333</v>
      </c>
      <c r="Y1758" s="0" t="n">
        <f aca="false">X1758*15</f>
        <v>39.90275</v>
      </c>
      <c r="Z1758" s="0" t="n">
        <f aca="false">-(ABS(G1758)+(H1758+(I1758/60))/60)</f>
        <v>-34.6914444444444</v>
      </c>
      <c r="AA1758" s="0" t="n">
        <f aca="false">SQRT((Y1758-AE$1)^2+(Z1758-AF$1)^2)</f>
        <v>0.206900128153388</v>
      </c>
      <c r="AB1758" s="0" t="n">
        <f aca="false">AD$2*(AA1758*PI()/180)</f>
        <v>0.505552384270477</v>
      </c>
      <c r="AH1758" s="0" t="n">
        <v>61.7</v>
      </c>
      <c r="AI1758" s="0" t="n">
        <v>0.505552384270477</v>
      </c>
    </row>
    <row r="1759" customFormat="false" ht="13.8" hidden="false" customHeight="false" outlineLevel="0" collapsed="false">
      <c r="A1759" s="0" t="s">
        <v>1336</v>
      </c>
      <c r="B1759" s="0" t="s">
        <v>241</v>
      </c>
      <c r="C1759" s="0" t="n">
        <v>4022.782</v>
      </c>
      <c r="D1759" s="0" t="n">
        <v>2</v>
      </c>
      <c r="E1759" s="0" t="n">
        <v>39</v>
      </c>
      <c r="F1759" s="0" t="n">
        <v>17.65</v>
      </c>
      <c r="G1759" s="0" t="n">
        <v>-34</v>
      </c>
      <c r="H1759" s="0" t="n">
        <v>38</v>
      </c>
      <c r="I1759" s="0" t="n">
        <v>32.7</v>
      </c>
      <c r="J1759" s="0" t="n">
        <v>18.93</v>
      </c>
      <c r="K1759" s="0" t="n">
        <v>1.3</v>
      </c>
      <c r="L1759" s="0" t="n">
        <v>64</v>
      </c>
      <c r="M1759" s="0" t="n">
        <v>2.9</v>
      </c>
      <c r="N1759" s="0" t="n">
        <v>0.44</v>
      </c>
      <c r="O1759" s="0" t="n">
        <v>0.05</v>
      </c>
      <c r="P1759" s="0" t="n">
        <v>0.39</v>
      </c>
      <c r="Q1759" s="0" t="n">
        <v>0.12</v>
      </c>
      <c r="R1759" s="0" t="n">
        <v>0.988</v>
      </c>
      <c r="X1759" s="0" t="n">
        <f aca="false">D1759+(E1759+(F1759/60))/60</f>
        <v>2.65490277777778</v>
      </c>
      <c r="Y1759" s="0" t="n">
        <f aca="false">X1759*15</f>
        <v>39.8235416666667</v>
      </c>
      <c r="Z1759" s="0" t="n">
        <f aca="false">-(ABS(G1759)+(H1759+(I1759/60))/60)</f>
        <v>-34.6424166666667</v>
      </c>
      <c r="AA1759" s="0" t="n">
        <f aca="false">SQRT((Y1759-AE$1)^2+(Z1759-AF$1)^2)</f>
        <v>0.184214711632359</v>
      </c>
      <c r="AB1759" s="0" t="n">
        <f aca="false">AD$2*(AA1759*PI()/180)</f>
        <v>0.450121454803519</v>
      </c>
      <c r="AH1759" s="0" t="n">
        <v>64</v>
      </c>
      <c r="AI1759" s="0" t="n">
        <v>0.450121454803519</v>
      </c>
    </row>
    <row r="1760" customFormat="false" ht="13.8" hidden="false" customHeight="false" outlineLevel="0" collapsed="false">
      <c r="A1760" s="0" t="s">
        <v>1337</v>
      </c>
      <c r="B1760" s="0" t="s">
        <v>241</v>
      </c>
      <c r="C1760" s="0" t="n">
        <v>4022.782</v>
      </c>
      <c r="D1760" s="0" t="n">
        <v>2</v>
      </c>
      <c r="E1760" s="0" t="n">
        <v>39</v>
      </c>
      <c r="F1760" s="0" t="n">
        <v>32.08</v>
      </c>
      <c r="G1760" s="0" t="n">
        <v>-34</v>
      </c>
      <c r="H1760" s="0" t="n">
        <v>41</v>
      </c>
      <c r="I1760" s="0" t="n">
        <v>31.6</v>
      </c>
      <c r="J1760" s="0" t="n">
        <v>19.01</v>
      </c>
      <c r="K1760" s="0" t="n">
        <v>1.39</v>
      </c>
      <c r="L1760" s="0" t="n">
        <v>65.7</v>
      </c>
      <c r="M1760" s="0" t="n">
        <v>1.2</v>
      </c>
      <c r="N1760" s="0" t="n">
        <v>0.46</v>
      </c>
      <c r="O1760" s="0" t="n">
        <v>0.04</v>
      </c>
      <c r="P1760" s="0" t="n">
        <v>0.47</v>
      </c>
      <c r="Q1760" s="0" t="n">
        <v>0.1</v>
      </c>
      <c r="R1760" s="0" t="n">
        <v>0.991</v>
      </c>
      <c r="X1760" s="0" t="n">
        <f aca="false">D1760+(E1760+(F1760/60))/60</f>
        <v>2.65891111111111</v>
      </c>
      <c r="Y1760" s="0" t="n">
        <f aca="false">X1760*15</f>
        <v>39.8836666666667</v>
      </c>
      <c r="Z1760" s="0" t="n">
        <f aca="false">-(ABS(G1760)+(H1760+(I1760/60))/60)</f>
        <v>-34.6921111111111</v>
      </c>
      <c r="AA1760" s="0" t="n">
        <f aca="false">SQRT((Y1760-AE$1)^2+(Z1760-AF$1)^2)</f>
        <v>0.209977384464095</v>
      </c>
      <c r="AB1760" s="0" t="n">
        <f aca="false">AD$2*(AA1760*PI()/180)</f>
        <v>0.513071539907423</v>
      </c>
      <c r="AH1760" s="0" t="n">
        <v>65.7</v>
      </c>
      <c r="AI1760" s="0" t="n">
        <v>0.513071539907423</v>
      </c>
    </row>
    <row r="1761" customFormat="false" ht="13.8" hidden="false" customHeight="false" outlineLevel="0" collapsed="false">
      <c r="A1761" s="0" t="s">
        <v>1338</v>
      </c>
      <c r="B1761" s="0" t="s">
        <v>241</v>
      </c>
      <c r="C1761" s="0" t="n">
        <v>4022.782</v>
      </c>
      <c r="D1761" s="0" t="n">
        <v>2</v>
      </c>
      <c r="E1761" s="0" t="n">
        <v>39</v>
      </c>
      <c r="F1761" s="0" t="n">
        <v>30.73</v>
      </c>
      <c r="G1761" s="0" t="n">
        <v>-34</v>
      </c>
      <c r="H1761" s="0" t="n">
        <v>41</v>
      </c>
      <c r="I1761" s="0" t="n">
        <v>3.6</v>
      </c>
      <c r="J1761" s="0" t="n">
        <v>19.15</v>
      </c>
      <c r="K1761" s="0" t="n">
        <v>1.12</v>
      </c>
      <c r="L1761" s="0" t="n">
        <v>59.1</v>
      </c>
      <c r="M1761" s="0" t="n">
        <v>1.4</v>
      </c>
      <c r="N1761" s="0" t="n">
        <v>0.46</v>
      </c>
      <c r="O1761" s="0" t="n">
        <v>0.05</v>
      </c>
      <c r="P1761" s="0" t="n">
        <v>0.56</v>
      </c>
      <c r="Q1761" s="0" t="n">
        <v>0.1</v>
      </c>
      <c r="R1761" s="0" t="n">
        <v>0.995</v>
      </c>
      <c r="S1761" s="0" t="n">
        <v>55.8</v>
      </c>
      <c r="T1761" s="0" t="n">
        <v>0.6</v>
      </c>
      <c r="U1761" s="0" t="n">
        <v>0.53</v>
      </c>
      <c r="V1761" s="0" t="n">
        <v>0.05</v>
      </c>
      <c r="X1761" s="0" t="n">
        <f aca="false">D1761+(E1761+(F1761/60))/60</f>
        <v>2.65853611111111</v>
      </c>
      <c r="Y1761" s="0" t="n">
        <f aca="false">X1761*15</f>
        <v>39.8780416666667</v>
      </c>
      <c r="Z1761" s="0" t="n">
        <f aca="false">-(ABS(G1761)+(H1761+(I1761/60))/60)</f>
        <v>-34.6843333333333</v>
      </c>
      <c r="AA1761" s="0" t="n">
        <f aca="false">SQRT((Y1761-AE$1)^2+(Z1761-AF$1)^2)</f>
        <v>0.203393249436288</v>
      </c>
      <c r="AB1761" s="0" t="n">
        <f aca="false">AD$2*(AA1761*PI()/180)</f>
        <v>0.496983463059066</v>
      </c>
      <c r="AH1761" s="0" t="n">
        <v>59.1</v>
      </c>
      <c r="AI1761" s="0" t="n">
        <v>0.496983463059066</v>
      </c>
    </row>
    <row r="1762" customFormat="false" ht="13.8" hidden="false" customHeight="false" outlineLevel="0" collapsed="false">
      <c r="A1762" s="0" t="s">
        <v>1338</v>
      </c>
      <c r="B1762" s="0" t="s">
        <v>241</v>
      </c>
      <c r="C1762" s="0" t="n">
        <v>4025.635</v>
      </c>
      <c r="D1762" s="0" t="n">
        <v>2</v>
      </c>
      <c r="E1762" s="0" t="n">
        <v>39</v>
      </c>
      <c r="F1762" s="0" t="n">
        <v>30.73</v>
      </c>
      <c r="G1762" s="0" t="n">
        <v>-34</v>
      </c>
      <c r="H1762" s="0" t="n">
        <v>41</v>
      </c>
      <c r="I1762" s="0" t="n">
        <v>3.6</v>
      </c>
      <c r="J1762" s="0" t="n">
        <v>19.15</v>
      </c>
      <c r="K1762" s="0" t="n">
        <v>1.12</v>
      </c>
      <c r="L1762" s="0" t="n">
        <v>55</v>
      </c>
      <c r="M1762" s="0" t="n">
        <v>0.7</v>
      </c>
      <c r="N1762" s="0" t="n">
        <v>0.51</v>
      </c>
      <c r="O1762" s="0" t="n">
        <v>0.03</v>
      </c>
      <c r="P1762" s="0" t="n">
        <v>0.52</v>
      </c>
      <c r="Q1762" s="0" t="n">
        <v>0.06</v>
      </c>
      <c r="X1762" s="0" t="n">
        <f aca="false">D1762+(E1762+(F1762/60))/60</f>
        <v>2.65853611111111</v>
      </c>
      <c r="Y1762" s="0" t="n">
        <f aca="false">X1762*15</f>
        <v>39.8780416666667</v>
      </c>
      <c r="Z1762" s="0" t="n">
        <f aca="false">-(ABS(G1762)+(H1762+(I1762/60))/60)</f>
        <v>-34.6843333333333</v>
      </c>
      <c r="AA1762" s="0" t="n">
        <f aca="false">SQRT((Y1762-AE$1)^2+(Z1762-AF$1)^2)</f>
        <v>0.203393249436288</v>
      </c>
      <c r="AB1762" s="0" t="n">
        <f aca="false">AD$2*(AA1762*PI()/180)</f>
        <v>0.496983463059066</v>
      </c>
      <c r="AH1762" s="0" t="n">
        <v>55</v>
      </c>
      <c r="AI1762" s="0" t="n">
        <v>0.496983463059066</v>
      </c>
    </row>
    <row r="1763" customFormat="false" ht="13.8" hidden="false" customHeight="false" outlineLevel="0" collapsed="false">
      <c r="A1763" s="0" t="s">
        <v>1339</v>
      </c>
      <c r="B1763" s="0" t="s">
        <v>241</v>
      </c>
      <c r="C1763" s="0" t="n">
        <v>4022.782</v>
      </c>
      <c r="D1763" s="0" t="n">
        <v>2</v>
      </c>
      <c r="E1763" s="0" t="n">
        <v>39</v>
      </c>
      <c r="F1763" s="0" t="n">
        <v>28.09</v>
      </c>
      <c r="G1763" s="0" t="n">
        <v>-34</v>
      </c>
      <c r="H1763" s="0" t="n">
        <v>40</v>
      </c>
      <c r="I1763" s="0" t="n">
        <v>56</v>
      </c>
      <c r="J1763" s="0" t="n">
        <v>18.86</v>
      </c>
      <c r="K1763" s="0" t="n">
        <v>1.3</v>
      </c>
      <c r="L1763" s="0" t="n">
        <v>32.9</v>
      </c>
      <c r="M1763" s="0" t="n">
        <v>1.3</v>
      </c>
      <c r="N1763" s="0" t="n">
        <v>0.43</v>
      </c>
      <c r="O1763" s="0" t="n">
        <v>0.04</v>
      </c>
      <c r="P1763" s="0" t="n">
        <v>0.58</v>
      </c>
      <c r="Q1763" s="0" t="n">
        <v>0.08</v>
      </c>
      <c r="R1763" s="0" t="n">
        <v>0.967</v>
      </c>
      <c r="X1763" s="0" t="n">
        <f aca="false">D1763+(E1763+(F1763/60))/60</f>
        <v>2.65780277777778</v>
      </c>
      <c r="Y1763" s="0" t="n">
        <f aca="false">X1763*15</f>
        <v>39.8670416666667</v>
      </c>
      <c r="Z1763" s="0" t="n">
        <f aca="false">-(ABS(G1763)+(H1763+(I1763/60))/60)</f>
        <v>-34.6822222222222</v>
      </c>
      <c r="AA1763" s="0" t="n">
        <f aca="false">SQRT((Y1763-AE$1)^2+(Z1763-AF$1)^2)</f>
        <v>0.203882312661378</v>
      </c>
      <c r="AB1763" s="0" t="n">
        <f aca="false">AD$2*(AA1763*PI()/180)</f>
        <v>0.498178469953019</v>
      </c>
      <c r="AH1763" s="0" t="n">
        <v>32.9</v>
      </c>
      <c r="AI1763" s="0" t="n">
        <v>0.498178469953019</v>
      </c>
    </row>
    <row r="1764" customFormat="false" ht="13.8" hidden="false" customHeight="false" outlineLevel="0" collapsed="false">
      <c r="A1764" s="0" t="s">
        <v>1340</v>
      </c>
      <c r="B1764" s="0" t="s">
        <v>241</v>
      </c>
      <c r="C1764" s="0" t="n">
        <v>4022.782</v>
      </c>
      <c r="D1764" s="0" t="n">
        <v>2</v>
      </c>
      <c r="E1764" s="0" t="n">
        <v>39</v>
      </c>
      <c r="F1764" s="0" t="n">
        <v>26.87</v>
      </c>
      <c r="G1764" s="0" t="n">
        <v>-34</v>
      </c>
      <c r="H1764" s="0" t="n">
        <v>40</v>
      </c>
      <c r="I1764" s="0" t="n">
        <v>43.4</v>
      </c>
      <c r="J1764" s="0" t="n">
        <v>19.01</v>
      </c>
      <c r="K1764" s="0" t="n">
        <v>1.4</v>
      </c>
      <c r="L1764" s="0" t="n">
        <v>49.7</v>
      </c>
      <c r="M1764" s="0" t="n">
        <v>1</v>
      </c>
      <c r="N1764" s="0" t="n">
        <v>0.39</v>
      </c>
      <c r="O1764" s="0" t="n">
        <v>0.05</v>
      </c>
      <c r="P1764" s="0" t="n">
        <v>0.77</v>
      </c>
      <c r="Q1764" s="0" t="n">
        <v>0.07</v>
      </c>
      <c r="R1764" s="0" t="n">
        <v>0.992</v>
      </c>
      <c r="X1764" s="0" t="n">
        <f aca="false">D1764+(E1764+(F1764/60))/60</f>
        <v>2.65746388888889</v>
      </c>
      <c r="Y1764" s="0" t="n">
        <f aca="false">X1764*15</f>
        <v>39.8619583333333</v>
      </c>
      <c r="Z1764" s="0" t="n">
        <f aca="false">-(ABS(G1764)+(H1764+(I1764/60))/60)</f>
        <v>-34.6787222222222</v>
      </c>
      <c r="AA1764" s="0" t="n">
        <f aca="false">SQRT((Y1764-AE$1)^2+(Z1764-AF$1)^2)</f>
        <v>0.201894878777656</v>
      </c>
      <c r="AB1764" s="0" t="n">
        <f aca="false">AD$2*(AA1764*PI()/180)</f>
        <v>0.493322252861889</v>
      </c>
      <c r="AH1764" s="0" t="n">
        <v>49.7</v>
      </c>
      <c r="AI1764" s="0" t="n">
        <v>0.493322252861889</v>
      </c>
    </row>
    <row r="1765" customFormat="false" ht="13.8" hidden="false" customHeight="false" outlineLevel="0" collapsed="false">
      <c r="A1765" s="0" t="s">
        <v>1341</v>
      </c>
      <c r="B1765" s="0" t="s">
        <v>241</v>
      </c>
      <c r="C1765" s="0" t="n">
        <v>4022.782</v>
      </c>
      <c r="D1765" s="0" t="n">
        <v>2</v>
      </c>
      <c r="E1765" s="0" t="n">
        <v>39</v>
      </c>
      <c r="F1765" s="0" t="n">
        <v>25.42</v>
      </c>
      <c r="G1765" s="0" t="n">
        <v>-34</v>
      </c>
      <c r="H1765" s="0" t="n">
        <v>40</v>
      </c>
      <c r="I1765" s="0" t="n">
        <v>31.9</v>
      </c>
      <c r="J1765" s="0" t="n">
        <v>19.02</v>
      </c>
      <c r="K1765" s="0" t="n">
        <v>1.42</v>
      </c>
      <c r="L1765" s="0" t="n">
        <v>53</v>
      </c>
      <c r="M1765" s="0" t="n">
        <v>1.2</v>
      </c>
      <c r="N1765" s="0" t="n">
        <v>0.49</v>
      </c>
      <c r="O1765" s="0" t="n">
        <v>0.04</v>
      </c>
      <c r="P1765" s="0" t="n">
        <v>0.68</v>
      </c>
      <c r="Q1765" s="0" t="n">
        <v>0.08</v>
      </c>
      <c r="R1765" s="0" t="n">
        <v>0.995</v>
      </c>
      <c r="X1765" s="0" t="n">
        <f aca="false">D1765+(E1765+(F1765/60))/60</f>
        <v>2.65706111111111</v>
      </c>
      <c r="Y1765" s="0" t="n">
        <f aca="false">X1765*15</f>
        <v>39.8559166666667</v>
      </c>
      <c r="Z1765" s="0" t="n">
        <f aca="false">-(ABS(G1765)+(H1765+(I1765/60))/60)</f>
        <v>-34.6755277777778</v>
      </c>
      <c r="AA1765" s="0" t="n">
        <f aca="false">SQRT((Y1765-AE$1)^2+(Z1765-AF$1)^2)</f>
        <v>0.200670414641434</v>
      </c>
      <c r="AB1765" s="0" t="n">
        <f aca="false">AD$2*(AA1765*PI()/180)</f>
        <v>0.490330322556936</v>
      </c>
      <c r="AH1765" s="0" t="n">
        <v>53</v>
      </c>
      <c r="AI1765" s="0" t="n">
        <v>0.490330322556936</v>
      </c>
    </row>
    <row r="1766" customFormat="false" ht="13.8" hidden="false" customHeight="false" outlineLevel="0" collapsed="false">
      <c r="A1766" s="0" t="s">
        <v>1342</v>
      </c>
      <c r="B1766" s="0" t="s">
        <v>241</v>
      </c>
      <c r="C1766" s="0" t="n">
        <v>4022.782</v>
      </c>
      <c r="D1766" s="0" t="n">
        <v>2</v>
      </c>
      <c r="E1766" s="0" t="n">
        <v>39</v>
      </c>
      <c r="F1766" s="0" t="n">
        <v>41.9</v>
      </c>
      <c r="G1766" s="0" t="n">
        <v>-34</v>
      </c>
      <c r="H1766" s="0" t="n">
        <v>39</v>
      </c>
      <c r="I1766" s="0" t="n">
        <v>45.4</v>
      </c>
      <c r="J1766" s="0" t="n">
        <v>18.91</v>
      </c>
      <c r="K1766" s="0" t="n">
        <v>1.46</v>
      </c>
      <c r="L1766" s="0" t="n">
        <v>58.6</v>
      </c>
      <c r="M1766" s="0" t="n">
        <v>2</v>
      </c>
      <c r="N1766" s="0" t="n">
        <v>0.994</v>
      </c>
      <c r="O1766" s="0" t="n">
        <v>58.8</v>
      </c>
      <c r="P1766" s="0" t="n">
        <v>1.5</v>
      </c>
      <c r="Q1766" s="0" t="n">
        <v>0.66</v>
      </c>
      <c r="R1766" s="0" t="n">
        <v>0.1</v>
      </c>
      <c r="X1766" s="0" t="n">
        <f aca="false">D1766+(E1766+(F1766/60))/60</f>
        <v>2.66163888888889</v>
      </c>
      <c r="Y1766" s="0" t="n">
        <f aca="false">X1766*15</f>
        <v>39.9245833333333</v>
      </c>
      <c r="Z1766" s="0" t="n">
        <f aca="false">-(ABS(G1766)+(H1766+(I1766/60))/60)</f>
        <v>-34.6626111111111</v>
      </c>
      <c r="AA1766" s="0" t="n">
        <f aca="false">SQRT((Y1766-AE$1)^2+(Z1766-AF$1)^2)</f>
        <v>0.17744903919209</v>
      </c>
      <c r="AB1766" s="0" t="n">
        <f aca="false">AD$2*(AA1766*PI()/180)</f>
        <v>0.43358979837634</v>
      </c>
      <c r="AH1766" s="0" t="n">
        <v>58.6</v>
      </c>
      <c r="AI1766" s="0" t="n">
        <v>0.43358979837634</v>
      </c>
    </row>
    <row r="1767" customFormat="false" ht="13.8" hidden="false" customHeight="false" outlineLevel="0" collapsed="false">
      <c r="A1767" s="0" t="s">
        <v>1342</v>
      </c>
      <c r="B1767" s="0" t="s">
        <v>383</v>
      </c>
      <c r="C1767" s="0" t="n">
        <v>4025.635</v>
      </c>
      <c r="D1767" s="0" t="n">
        <v>2</v>
      </c>
      <c r="E1767" s="0" t="n">
        <v>39</v>
      </c>
      <c r="F1767" s="0" t="n">
        <v>41.9</v>
      </c>
      <c r="G1767" s="0" t="n">
        <v>-34</v>
      </c>
      <c r="H1767" s="0" t="n">
        <v>39</v>
      </c>
      <c r="I1767" s="0" t="n">
        <v>45.4</v>
      </c>
      <c r="J1767" s="0" t="n">
        <v>18.91</v>
      </c>
      <c r="K1767" s="0" t="n">
        <v>1.46</v>
      </c>
      <c r="L1767" s="0" t="n">
        <v>59.1</v>
      </c>
      <c r="M1767" s="0" t="n">
        <v>2.3</v>
      </c>
      <c r="N1767" s="0" t="n">
        <v>0.42</v>
      </c>
      <c r="O1767" s="0" t="n">
        <v>0.05</v>
      </c>
      <c r="P1767" s="0" t="n">
        <v>0.66</v>
      </c>
      <c r="Q1767" s="0" t="n">
        <v>0.1</v>
      </c>
      <c r="X1767" s="0" t="n">
        <f aca="false">D1767+(E1767+(F1767/60))/60</f>
        <v>2.66163888888889</v>
      </c>
      <c r="Y1767" s="0" t="n">
        <f aca="false">X1767*15</f>
        <v>39.9245833333333</v>
      </c>
      <c r="Z1767" s="0" t="n">
        <f aca="false">-(ABS(G1767)+(H1767+(I1767/60))/60)</f>
        <v>-34.6626111111111</v>
      </c>
      <c r="AA1767" s="0" t="n">
        <f aca="false">SQRT((Y1767-AE$1)^2+(Z1767-AF$1)^2)</f>
        <v>0.17744903919209</v>
      </c>
      <c r="AB1767" s="0" t="n">
        <f aca="false">AD$2*(AA1767*PI()/180)</f>
        <v>0.43358979837634</v>
      </c>
      <c r="AH1767" s="0" t="n">
        <v>59.1</v>
      </c>
      <c r="AI1767" s="0" t="n">
        <v>0.43358979837634</v>
      </c>
    </row>
    <row r="1768" customFormat="false" ht="13.8" hidden="false" customHeight="false" outlineLevel="0" collapsed="false">
      <c r="A1768" s="0" t="s">
        <v>1343</v>
      </c>
      <c r="B1768" s="0" t="s">
        <v>241</v>
      </c>
      <c r="C1768" s="0" t="n">
        <v>4022.782</v>
      </c>
      <c r="D1768" s="0" t="n">
        <v>2</v>
      </c>
      <c r="E1768" s="0" t="n">
        <v>39</v>
      </c>
      <c r="F1768" s="0" t="n">
        <v>43.3</v>
      </c>
      <c r="G1768" s="0" t="n">
        <v>-34</v>
      </c>
      <c r="H1768" s="0" t="n">
        <v>39</v>
      </c>
      <c r="I1768" s="0" t="n">
        <v>25.4</v>
      </c>
      <c r="J1768" s="0" t="n">
        <v>19.19</v>
      </c>
      <c r="K1768" s="0" t="n">
        <v>1.21</v>
      </c>
      <c r="L1768" s="0" t="n">
        <v>59.6</v>
      </c>
      <c r="M1768" s="0" t="n">
        <v>2.5</v>
      </c>
      <c r="N1768" s="0" t="n">
        <v>0.71</v>
      </c>
      <c r="O1768" s="0" t="n">
        <v>0.15</v>
      </c>
      <c r="P1768" s="0" t="n">
        <v>0.993</v>
      </c>
      <c r="X1768" s="0" t="n">
        <f aca="false">D1768+(E1768+(F1768/60))/60</f>
        <v>2.66202777777778</v>
      </c>
      <c r="Y1768" s="0" t="n">
        <f aca="false">X1768*15</f>
        <v>39.9304166666667</v>
      </c>
      <c r="Z1768" s="0" t="n">
        <f aca="false">-(ABS(G1768)+(H1768+(I1768/60))/60)</f>
        <v>-34.6570555555556</v>
      </c>
      <c r="AA1768" s="0" t="n">
        <f aca="false">SQRT((Y1768-AE$1)^2+(Z1768-AF$1)^2)</f>
        <v>0.1721634775567</v>
      </c>
      <c r="AB1768" s="0" t="n">
        <f aca="false">AD$2*(AA1768*PI()/180)</f>
        <v>0.420674734906689</v>
      </c>
      <c r="AH1768" s="0" t="n">
        <v>59.6</v>
      </c>
      <c r="AI1768" s="0" t="n">
        <v>0.420674734906689</v>
      </c>
    </row>
    <row r="1769" customFormat="false" ht="13.8" hidden="false" customHeight="false" outlineLevel="0" collapsed="false">
      <c r="A1769" s="0" t="s">
        <v>1344</v>
      </c>
      <c r="B1769" s="0" t="s">
        <v>241</v>
      </c>
      <c r="C1769" s="0" t="n">
        <v>4022.782</v>
      </c>
      <c r="D1769" s="0" t="n">
        <v>2</v>
      </c>
      <c r="E1769" s="0" t="n">
        <v>39</v>
      </c>
      <c r="F1769" s="0" t="n">
        <v>43.89</v>
      </c>
      <c r="G1769" s="0" t="n">
        <v>-34</v>
      </c>
      <c r="H1769" s="0" t="n">
        <v>39</v>
      </c>
      <c r="I1769" s="0" t="n">
        <v>6.1</v>
      </c>
      <c r="J1769" s="0" t="n">
        <v>18.88</v>
      </c>
      <c r="K1769" s="0" t="n">
        <v>1.22</v>
      </c>
      <c r="L1769" s="0" t="n">
        <v>63.7</v>
      </c>
      <c r="M1769" s="0" t="n">
        <v>2.1</v>
      </c>
      <c r="N1769" s="0" t="n">
        <v>0.29</v>
      </c>
      <c r="O1769" s="0" t="n">
        <v>0.15</v>
      </c>
      <c r="P1769" s="0" t="n">
        <v>0.62</v>
      </c>
      <c r="Q1769" s="0" t="n">
        <v>0.14</v>
      </c>
      <c r="R1769" s="0" t="n">
        <v>0.993</v>
      </c>
      <c r="X1769" s="0" t="n">
        <f aca="false">D1769+(E1769+(F1769/60))/60</f>
        <v>2.66219166666667</v>
      </c>
      <c r="Y1769" s="0" t="n">
        <f aca="false">X1769*15</f>
        <v>39.932875</v>
      </c>
      <c r="Z1769" s="0" t="n">
        <f aca="false">-(ABS(G1769)+(H1769+(I1769/60))/60)</f>
        <v>-34.6516944444444</v>
      </c>
      <c r="AA1769" s="0" t="n">
        <f aca="false">SQRT((Y1769-AE$1)^2+(Z1769-AF$1)^2)</f>
        <v>0.166990652235361</v>
      </c>
      <c r="AB1769" s="0" t="n">
        <f aca="false">AD$2*(AA1769*PI()/180)</f>
        <v>0.408035138218383</v>
      </c>
      <c r="AH1769" s="0" t="n">
        <v>63.7</v>
      </c>
      <c r="AI1769" s="0" t="n">
        <v>0.408035138218383</v>
      </c>
    </row>
    <row r="1770" customFormat="false" ht="13.8" hidden="false" customHeight="false" outlineLevel="0" collapsed="false">
      <c r="A1770" s="0" t="s">
        <v>1345</v>
      </c>
      <c r="B1770" s="0" t="s">
        <v>241</v>
      </c>
      <c r="C1770" s="0" t="n">
        <v>4022.782</v>
      </c>
      <c r="D1770" s="0" t="n">
        <v>2</v>
      </c>
      <c r="E1770" s="0" t="n">
        <v>39</v>
      </c>
      <c r="F1770" s="0" t="n">
        <v>44.16</v>
      </c>
      <c r="G1770" s="0" t="n">
        <v>-34</v>
      </c>
      <c r="H1770" s="0" t="n">
        <v>37</v>
      </c>
      <c r="I1770" s="0" t="n">
        <v>46.2</v>
      </c>
      <c r="J1770" s="0" t="n">
        <v>19.16</v>
      </c>
      <c r="K1770" s="0" t="n">
        <v>1.26</v>
      </c>
      <c r="L1770" s="0" t="n">
        <v>73.9</v>
      </c>
      <c r="M1770" s="0" t="n">
        <v>2.9</v>
      </c>
      <c r="N1770" s="0" t="n">
        <v>0.61</v>
      </c>
      <c r="O1770" s="0" t="n">
        <v>0.06</v>
      </c>
      <c r="P1770" s="0" t="n">
        <v>0.08</v>
      </c>
      <c r="Q1770" s="0" t="n">
        <v>0.2</v>
      </c>
      <c r="R1770" s="0" t="n">
        <v>0.919</v>
      </c>
      <c r="X1770" s="0" t="n">
        <f aca="false">D1770+(E1770+(F1770/60))/60</f>
        <v>2.66226666666667</v>
      </c>
      <c r="Y1770" s="0" t="n">
        <f aca="false">X1770*15</f>
        <v>39.934</v>
      </c>
      <c r="Z1770" s="0" t="n">
        <f aca="false">-(ABS(G1770)+(H1770+(I1770/60))/60)</f>
        <v>-34.6295</v>
      </c>
      <c r="AA1770" s="0" t="n">
        <f aca="false">SQRT((Y1770-AE$1)^2+(Z1770-AF$1)^2)</f>
        <v>0.144984518061307</v>
      </c>
      <c r="AB1770" s="0" t="n">
        <f aca="false">AD$2*(AA1770*PI()/180)</f>
        <v>0.354264008642178</v>
      </c>
      <c r="AH1770" s="0" t="n">
        <v>73.9</v>
      </c>
      <c r="AI1770" s="0" t="n">
        <v>0.354264008642178</v>
      </c>
    </row>
    <row r="1771" customFormat="false" ht="13.8" hidden="false" customHeight="false" outlineLevel="0" collapsed="false">
      <c r="A1771" s="0" t="s">
        <v>1346</v>
      </c>
      <c r="B1771" s="0" t="s">
        <v>241</v>
      </c>
      <c r="C1771" s="0" t="n">
        <v>4022.782</v>
      </c>
      <c r="D1771" s="0" t="n">
        <v>2</v>
      </c>
      <c r="E1771" s="0" t="n">
        <v>39</v>
      </c>
      <c r="F1771" s="0" t="n">
        <v>52.53</v>
      </c>
      <c r="G1771" s="0" t="n">
        <v>-34</v>
      </c>
      <c r="H1771" s="0" t="n">
        <v>36</v>
      </c>
      <c r="I1771" s="0" t="n">
        <v>49.5</v>
      </c>
      <c r="J1771" s="0" t="n">
        <v>18.75</v>
      </c>
      <c r="K1771" s="0" t="n">
        <v>1.38</v>
      </c>
      <c r="L1771" s="0" t="n">
        <v>39.1</v>
      </c>
      <c r="M1771" s="0" t="n">
        <v>3.9</v>
      </c>
      <c r="N1771" s="0" t="n">
        <v>0.49</v>
      </c>
      <c r="O1771" s="0" t="n">
        <v>0.14</v>
      </c>
      <c r="P1771" s="0" t="n">
        <v>0.991</v>
      </c>
      <c r="Q1771" s="0" t="n">
        <v>43.3</v>
      </c>
      <c r="R1771" s="0" t="n">
        <v>2.6</v>
      </c>
      <c r="S1771" s="0" t="n">
        <v>0.55</v>
      </c>
      <c r="T1771" s="0" t="n">
        <v>0.09</v>
      </c>
      <c r="X1771" s="0" t="n">
        <f aca="false">D1771+(E1771+(F1771/60))/60</f>
        <v>2.66459166666667</v>
      </c>
      <c r="Y1771" s="0" t="n">
        <f aca="false">X1771*15</f>
        <v>39.968875</v>
      </c>
      <c r="Z1771" s="0" t="n">
        <f aca="false">-(ABS(G1771)+(H1771+(I1771/60))/60)</f>
        <v>-34.61375</v>
      </c>
      <c r="AA1771" s="0" t="n">
        <f aca="false">SQRT((Y1771-AE$1)^2+(Z1771-AF$1)^2)</f>
        <v>0.137639012021486</v>
      </c>
      <c r="AB1771" s="0" t="n">
        <f aca="false">AD$2*(AA1771*PI()/180)</f>
        <v>0.336315551455379</v>
      </c>
      <c r="AH1771" s="0" t="n">
        <v>39.1</v>
      </c>
      <c r="AI1771" s="0" t="n">
        <v>0.336315551455379</v>
      </c>
    </row>
    <row r="1772" customFormat="false" ht="13.8" hidden="false" customHeight="false" outlineLevel="0" collapsed="false">
      <c r="A1772" s="0" t="s">
        <v>1346</v>
      </c>
      <c r="B1772" s="0" t="s">
        <v>383</v>
      </c>
      <c r="C1772" s="0" t="n">
        <v>4025.635</v>
      </c>
      <c r="D1772" s="0" t="n">
        <v>2</v>
      </c>
      <c r="E1772" s="0" t="n">
        <v>39</v>
      </c>
      <c r="F1772" s="0" t="n">
        <v>52.53</v>
      </c>
      <c r="G1772" s="0" t="n">
        <v>-34</v>
      </c>
      <c r="H1772" s="0" t="n">
        <v>36</v>
      </c>
      <c r="I1772" s="0" t="n">
        <v>49.5</v>
      </c>
      <c r="J1772" s="0" t="n">
        <v>18.75</v>
      </c>
      <c r="K1772" s="0" t="n">
        <v>1.38</v>
      </c>
      <c r="L1772" s="0" t="n">
        <v>47</v>
      </c>
      <c r="M1772" s="0" t="n">
        <v>3.6</v>
      </c>
      <c r="N1772" s="0" t="n">
        <v>0.28</v>
      </c>
      <c r="O1772" s="0" t="n">
        <v>0.07</v>
      </c>
      <c r="P1772" s="0" t="n">
        <v>0.59</v>
      </c>
      <c r="Q1772" s="0" t="n">
        <v>0.11</v>
      </c>
      <c r="X1772" s="0" t="n">
        <f aca="false">D1772+(E1772+(F1772/60))/60</f>
        <v>2.66459166666667</v>
      </c>
      <c r="Y1772" s="0" t="n">
        <f aca="false">X1772*15</f>
        <v>39.968875</v>
      </c>
      <c r="Z1772" s="0" t="n">
        <f aca="false">-(ABS(G1772)+(H1772+(I1772/60))/60)</f>
        <v>-34.61375</v>
      </c>
      <c r="AA1772" s="0" t="n">
        <f aca="false">SQRT((Y1772-AE$1)^2+(Z1772-AF$1)^2)</f>
        <v>0.137639012021486</v>
      </c>
      <c r="AB1772" s="0" t="n">
        <f aca="false">AD$2*(AA1772*PI()/180)</f>
        <v>0.336315551455379</v>
      </c>
      <c r="AH1772" s="0" t="n">
        <v>47</v>
      </c>
      <c r="AI1772" s="0" t="n">
        <v>0.336315551455379</v>
      </c>
    </row>
    <row r="1773" customFormat="false" ht="13.8" hidden="false" customHeight="false" outlineLevel="0" collapsed="false">
      <c r="A1773" s="0" t="s">
        <v>1347</v>
      </c>
      <c r="B1773" s="0" t="s">
        <v>241</v>
      </c>
      <c r="C1773" s="0" t="n">
        <v>4022.782</v>
      </c>
      <c r="D1773" s="0" t="n">
        <v>2</v>
      </c>
      <c r="E1773" s="0" t="n">
        <v>39</v>
      </c>
      <c r="F1773" s="0" t="n">
        <v>50.05</v>
      </c>
      <c r="G1773" s="0" t="n">
        <v>-34</v>
      </c>
      <c r="H1773" s="0" t="n">
        <v>35</v>
      </c>
      <c r="I1773" s="0" t="n">
        <v>3.8</v>
      </c>
      <c r="J1773" s="0" t="n">
        <v>19</v>
      </c>
      <c r="K1773" s="0" t="n">
        <v>1.24</v>
      </c>
      <c r="L1773" s="0" t="n">
        <v>59.3</v>
      </c>
      <c r="M1773" s="0" t="n">
        <v>3.2</v>
      </c>
      <c r="N1773" s="0" t="n">
        <v>0.992</v>
      </c>
      <c r="X1773" s="0" t="n">
        <f aca="false">D1773+(E1773+(F1773/60))/60</f>
        <v>2.66390277777778</v>
      </c>
      <c r="Y1773" s="0" t="n">
        <f aca="false">X1773*15</f>
        <v>39.9585416666667</v>
      </c>
      <c r="Z1773" s="0" t="n">
        <f aca="false">-(ABS(G1773)+(H1773+(I1773/60))/60)</f>
        <v>-34.5843888888889</v>
      </c>
      <c r="AA1773" s="0" t="n">
        <f aca="false">SQRT((Y1773-AE$1)^2+(Z1773-AF$1)^2)</f>
        <v>0.106528034815153</v>
      </c>
      <c r="AB1773" s="0" t="n">
        <f aca="false">AD$2*(AA1773*PI()/180)</f>
        <v>0.260297093448499</v>
      </c>
      <c r="AH1773" s="0" t="n">
        <v>59.3</v>
      </c>
      <c r="AI1773" s="0" t="n">
        <v>0.260297093448499</v>
      </c>
    </row>
    <row r="1774" customFormat="false" ht="13.8" hidden="false" customHeight="false" outlineLevel="0" collapsed="false">
      <c r="A1774" s="0" t="s">
        <v>1348</v>
      </c>
      <c r="B1774" s="0" t="s">
        <v>241</v>
      </c>
      <c r="C1774" s="0" t="n">
        <v>4022.782</v>
      </c>
      <c r="D1774" s="0" t="n">
        <v>2</v>
      </c>
      <c r="E1774" s="0" t="n">
        <v>39</v>
      </c>
      <c r="F1774" s="0" t="n">
        <v>39.25</v>
      </c>
      <c r="G1774" s="0" t="n">
        <v>-34</v>
      </c>
      <c r="H1774" s="0" t="n">
        <v>40</v>
      </c>
      <c r="I1774" s="0" t="n">
        <v>59.7</v>
      </c>
      <c r="J1774" s="0" t="n">
        <v>18.84</v>
      </c>
      <c r="K1774" s="0" t="n">
        <v>1.39</v>
      </c>
      <c r="L1774" s="0" t="n">
        <v>56.9</v>
      </c>
      <c r="M1774" s="0" t="n">
        <v>1</v>
      </c>
      <c r="N1774" s="0" t="n">
        <v>0.62</v>
      </c>
      <c r="O1774" s="0" t="n">
        <v>0.04</v>
      </c>
      <c r="P1774" s="0" t="n">
        <v>0.74</v>
      </c>
      <c r="Q1774" s="0" t="n">
        <v>0.09</v>
      </c>
      <c r="R1774" s="0" t="n">
        <v>0.994</v>
      </c>
      <c r="X1774" s="0" t="n">
        <f aca="false">D1774+(E1774+(F1774/60))/60</f>
        <v>2.66090277777778</v>
      </c>
      <c r="Y1774" s="0" t="n">
        <f aca="false">X1774*15</f>
        <v>39.9135416666667</v>
      </c>
      <c r="Z1774" s="0" t="n">
        <f aca="false">-(ABS(G1774)+(H1774+(I1774/60))/60)</f>
        <v>-34.68325</v>
      </c>
      <c r="AA1774" s="0" t="n">
        <f aca="false">SQRT((Y1774-AE$1)^2+(Z1774-AF$1)^2)</f>
        <v>0.198110845490971</v>
      </c>
      <c r="AB1774" s="0" t="n">
        <f aca="false">AD$2*(AA1774*PI()/180)</f>
        <v>0.484076115281809</v>
      </c>
      <c r="AH1774" s="0" t="n">
        <v>56.9</v>
      </c>
      <c r="AI1774" s="0" t="n">
        <v>0.484076115281809</v>
      </c>
    </row>
    <row r="1775" customFormat="false" ht="13.8" hidden="false" customHeight="false" outlineLevel="0" collapsed="false">
      <c r="A1775" s="0" t="s">
        <v>1349</v>
      </c>
      <c r="B1775" s="0" t="s">
        <v>241</v>
      </c>
      <c r="C1775" s="0" t="n">
        <v>4022.782</v>
      </c>
      <c r="D1775" s="0" t="n">
        <v>2</v>
      </c>
      <c r="E1775" s="0" t="n">
        <v>39</v>
      </c>
      <c r="F1775" s="0" t="n">
        <v>33.13</v>
      </c>
      <c r="G1775" s="0" t="n">
        <v>-34</v>
      </c>
      <c r="H1775" s="0" t="n">
        <v>36</v>
      </c>
      <c r="I1775" s="0" t="n">
        <v>35.3</v>
      </c>
      <c r="J1775" s="0" t="n">
        <v>19.05</v>
      </c>
      <c r="K1775" s="0" t="n">
        <v>1.29</v>
      </c>
      <c r="L1775" s="0" t="n">
        <v>61.7</v>
      </c>
      <c r="M1775" s="0" t="n">
        <v>4.1</v>
      </c>
      <c r="N1775" s="0" t="n">
        <v>0.4</v>
      </c>
      <c r="O1775" s="0" t="n">
        <v>0.09</v>
      </c>
      <c r="P1775" s="0" t="n">
        <v>0.49</v>
      </c>
      <c r="Q1775" s="0" t="n">
        <v>0.21</v>
      </c>
      <c r="R1775" s="0" t="n">
        <v>0.991</v>
      </c>
      <c r="X1775" s="0" t="n">
        <f aca="false">D1775+(E1775+(F1775/60))/60</f>
        <v>2.65920277777778</v>
      </c>
      <c r="Y1775" s="0" t="n">
        <f aca="false">X1775*15</f>
        <v>39.8880416666667</v>
      </c>
      <c r="Z1775" s="0" t="n">
        <f aca="false">-(ABS(G1775)+(H1775+(I1775/60))/60)</f>
        <v>-34.6098055555556</v>
      </c>
      <c r="AA1775" s="0" t="n">
        <f aca="false">SQRT((Y1775-AE$1)^2+(Z1775-AF$1)^2)</f>
        <v>0.128509855400133</v>
      </c>
      <c r="AB1775" s="0" t="n">
        <f aca="false">AD$2*(AA1775*PI()/180)</f>
        <v>0.314008813719179</v>
      </c>
      <c r="AH1775" s="0" t="n">
        <v>61.7</v>
      </c>
      <c r="AI1775" s="0" t="n">
        <v>0.314008813719179</v>
      </c>
    </row>
    <row r="1776" customFormat="false" ht="13.8" hidden="false" customHeight="false" outlineLevel="0" collapsed="false">
      <c r="A1776" s="0" t="s">
        <v>1350</v>
      </c>
      <c r="B1776" s="0" t="s">
        <v>241</v>
      </c>
      <c r="C1776" s="0" t="n">
        <v>4022.782</v>
      </c>
      <c r="D1776" s="0" t="n">
        <v>2</v>
      </c>
      <c r="E1776" s="0" t="n">
        <v>39</v>
      </c>
      <c r="F1776" s="0" t="n">
        <v>33.55</v>
      </c>
      <c r="G1776" s="0" t="n">
        <v>-34</v>
      </c>
      <c r="H1776" s="0" t="n">
        <v>36</v>
      </c>
      <c r="I1776" s="0" t="n">
        <v>15.9</v>
      </c>
      <c r="J1776" s="0" t="n">
        <v>18.86</v>
      </c>
      <c r="K1776" s="0" t="n">
        <v>1.36</v>
      </c>
      <c r="L1776" s="0" t="n">
        <v>57.3</v>
      </c>
      <c r="M1776" s="0" t="n">
        <v>2.4</v>
      </c>
      <c r="N1776" s="0" t="n">
        <v>0.47</v>
      </c>
      <c r="O1776" s="0" t="n">
        <v>0.08</v>
      </c>
      <c r="P1776" s="0" t="n">
        <v>0.65</v>
      </c>
      <c r="Q1776" s="0" t="n">
        <v>0.14</v>
      </c>
      <c r="R1776" s="0" t="n">
        <v>0.994</v>
      </c>
      <c r="X1776" s="0" t="n">
        <f aca="false">D1776+(E1776+(F1776/60))/60</f>
        <v>2.65931944444444</v>
      </c>
      <c r="Y1776" s="0" t="n">
        <f aca="false">X1776*15</f>
        <v>39.8897916666667</v>
      </c>
      <c r="Z1776" s="0" t="n">
        <f aca="false">-(ABS(G1776)+(H1776+(I1776/60))/60)</f>
        <v>-34.6044166666667</v>
      </c>
      <c r="AA1776" s="0" t="n">
        <f aca="false">SQRT((Y1776-AE$1)^2+(Z1776-AF$1)^2)</f>
        <v>0.122856785483318</v>
      </c>
      <c r="AB1776" s="0" t="n">
        <f aca="false">AD$2*(AA1776*PI()/180)</f>
        <v>0.300195758114039</v>
      </c>
      <c r="AH1776" s="0" t="n">
        <v>57.3</v>
      </c>
      <c r="AI1776" s="0" t="n">
        <v>0.300195758114039</v>
      </c>
    </row>
    <row r="1777" customFormat="false" ht="13.8" hidden="false" customHeight="false" outlineLevel="0" collapsed="false">
      <c r="A1777" s="0" t="s">
        <v>1351</v>
      </c>
      <c r="B1777" s="0" t="s">
        <v>241</v>
      </c>
      <c r="C1777" s="0" t="n">
        <v>4022.782</v>
      </c>
      <c r="D1777" s="0" t="n">
        <v>2</v>
      </c>
      <c r="E1777" s="0" t="n">
        <v>39</v>
      </c>
      <c r="F1777" s="0" t="n">
        <v>30.03</v>
      </c>
      <c r="G1777" s="0" t="n">
        <v>-34</v>
      </c>
      <c r="H1777" s="0" t="n">
        <v>35</v>
      </c>
      <c r="I1777" s="0" t="n">
        <v>50.1</v>
      </c>
      <c r="J1777" s="0" t="n">
        <v>19.05</v>
      </c>
      <c r="K1777" s="0" t="n">
        <v>1.45</v>
      </c>
      <c r="L1777" s="0" t="n">
        <v>60.9</v>
      </c>
      <c r="M1777" s="0" t="n">
        <v>2.9</v>
      </c>
      <c r="N1777" s="0" t="n">
        <v>0.32</v>
      </c>
      <c r="O1777" s="0" t="n">
        <v>0.27</v>
      </c>
      <c r="P1777" s="0" t="n">
        <v>0.989</v>
      </c>
      <c r="X1777" s="0" t="n">
        <f aca="false">D1777+(E1777+(F1777/60))/60</f>
        <v>2.65834166666667</v>
      </c>
      <c r="Y1777" s="0" t="n">
        <f aca="false">X1777*15</f>
        <v>39.875125</v>
      </c>
      <c r="Z1777" s="0" t="n">
        <f aca="false">-(ABS(G1777)+(H1777+(I1777/60))/60)</f>
        <v>-34.59725</v>
      </c>
      <c r="AA1777" s="0" t="n">
        <f aca="false">SQRT((Y1777-AE$1)^2+(Z1777-AF$1)^2)</f>
        <v>0.120525724484502</v>
      </c>
      <c r="AB1777" s="0" t="n">
        <f aca="false">AD$2*(AA1777*PI()/180)</f>
        <v>0.294499901584856</v>
      </c>
      <c r="AH1777" s="0" t="n">
        <v>60.9</v>
      </c>
      <c r="AI1777" s="0" t="n">
        <v>0.294499901584856</v>
      </c>
    </row>
    <row r="1778" customFormat="false" ht="13.8" hidden="false" customHeight="false" outlineLevel="0" collapsed="false">
      <c r="A1778" s="0" t="s">
        <v>1352</v>
      </c>
      <c r="B1778" s="0" t="s">
        <v>241</v>
      </c>
      <c r="C1778" s="0" t="n">
        <v>4022.782</v>
      </c>
      <c r="D1778" s="0" t="n">
        <v>2</v>
      </c>
      <c r="E1778" s="0" t="n">
        <v>39</v>
      </c>
      <c r="F1778" s="0" t="n">
        <v>23.63</v>
      </c>
      <c r="G1778" s="0" t="n">
        <v>-34</v>
      </c>
      <c r="H1778" s="0" t="n">
        <v>35</v>
      </c>
      <c r="I1778" s="0" t="n">
        <v>55.3</v>
      </c>
      <c r="J1778" s="0" t="n">
        <v>19.04</v>
      </c>
      <c r="K1778" s="0" t="n">
        <v>1.31</v>
      </c>
      <c r="L1778" s="0" t="n">
        <v>58.5</v>
      </c>
      <c r="M1778" s="0" t="n">
        <v>3.9</v>
      </c>
      <c r="N1778" s="0" t="n">
        <v>0.57</v>
      </c>
      <c r="O1778" s="0" t="n">
        <v>0.25</v>
      </c>
      <c r="P1778" s="0" t="n">
        <v>0.992</v>
      </c>
      <c r="X1778" s="0" t="n">
        <f aca="false">D1778+(E1778+(F1778/60))/60</f>
        <v>2.65656388888889</v>
      </c>
      <c r="Y1778" s="0" t="n">
        <f aca="false">X1778*15</f>
        <v>39.8484583333333</v>
      </c>
      <c r="Z1778" s="0" t="n">
        <f aca="false">-(ABS(G1778)+(H1778+(I1778/60))/60)</f>
        <v>-34.5986944444444</v>
      </c>
      <c r="AA1778" s="0" t="n">
        <f aca="false">SQRT((Y1778-AE$1)^2+(Z1778-AF$1)^2)</f>
        <v>0.133923420963836</v>
      </c>
      <c r="AB1778" s="0" t="n">
        <f aca="false">AD$2*(AA1778*PI()/180)</f>
        <v>0.327236649789466</v>
      </c>
      <c r="AH1778" s="0" t="n">
        <v>58.5</v>
      </c>
      <c r="AI1778" s="0" t="n">
        <v>0.327236649789466</v>
      </c>
    </row>
    <row r="1779" customFormat="false" ht="13.8" hidden="false" customHeight="false" outlineLevel="0" collapsed="false">
      <c r="A1779" s="0" t="s">
        <v>1353</v>
      </c>
      <c r="B1779" s="0" t="s">
        <v>241</v>
      </c>
      <c r="C1779" s="0" t="n">
        <v>4022.782</v>
      </c>
      <c r="D1779" s="0" t="n">
        <v>2</v>
      </c>
      <c r="E1779" s="0" t="n">
        <v>39</v>
      </c>
      <c r="F1779" s="0" t="n">
        <v>23.07</v>
      </c>
      <c r="G1779" s="0" t="n">
        <v>-34</v>
      </c>
      <c r="H1779" s="0" t="n">
        <v>35</v>
      </c>
      <c r="I1779" s="0" t="n">
        <v>20.4</v>
      </c>
      <c r="J1779" s="0" t="n">
        <v>19.02</v>
      </c>
      <c r="K1779" s="0" t="n">
        <v>1.42</v>
      </c>
      <c r="L1779" s="0" t="n">
        <v>57.2</v>
      </c>
      <c r="M1779" s="0" t="n">
        <v>2.5</v>
      </c>
      <c r="N1779" s="0" t="n">
        <v>0.38</v>
      </c>
      <c r="O1779" s="0" t="n">
        <v>0.1</v>
      </c>
      <c r="P1779" s="0" t="n">
        <v>0.55</v>
      </c>
      <c r="Q1779" s="0" t="n">
        <v>0.14</v>
      </c>
      <c r="R1779" s="0" t="n">
        <v>0.994</v>
      </c>
      <c r="X1779" s="0" t="n">
        <f aca="false">D1779+(E1779+(F1779/60))/60</f>
        <v>2.65640833333333</v>
      </c>
      <c r="Y1779" s="0" t="n">
        <f aca="false">X1779*15</f>
        <v>39.846125</v>
      </c>
      <c r="Z1779" s="0" t="n">
        <f aca="false">-(ABS(G1779)+(H1779+(I1779/60))/60)</f>
        <v>-34.589</v>
      </c>
      <c r="AA1779" s="0" t="n">
        <f aca="false">SQRT((Y1779-AE$1)^2+(Z1779-AF$1)^2)</f>
        <v>0.127149564726463</v>
      </c>
      <c r="AB1779" s="0" t="n">
        <f aca="false">AD$2*(AA1779*PI()/180)</f>
        <v>0.310684996573618</v>
      </c>
      <c r="AH1779" s="0" t="n">
        <v>57.2</v>
      </c>
      <c r="AI1779" s="0" t="n">
        <v>0.310684996573618</v>
      </c>
    </row>
    <row r="1780" customFormat="false" ht="13.8" hidden="false" customHeight="false" outlineLevel="0" collapsed="false">
      <c r="A1780" s="0" t="s">
        <v>1354</v>
      </c>
      <c r="B1780" s="0" t="s">
        <v>241</v>
      </c>
      <c r="C1780" s="0" t="n">
        <v>4022.782</v>
      </c>
      <c r="D1780" s="0" t="n">
        <v>2</v>
      </c>
      <c r="E1780" s="0" t="n">
        <v>39</v>
      </c>
      <c r="F1780" s="0" t="n">
        <v>32.26</v>
      </c>
      <c r="G1780" s="0" t="n">
        <v>-34</v>
      </c>
      <c r="H1780" s="0" t="n">
        <v>34</v>
      </c>
      <c r="I1780" s="0" t="n">
        <v>47.9</v>
      </c>
      <c r="J1780" s="0" t="n">
        <v>19.19</v>
      </c>
      <c r="K1780" s="0" t="n">
        <v>1.25</v>
      </c>
      <c r="L1780" s="0" t="n">
        <v>68.3</v>
      </c>
      <c r="M1780" s="0" t="n">
        <v>2.5</v>
      </c>
      <c r="N1780" s="0" t="n">
        <v>0.54</v>
      </c>
      <c r="O1780" s="0" t="n">
        <v>0.09</v>
      </c>
      <c r="P1780" s="0" t="n">
        <v>0.8</v>
      </c>
      <c r="Q1780" s="0" t="n">
        <v>0.17</v>
      </c>
      <c r="R1780" s="0" t="n">
        <v>0.993</v>
      </c>
      <c r="S1780" s="0" t="n">
        <v>66.7</v>
      </c>
      <c r="T1780" s="0" t="n">
        <v>2.1</v>
      </c>
      <c r="U1780" s="0" t="n">
        <v>0.63</v>
      </c>
      <c r="V1780" s="0" t="n">
        <v>0.12</v>
      </c>
      <c r="X1780" s="0" t="n">
        <f aca="false">D1780+(E1780+(F1780/60))/60</f>
        <v>2.65896111111111</v>
      </c>
      <c r="Y1780" s="0" t="n">
        <f aca="false">X1780*15</f>
        <v>39.8844166666667</v>
      </c>
      <c r="Z1780" s="0" t="n">
        <f aca="false">-(ABS(G1780)+(H1780+(I1780/60))/60)</f>
        <v>-34.5799722222222</v>
      </c>
      <c r="AA1780" s="0" t="n">
        <f aca="false">SQRT((Y1780-AE$1)^2+(Z1780-AF$1)^2)</f>
        <v>0.101063780561218</v>
      </c>
      <c r="AB1780" s="0" t="n">
        <f aca="false">AD$2*(AA1780*PI()/180)</f>
        <v>0.246945401542882</v>
      </c>
      <c r="AH1780" s="0" t="n">
        <v>68.3</v>
      </c>
      <c r="AI1780" s="0" t="n">
        <v>0.246945401542882</v>
      </c>
    </row>
    <row r="1781" customFormat="false" ht="13.8" hidden="false" customHeight="false" outlineLevel="0" collapsed="false">
      <c r="A1781" s="0" t="s">
        <v>1354</v>
      </c>
      <c r="B1781" s="0" t="s">
        <v>241</v>
      </c>
      <c r="C1781" s="0" t="n">
        <v>4025.635</v>
      </c>
      <c r="D1781" s="0" t="n">
        <v>2</v>
      </c>
      <c r="E1781" s="0" t="n">
        <v>39</v>
      </c>
      <c r="F1781" s="0" t="n">
        <v>32.26</v>
      </c>
      <c r="G1781" s="0" t="n">
        <v>-34</v>
      </c>
      <c r="H1781" s="0" t="n">
        <v>34</v>
      </c>
      <c r="I1781" s="0" t="n">
        <v>47.9</v>
      </c>
      <c r="J1781" s="0" t="n">
        <v>19.19</v>
      </c>
      <c r="K1781" s="0" t="n">
        <v>1.25</v>
      </c>
      <c r="L1781" s="0" t="n">
        <v>62.7</v>
      </c>
      <c r="M1781" s="0" t="n">
        <v>3.8</v>
      </c>
      <c r="N1781" s="0" t="n">
        <v>0.19</v>
      </c>
      <c r="O1781" s="0" t="n">
        <v>0.09</v>
      </c>
      <c r="P1781" s="0" t="n">
        <v>0.49</v>
      </c>
      <c r="Q1781" s="0" t="n">
        <v>0.15</v>
      </c>
      <c r="X1781" s="0" t="n">
        <f aca="false">D1781+(E1781+(F1781/60))/60</f>
        <v>2.65896111111111</v>
      </c>
      <c r="Y1781" s="0" t="n">
        <f aca="false">X1781*15</f>
        <v>39.8844166666667</v>
      </c>
      <c r="Z1781" s="0" t="n">
        <f aca="false">-(ABS(G1781)+(H1781+(I1781/60))/60)</f>
        <v>-34.5799722222222</v>
      </c>
      <c r="AA1781" s="0" t="n">
        <f aca="false">SQRT((Y1781-AE$1)^2+(Z1781-AF$1)^2)</f>
        <v>0.101063780561218</v>
      </c>
      <c r="AB1781" s="0" t="n">
        <f aca="false">AD$2*(AA1781*PI()/180)</f>
        <v>0.246945401542882</v>
      </c>
      <c r="AH1781" s="0" t="n">
        <v>62.7</v>
      </c>
      <c r="AI1781" s="0" t="n">
        <v>0.246945401542882</v>
      </c>
    </row>
    <row r="1782" customFormat="false" ht="13.8" hidden="false" customHeight="false" outlineLevel="0" collapsed="false">
      <c r="A1782" s="0" t="s">
        <v>1355</v>
      </c>
      <c r="B1782" s="0" t="s">
        <v>383</v>
      </c>
      <c r="C1782" s="0" t="n">
        <v>4022.782</v>
      </c>
      <c r="D1782" s="0" t="n">
        <v>2</v>
      </c>
      <c r="E1782" s="0" t="n">
        <v>38</v>
      </c>
      <c r="F1782" s="0" t="n">
        <v>39.19</v>
      </c>
      <c r="G1782" s="0" t="n">
        <v>-34</v>
      </c>
      <c r="H1782" s="0" t="n">
        <v>30</v>
      </c>
      <c r="I1782" s="0" t="n">
        <v>48.5</v>
      </c>
      <c r="J1782" s="0" t="n">
        <v>18.65</v>
      </c>
      <c r="K1782" s="0" t="n">
        <v>1.39</v>
      </c>
      <c r="L1782" s="0" t="n">
        <v>46.5</v>
      </c>
      <c r="M1782" s="0" t="n">
        <v>11.8</v>
      </c>
      <c r="N1782" s="0" t="n">
        <v>0.986</v>
      </c>
      <c r="X1782" s="0" t="n">
        <f aca="false">D1782+(E1782+(F1782/60))/60</f>
        <v>2.64421944444444</v>
      </c>
      <c r="Y1782" s="0" t="n">
        <f aca="false">X1782*15</f>
        <v>39.6632916666667</v>
      </c>
      <c r="Z1782" s="0" t="n">
        <f aca="false">-(ABS(G1782)+(H1782+(I1782/60))/60)</f>
        <v>-34.5134722222222</v>
      </c>
      <c r="AA1782" s="0" t="n">
        <f aca="false">SQRT((Y1782-AE$1)^2+(Z1782-AF$1)^2)</f>
        <v>0.257863643539579</v>
      </c>
      <c r="AB1782" s="0" t="n">
        <f aca="false">AD$2*(AA1782*PI()/180)</f>
        <v>0.630079744133653</v>
      </c>
      <c r="AH1782" s="0" t="n">
        <v>46.5</v>
      </c>
      <c r="AI1782" s="0" t="n">
        <v>0.630079744133653</v>
      </c>
    </row>
    <row r="1783" customFormat="false" ht="13.8" hidden="false" customHeight="false" outlineLevel="0" collapsed="false">
      <c r="A1783" s="0" t="s">
        <v>1356</v>
      </c>
      <c r="B1783" s="0" t="s">
        <v>383</v>
      </c>
      <c r="C1783" s="0" t="n">
        <v>4022.782</v>
      </c>
      <c r="D1783" s="0" t="n">
        <v>2</v>
      </c>
      <c r="E1783" s="0" t="n">
        <v>38</v>
      </c>
      <c r="F1783" s="0" t="n">
        <v>53.06</v>
      </c>
      <c r="G1783" s="0" t="n">
        <v>-34</v>
      </c>
      <c r="H1783" s="0" t="n">
        <v>29</v>
      </c>
      <c r="I1783" s="0" t="n">
        <v>17.4</v>
      </c>
      <c r="J1783" s="0" t="n">
        <v>18.32</v>
      </c>
      <c r="K1783" s="0" t="n">
        <v>1.41</v>
      </c>
      <c r="L1783" s="0" t="n">
        <v>56.5</v>
      </c>
      <c r="M1783" s="0" t="n">
        <v>7.2</v>
      </c>
      <c r="N1783" s="0" t="n">
        <v>0.22</v>
      </c>
      <c r="O1783" s="0" t="n">
        <v>0.23</v>
      </c>
      <c r="P1783" s="0" t="n">
        <v>0.77</v>
      </c>
      <c r="Q1783" s="0" t="n">
        <v>0.15</v>
      </c>
      <c r="R1783" s="0" t="n">
        <v>0.991</v>
      </c>
      <c r="X1783" s="0" t="n">
        <f aca="false">D1783+(E1783+(F1783/60))/60</f>
        <v>2.64807222222222</v>
      </c>
      <c r="Y1783" s="0" t="n">
        <f aca="false">X1783*15</f>
        <v>39.7210833333333</v>
      </c>
      <c r="Z1783" s="0" t="n">
        <f aca="false">-(ABS(G1783)+(H1783+(I1783/60))/60)</f>
        <v>-34.4881666666667</v>
      </c>
      <c r="AA1783" s="0" t="n">
        <f aca="false">SQRT((Y1783-AE$1)^2+(Z1783-AF$1)^2)</f>
        <v>0.198542616712051</v>
      </c>
      <c r="AB1783" s="0" t="n">
        <f aca="false">AD$2*(AA1783*PI()/180)</f>
        <v>0.485131131401058</v>
      </c>
      <c r="AH1783" s="0" t="n">
        <v>56.5</v>
      </c>
      <c r="AI1783" s="0" t="n">
        <v>0.485131131401058</v>
      </c>
    </row>
    <row r="1784" customFormat="false" ht="13.8" hidden="false" customHeight="false" outlineLevel="0" collapsed="false">
      <c r="A1784" s="0" t="s">
        <v>1357</v>
      </c>
      <c r="B1784" s="0" t="s">
        <v>383</v>
      </c>
      <c r="C1784" s="0" t="n">
        <v>4022.782</v>
      </c>
      <c r="D1784" s="0" t="n">
        <v>2</v>
      </c>
      <c r="E1784" s="0" t="n">
        <v>38</v>
      </c>
      <c r="F1784" s="0" t="n">
        <v>49.94</v>
      </c>
      <c r="G1784" s="0" t="n">
        <v>-34</v>
      </c>
      <c r="H1784" s="0" t="n">
        <v>39</v>
      </c>
      <c r="I1784" s="0" t="n">
        <v>22</v>
      </c>
      <c r="J1784" s="0" t="n">
        <v>18.63</v>
      </c>
      <c r="K1784" s="0" t="n">
        <v>1.47</v>
      </c>
      <c r="L1784" s="0" t="n">
        <v>39.6</v>
      </c>
      <c r="M1784" s="0" t="n">
        <v>11.9</v>
      </c>
      <c r="N1784" s="0" t="n">
        <v>0.48</v>
      </c>
      <c r="O1784" s="0" t="n">
        <v>0.13</v>
      </c>
      <c r="P1784" s="0" t="n">
        <v>0.76</v>
      </c>
      <c r="Q1784" s="0" t="n">
        <v>0.27</v>
      </c>
      <c r="R1784" s="0" t="n">
        <v>0.98</v>
      </c>
      <c r="X1784" s="0" t="n">
        <f aca="false">D1784+(E1784+(F1784/60))/60</f>
        <v>2.64720555555556</v>
      </c>
      <c r="Y1784" s="0" t="n">
        <f aca="false">X1784*15</f>
        <v>39.7080833333333</v>
      </c>
      <c r="Z1784" s="0" t="n">
        <f aca="false">-(ABS(G1784)+(H1784+(I1784/60))/60)</f>
        <v>-34.6561111111111</v>
      </c>
      <c r="AA1784" s="0" t="n">
        <f aca="false">SQRT((Y1784-AE$1)^2+(Z1784-AF$1)^2)</f>
        <v>0.271920564158198</v>
      </c>
      <c r="AB1784" s="0" t="n">
        <f aca="false">AD$2*(AA1784*PI()/180)</f>
        <v>0.664427280781745</v>
      </c>
      <c r="AH1784" s="0" t="n">
        <v>39.6</v>
      </c>
      <c r="AI1784" s="0" t="n">
        <v>0.664427280781745</v>
      </c>
    </row>
    <row r="1785" customFormat="false" ht="13.8" hidden="false" customHeight="false" outlineLevel="0" collapsed="false">
      <c r="A1785" s="0" t="s">
        <v>1358</v>
      </c>
      <c r="B1785" s="0" t="s">
        <v>383</v>
      </c>
      <c r="C1785" s="0" t="n">
        <v>4022.782</v>
      </c>
      <c r="D1785" s="0" t="n">
        <v>2</v>
      </c>
      <c r="E1785" s="0" t="n">
        <v>38</v>
      </c>
      <c r="F1785" s="0" t="n">
        <v>58.95</v>
      </c>
      <c r="G1785" s="0" t="n">
        <v>-34</v>
      </c>
      <c r="H1785" s="0" t="n">
        <v>35</v>
      </c>
      <c r="I1785" s="0" t="n">
        <v>45.3</v>
      </c>
      <c r="J1785" s="0" t="n">
        <v>18.56</v>
      </c>
      <c r="K1785" s="0" t="n">
        <v>1.27</v>
      </c>
      <c r="L1785" s="0" t="n">
        <v>18.4</v>
      </c>
      <c r="M1785" s="0" t="n">
        <v>6</v>
      </c>
      <c r="N1785" s="0" t="n">
        <v>0.51</v>
      </c>
      <c r="O1785" s="0" t="n">
        <v>0.09</v>
      </c>
      <c r="P1785" s="0" t="n">
        <v>0.67</v>
      </c>
      <c r="Q1785" s="0" t="n">
        <v>0.17</v>
      </c>
      <c r="R1785" s="0" t="n">
        <v>0.69</v>
      </c>
      <c r="X1785" s="0" t="n">
        <f aca="false">D1785+(E1785+(F1785/60))/60</f>
        <v>2.64970833333333</v>
      </c>
      <c r="Y1785" s="0" t="n">
        <f aca="false">X1785*15</f>
        <v>39.745625</v>
      </c>
      <c r="Z1785" s="0" t="n">
        <f aca="false">-(ABS(G1785)+(H1785+(I1785/60))/60)</f>
        <v>-34.5959166666667</v>
      </c>
      <c r="AA1785" s="0" t="n">
        <f aca="false">SQRT((Y1785-AE$1)^2+(Z1785-AF$1)^2)</f>
        <v>0.206203519276112</v>
      </c>
      <c r="AB1785" s="0" t="n">
        <f aca="false">AD$2*(AA1785*PI()/180)</f>
        <v>0.503850247679484</v>
      </c>
      <c r="AH1785" s="0" t="n">
        <v>18.4</v>
      </c>
      <c r="AI1785" s="0" t="n">
        <v>0.503850247679484</v>
      </c>
    </row>
    <row r="1786" customFormat="false" ht="13.8" hidden="false" customHeight="false" outlineLevel="0" collapsed="false">
      <c r="A1786" s="0" t="s">
        <v>1359</v>
      </c>
      <c r="B1786" s="0" t="s">
        <v>383</v>
      </c>
      <c r="C1786" s="0" t="n">
        <v>4022.782</v>
      </c>
      <c r="D1786" s="0" t="n">
        <v>2</v>
      </c>
      <c r="E1786" s="0" t="n">
        <v>38</v>
      </c>
      <c r="F1786" s="0" t="n">
        <v>54.29</v>
      </c>
      <c r="G1786" s="0" t="n">
        <v>-34</v>
      </c>
      <c r="H1786" s="0" t="n">
        <v>43</v>
      </c>
      <c r="I1786" s="0" t="n">
        <v>45.6</v>
      </c>
      <c r="J1786" s="0" t="n">
        <v>18.4</v>
      </c>
      <c r="K1786" s="0" t="n">
        <v>1.44</v>
      </c>
      <c r="L1786" s="0" t="n">
        <v>52.2</v>
      </c>
      <c r="M1786" s="0" t="n">
        <v>7.5</v>
      </c>
      <c r="N1786" s="0" t="n">
        <v>0.46</v>
      </c>
      <c r="O1786" s="0" t="n">
        <v>0.12</v>
      </c>
      <c r="P1786" s="0" t="n">
        <v>0.31</v>
      </c>
      <c r="Q1786" s="0" t="n">
        <v>0.29</v>
      </c>
      <c r="R1786" s="0" t="n">
        <v>0.986</v>
      </c>
      <c r="X1786" s="0" t="n">
        <f aca="false">D1786+(E1786+(F1786/60))/60</f>
        <v>2.64841388888889</v>
      </c>
      <c r="Y1786" s="0" t="n">
        <f aca="false">X1786*15</f>
        <v>39.7262083333333</v>
      </c>
      <c r="Z1786" s="0" t="n">
        <f aca="false">-(ABS(G1786)+(H1786+(I1786/60))/60)</f>
        <v>-34.7293333333333</v>
      </c>
      <c r="AA1786" s="0" t="n">
        <f aca="false">SQRT((Y1786-AE$1)^2+(Z1786-AF$1)^2)</f>
        <v>0.31142812071936</v>
      </c>
      <c r="AB1786" s="0" t="n">
        <f aca="false">AD$2*(AA1786*PI()/180)</f>
        <v>0.760962452579169</v>
      </c>
      <c r="AH1786" s="0" t="n">
        <v>52.2</v>
      </c>
      <c r="AI1786" s="0" t="n">
        <v>0.760962452579169</v>
      </c>
    </row>
    <row r="1787" customFormat="false" ht="13.8" hidden="false" customHeight="false" outlineLevel="0" collapsed="false">
      <c r="A1787" s="0" t="s">
        <v>1360</v>
      </c>
      <c r="B1787" s="0" t="s">
        <v>383</v>
      </c>
      <c r="C1787" s="0" t="n">
        <v>4022.782</v>
      </c>
      <c r="D1787" s="0" t="n">
        <v>2</v>
      </c>
      <c r="E1787" s="0" t="n">
        <v>38</v>
      </c>
      <c r="F1787" s="0" t="n">
        <v>54.4</v>
      </c>
      <c r="G1787" s="0" t="n">
        <v>-34</v>
      </c>
      <c r="H1787" s="0" t="n">
        <v>42</v>
      </c>
      <c r="I1787" s="0" t="n">
        <v>1.8</v>
      </c>
      <c r="J1787" s="0" t="n">
        <v>18.6</v>
      </c>
      <c r="K1787" s="0" t="n">
        <v>1.38</v>
      </c>
      <c r="L1787" s="0" t="n">
        <v>49.5</v>
      </c>
      <c r="M1787" s="0" t="n">
        <v>4.9</v>
      </c>
      <c r="N1787" s="0" t="n">
        <v>0.03</v>
      </c>
      <c r="O1787" s="0" t="n">
        <v>0.26</v>
      </c>
      <c r="P1787" s="0" t="n">
        <v>0.65</v>
      </c>
      <c r="Q1787" s="0" t="n">
        <v>0.15</v>
      </c>
      <c r="R1787" s="0" t="n">
        <v>0.994</v>
      </c>
      <c r="S1787" s="0" t="n">
        <v>49.3</v>
      </c>
      <c r="T1787" s="0" t="n">
        <v>1.3</v>
      </c>
      <c r="U1787" s="0" t="n">
        <v>0.64</v>
      </c>
      <c r="V1787" s="0" t="n">
        <v>0.08</v>
      </c>
      <c r="X1787" s="0" t="n">
        <f aca="false">D1787+(E1787+(F1787/60))/60</f>
        <v>2.64844444444444</v>
      </c>
      <c r="Y1787" s="0" t="n">
        <f aca="false">X1787*15</f>
        <v>39.7266666666667</v>
      </c>
      <c r="Z1787" s="0" t="n">
        <f aca="false">-(ABS(G1787)+(H1787+(I1787/60))/60)</f>
        <v>-34.7005</v>
      </c>
      <c r="AA1787" s="0" t="n">
        <f aca="false">SQRT((Y1787-AE$1)^2+(Z1787-AF$1)^2)</f>
        <v>0.289076550893341</v>
      </c>
      <c r="AB1787" s="0" t="n">
        <f aca="false">AD$2*(AA1787*PI()/180)</f>
        <v>0.706347264475686</v>
      </c>
      <c r="AH1787" s="0" t="n">
        <v>49.5</v>
      </c>
      <c r="AI1787" s="0" t="n">
        <v>0.706347264475686</v>
      </c>
    </row>
    <row r="1788" customFormat="false" ht="13.8" hidden="false" customHeight="false" outlineLevel="0" collapsed="false">
      <c r="A1788" s="0" t="s">
        <v>1360</v>
      </c>
      <c r="B1788" s="0" t="s">
        <v>383</v>
      </c>
      <c r="C1788" s="0" t="n">
        <v>4025.635</v>
      </c>
      <c r="D1788" s="0" t="n">
        <v>2</v>
      </c>
      <c r="E1788" s="0" t="n">
        <v>38</v>
      </c>
      <c r="F1788" s="0" t="n">
        <v>54.4</v>
      </c>
      <c r="G1788" s="0" t="n">
        <v>-34</v>
      </c>
      <c r="H1788" s="0" t="n">
        <v>42</v>
      </c>
      <c r="I1788" s="0" t="n">
        <v>1.8</v>
      </c>
      <c r="J1788" s="0" t="n">
        <v>18.6</v>
      </c>
      <c r="K1788" s="0" t="n">
        <v>1.38</v>
      </c>
      <c r="L1788" s="0" t="n">
        <v>49.3</v>
      </c>
      <c r="M1788" s="0" t="n">
        <v>1.4</v>
      </c>
      <c r="N1788" s="0" t="n">
        <v>0.42</v>
      </c>
      <c r="O1788" s="0" t="n">
        <v>0.04</v>
      </c>
      <c r="P1788" s="0" t="n">
        <v>0.63</v>
      </c>
      <c r="Q1788" s="0" t="n">
        <v>0.1</v>
      </c>
      <c r="X1788" s="0" t="n">
        <f aca="false">D1788+(E1788+(F1788/60))/60</f>
        <v>2.64844444444444</v>
      </c>
      <c r="Y1788" s="0" t="n">
        <f aca="false">X1788*15</f>
        <v>39.7266666666667</v>
      </c>
      <c r="Z1788" s="0" t="n">
        <f aca="false">-(ABS(G1788)+(H1788+(I1788/60))/60)</f>
        <v>-34.7005</v>
      </c>
      <c r="AA1788" s="0" t="n">
        <f aca="false">SQRT((Y1788-AE$1)^2+(Z1788-AF$1)^2)</f>
        <v>0.289076550893341</v>
      </c>
      <c r="AB1788" s="0" t="n">
        <f aca="false">AD$2*(AA1788*PI()/180)</f>
        <v>0.706347264475686</v>
      </c>
      <c r="AH1788" s="0" t="n">
        <v>49.3</v>
      </c>
      <c r="AI1788" s="0" t="n">
        <v>0.706347264475686</v>
      </c>
    </row>
    <row r="1789" customFormat="false" ht="13.8" hidden="false" customHeight="false" outlineLevel="0" collapsed="false">
      <c r="A1789" s="0" t="s">
        <v>1361</v>
      </c>
      <c r="B1789" s="0" t="s">
        <v>383</v>
      </c>
      <c r="C1789" s="0" t="n">
        <v>4022.782</v>
      </c>
      <c r="D1789" s="0" t="n">
        <v>2</v>
      </c>
      <c r="E1789" s="0" t="n">
        <v>38</v>
      </c>
      <c r="F1789" s="0" t="n">
        <v>53.07</v>
      </c>
      <c r="G1789" s="0" t="n">
        <v>-34</v>
      </c>
      <c r="H1789" s="0" t="n">
        <v>42</v>
      </c>
      <c r="I1789" s="0" t="n">
        <v>7</v>
      </c>
      <c r="J1789" s="0" t="n">
        <v>18.59</v>
      </c>
      <c r="K1789" s="0" t="n">
        <v>1.36</v>
      </c>
      <c r="L1789" s="0" t="n">
        <v>45.3</v>
      </c>
      <c r="M1789" s="0" t="n">
        <v>10.6</v>
      </c>
      <c r="N1789" s="0" t="n">
        <v>-0.09</v>
      </c>
      <c r="O1789" s="0" t="n">
        <v>0.27</v>
      </c>
      <c r="P1789" s="0" t="n">
        <v>0.61</v>
      </c>
      <c r="Q1789" s="0" t="n">
        <v>0.2</v>
      </c>
      <c r="R1789" s="0" t="n">
        <v>0.987</v>
      </c>
      <c r="X1789" s="0" t="n">
        <f aca="false">D1789+(E1789+(F1789/60))/60</f>
        <v>2.648075</v>
      </c>
      <c r="Y1789" s="0" t="n">
        <f aca="false">X1789*15</f>
        <v>39.721125</v>
      </c>
      <c r="Z1789" s="0" t="n">
        <f aca="false">-(ABS(G1789)+(H1789+(I1789/60))/60)</f>
        <v>-34.7019444444444</v>
      </c>
      <c r="AA1789" s="0" t="n">
        <f aca="false">SQRT((Y1789-AE$1)^2+(Z1789-AF$1)^2)</f>
        <v>0.293867871539892</v>
      </c>
      <c r="AB1789" s="0" t="n">
        <f aca="false">AD$2*(AA1789*PI()/180)</f>
        <v>0.71805466938784</v>
      </c>
      <c r="AH1789" s="0" t="n">
        <v>45.3</v>
      </c>
      <c r="AI1789" s="0" t="n">
        <v>0.71805466938784</v>
      </c>
    </row>
    <row r="1790" customFormat="false" ht="13.8" hidden="false" customHeight="false" outlineLevel="0" collapsed="false">
      <c r="A1790" s="0" t="s">
        <v>1362</v>
      </c>
      <c r="B1790" s="0" t="s">
        <v>383</v>
      </c>
      <c r="C1790" s="0" t="n">
        <v>4022.782</v>
      </c>
      <c r="D1790" s="0" t="n">
        <v>2</v>
      </c>
      <c r="E1790" s="0" t="n">
        <v>38</v>
      </c>
      <c r="F1790" s="0" t="n">
        <v>46.32</v>
      </c>
      <c r="G1790" s="0" t="n">
        <v>-34</v>
      </c>
      <c r="H1790" s="0" t="n">
        <v>41</v>
      </c>
      <c r="I1790" s="0" t="n">
        <v>14.8</v>
      </c>
      <c r="J1790" s="0" t="n">
        <v>18.62</v>
      </c>
      <c r="K1790" s="0" t="n">
        <v>1.37</v>
      </c>
      <c r="L1790" s="0" t="n">
        <v>67.4</v>
      </c>
      <c r="M1790" s="0" t="n">
        <v>5.4</v>
      </c>
      <c r="N1790" s="0" t="n">
        <v>0.46</v>
      </c>
      <c r="O1790" s="0" t="n">
        <v>0.14</v>
      </c>
      <c r="P1790" s="0" t="n">
        <v>0.28</v>
      </c>
      <c r="Q1790" s="0" t="n">
        <v>0.35</v>
      </c>
      <c r="R1790" s="0" t="n">
        <v>0.983</v>
      </c>
      <c r="X1790" s="0" t="n">
        <f aca="false">D1790+(E1790+(F1790/60))/60</f>
        <v>2.6462</v>
      </c>
      <c r="Y1790" s="0" t="n">
        <f aca="false">X1790*15</f>
        <v>39.693</v>
      </c>
      <c r="Z1790" s="0" t="n">
        <f aca="false">-(ABS(G1790)+(H1790+(I1790/60))/60)</f>
        <v>-34.6874444444444</v>
      </c>
      <c r="AA1790" s="0" t="n">
        <f aca="false">SQRT((Y1790-AE$1)^2+(Z1790-AF$1)^2)</f>
        <v>0.30370937959479</v>
      </c>
      <c r="AB1790" s="0" t="n">
        <f aca="false">AD$2*(AA1790*PI()/180)</f>
        <v>0.74210201003657</v>
      </c>
      <c r="AH1790" s="0" t="n">
        <v>67.4</v>
      </c>
      <c r="AI1790" s="0" t="n">
        <v>0.74210201003657</v>
      </c>
    </row>
    <row r="1791" customFormat="false" ht="13.8" hidden="false" customHeight="false" outlineLevel="0" collapsed="false">
      <c r="A1791" s="0" t="s">
        <v>1363</v>
      </c>
      <c r="B1791" s="0" t="s">
        <v>383</v>
      </c>
      <c r="C1791" s="0" t="n">
        <v>4022.782</v>
      </c>
      <c r="D1791" s="0" t="n">
        <v>2</v>
      </c>
      <c r="E1791" s="0" t="n">
        <v>38</v>
      </c>
      <c r="F1791" s="0" t="n">
        <v>53.63</v>
      </c>
      <c r="G1791" s="0" t="n">
        <v>-34</v>
      </c>
      <c r="H1791" s="0" t="n">
        <v>33</v>
      </c>
      <c r="I1791" s="0" t="n">
        <v>4.8</v>
      </c>
      <c r="J1791" s="0" t="n">
        <v>18.34</v>
      </c>
      <c r="K1791" s="0" t="n">
        <v>1.63</v>
      </c>
      <c r="L1791" s="0" t="n">
        <v>47.5</v>
      </c>
      <c r="M1791" s="0" t="n">
        <v>3.1</v>
      </c>
      <c r="N1791" s="0" t="n">
        <v>0.985</v>
      </c>
      <c r="O1791" s="0" t="n">
        <v>40</v>
      </c>
      <c r="P1791" s="0" t="n">
        <v>1.1</v>
      </c>
      <c r="Q1791" s="0" t="n">
        <v>0.62</v>
      </c>
      <c r="R1791" s="0" t="n">
        <v>0.11</v>
      </c>
      <c r="X1791" s="0" t="n">
        <f aca="false">D1791+(E1791+(F1791/60))/60</f>
        <v>2.64823055555556</v>
      </c>
      <c r="Y1791" s="0" t="n">
        <f aca="false">X1791*15</f>
        <v>39.7234583333333</v>
      </c>
      <c r="Z1791" s="0" t="n">
        <f aca="false">-(ABS(G1791)+(H1791+(I1791/60))/60)</f>
        <v>-34.5513333333333</v>
      </c>
      <c r="AA1791" s="0" t="n">
        <f aca="false">SQRT((Y1791-AE$1)^2+(Z1791-AF$1)^2)</f>
        <v>0.206984585061942</v>
      </c>
      <c r="AB1791" s="0" t="n">
        <f aca="false">AD$2*(AA1791*PI()/180)</f>
        <v>0.505758751428723</v>
      </c>
      <c r="AH1791" s="0" t="n">
        <v>47.5</v>
      </c>
      <c r="AI1791" s="0" t="n">
        <v>0.505758751428723</v>
      </c>
    </row>
    <row r="1792" customFormat="false" ht="13.8" hidden="false" customHeight="false" outlineLevel="0" collapsed="false">
      <c r="A1792" s="0" t="s">
        <v>1363</v>
      </c>
      <c r="B1792" s="0" t="s">
        <v>383</v>
      </c>
      <c r="C1792" s="0" t="n">
        <v>4025.635</v>
      </c>
      <c r="D1792" s="0" t="n">
        <v>2</v>
      </c>
      <c r="E1792" s="0" t="n">
        <v>38</v>
      </c>
      <c r="F1792" s="0" t="n">
        <v>53.63</v>
      </c>
      <c r="G1792" s="0" t="n">
        <v>-34</v>
      </c>
      <c r="H1792" s="0" t="n">
        <v>33</v>
      </c>
      <c r="I1792" s="0" t="n">
        <v>4.8</v>
      </c>
      <c r="J1792" s="0" t="n">
        <v>18.34</v>
      </c>
      <c r="K1792" s="0" t="n">
        <v>1.63</v>
      </c>
      <c r="L1792" s="0" t="n">
        <v>38.9</v>
      </c>
      <c r="M1792" s="0" t="n">
        <v>1.2</v>
      </c>
      <c r="N1792" s="0" t="n">
        <v>0.48</v>
      </c>
      <c r="O1792" s="0" t="n">
        <v>0.04</v>
      </c>
      <c r="P1792" s="0" t="n">
        <v>0.62</v>
      </c>
      <c r="Q1792" s="0" t="n">
        <v>0.11</v>
      </c>
      <c r="X1792" s="0" t="n">
        <f aca="false">D1792+(E1792+(F1792/60))/60</f>
        <v>2.64823055555556</v>
      </c>
      <c r="Y1792" s="0" t="n">
        <f aca="false">X1792*15</f>
        <v>39.7234583333333</v>
      </c>
      <c r="Z1792" s="0" t="n">
        <f aca="false">-(ABS(G1792)+(H1792+(I1792/60))/60)</f>
        <v>-34.5513333333333</v>
      </c>
      <c r="AA1792" s="0" t="n">
        <f aca="false">SQRT((Y1792-AE$1)^2+(Z1792-AF$1)^2)</f>
        <v>0.206984585061942</v>
      </c>
      <c r="AB1792" s="0" t="n">
        <f aca="false">AD$2*(AA1792*PI()/180)</f>
        <v>0.505758751428723</v>
      </c>
      <c r="AH1792" s="0" t="n">
        <v>38.9</v>
      </c>
      <c r="AI1792" s="0" t="n">
        <v>0.505758751428723</v>
      </c>
    </row>
    <row r="1793" customFormat="false" ht="13.8" hidden="false" customHeight="false" outlineLevel="0" collapsed="false">
      <c r="A1793" s="0" t="s">
        <v>1364</v>
      </c>
      <c r="B1793" s="0" t="s">
        <v>383</v>
      </c>
      <c r="C1793" s="0" t="n">
        <v>4022.782</v>
      </c>
      <c r="D1793" s="0" t="n">
        <v>2</v>
      </c>
      <c r="E1793" s="0" t="n">
        <v>39</v>
      </c>
      <c r="F1793" s="0" t="n">
        <v>14.42</v>
      </c>
      <c r="G1793" s="0" t="n">
        <v>-34</v>
      </c>
      <c r="H1793" s="0" t="n">
        <v>41</v>
      </c>
      <c r="I1793" s="0" t="n">
        <v>25.3</v>
      </c>
      <c r="J1793" s="0" t="n">
        <v>18.54</v>
      </c>
      <c r="K1793" s="0" t="n">
        <v>1.61</v>
      </c>
      <c r="L1793" s="0" t="n">
        <v>49.4</v>
      </c>
      <c r="M1793" s="0" t="n">
        <v>3.8</v>
      </c>
      <c r="N1793" s="0" t="n">
        <v>0.34</v>
      </c>
      <c r="O1793" s="0" t="n">
        <v>0.16</v>
      </c>
      <c r="P1793" s="0" t="n">
        <v>0.63</v>
      </c>
      <c r="Q1793" s="0" t="n">
        <v>0.22</v>
      </c>
      <c r="R1793" s="0" t="n">
        <v>0.991</v>
      </c>
      <c r="X1793" s="0" t="n">
        <f aca="false">D1793+(E1793+(F1793/60))/60</f>
        <v>2.65400555555556</v>
      </c>
      <c r="Y1793" s="0" t="n">
        <f aca="false">X1793*15</f>
        <v>39.8100833333333</v>
      </c>
      <c r="Z1793" s="0" t="n">
        <f aca="false">-(ABS(G1793)+(H1793+(I1793/60))/60)</f>
        <v>-34.6903611111111</v>
      </c>
      <c r="AA1793" s="0" t="n">
        <f aca="false">SQRT((Y1793-AE$1)^2+(Z1793-AF$1)^2)</f>
        <v>0.23253561026632</v>
      </c>
      <c r="AB1793" s="0" t="n">
        <f aca="false">AD$2*(AA1793*PI()/180)</f>
        <v>0.568191683819425</v>
      </c>
      <c r="AH1793" s="0" t="n">
        <v>49.4</v>
      </c>
      <c r="AI1793" s="0" t="n">
        <v>0.568191683819425</v>
      </c>
    </row>
    <row r="1794" customFormat="false" ht="13.8" hidden="false" customHeight="false" outlineLevel="0" collapsed="false">
      <c r="A1794" s="0" t="s">
        <v>1365</v>
      </c>
      <c r="B1794" s="0" t="s">
        <v>383</v>
      </c>
      <c r="C1794" s="0" t="n">
        <v>4022.782</v>
      </c>
      <c r="D1794" s="0" t="n">
        <v>2</v>
      </c>
      <c r="E1794" s="0" t="n">
        <v>39</v>
      </c>
      <c r="F1794" s="0" t="n">
        <v>2.19</v>
      </c>
      <c r="G1794" s="0" t="n">
        <v>-34</v>
      </c>
      <c r="H1794" s="0" t="n">
        <v>41</v>
      </c>
      <c r="I1794" s="0" t="n">
        <v>48.5</v>
      </c>
      <c r="J1794" s="0" t="n">
        <v>18.5</v>
      </c>
      <c r="K1794" s="0" t="n">
        <v>1.52</v>
      </c>
      <c r="L1794" s="0" t="n">
        <v>41.9</v>
      </c>
      <c r="M1794" s="0" t="n">
        <v>1.4</v>
      </c>
      <c r="N1794" s="0" t="n">
        <v>0.36</v>
      </c>
      <c r="O1794" s="0" t="n">
        <v>0.09</v>
      </c>
      <c r="P1794" s="0" t="n">
        <v>0.72</v>
      </c>
      <c r="Q1794" s="0" t="n">
        <v>0.14</v>
      </c>
      <c r="R1794" s="0" t="n">
        <v>0.986</v>
      </c>
      <c r="S1794" s="0" t="n">
        <v>43.2</v>
      </c>
      <c r="T1794" s="0" t="n">
        <v>0.9</v>
      </c>
      <c r="U1794" s="0" t="n">
        <v>0.76</v>
      </c>
      <c r="V1794" s="0" t="n">
        <v>0.08</v>
      </c>
      <c r="X1794" s="0" t="n">
        <f aca="false">D1794+(E1794+(F1794/60))/60</f>
        <v>2.65060833333333</v>
      </c>
      <c r="Y1794" s="0" t="n">
        <f aca="false">X1794*15</f>
        <v>39.759125</v>
      </c>
      <c r="Z1794" s="0" t="n">
        <f aca="false">-(ABS(G1794)+(H1794+(I1794/60))/60)</f>
        <v>-34.6968055555556</v>
      </c>
      <c r="AA1794" s="0" t="n">
        <f aca="false">SQRT((Y1794-AE$1)^2+(Z1794-AF$1)^2)</f>
        <v>0.265550348214262</v>
      </c>
      <c r="AB1794" s="0" t="n">
        <f aca="false">AD$2*(AA1794*PI()/180)</f>
        <v>0.648861906861885</v>
      </c>
      <c r="AH1794" s="0" t="n">
        <v>41.9</v>
      </c>
      <c r="AI1794" s="0" t="n">
        <v>0.648861906861885</v>
      </c>
    </row>
    <row r="1795" customFormat="false" ht="13.8" hidden="false" customHeight="false" outlineLevel="0" collapsed="false">
      <c r="A1795" s="0" t="s">
        <v>1365</v>
      </c>
      <c r="B1795" s="0" t="s">
        <v>383</v>
      </c>
      <c r="C1795" s="0" t="n">
        <v>4025.635</v>
      </c>
      <c r="D1795" s="0" t="n">
        <v>2</v>
      </c>
      <c r="E1795" s="0" t="n">
        <v>39</v>
      </c>
      <c r="F1795" s="0" t="n">
        <v>2.19</v>
      </c>
      <c r="G1795" s="0" t="n">
        <v>-34</v>
      </c>
      <c r="H1795" s="0" t="n">
        <v>41</v>
      </c>
      <c r="I1795" s="0" t="n">
        <v>48.5</v>
      </c>
      <c r="J1795" s="0" t="n">
        <v>18.5</v>
      </c>
      <c r="K1795" s="0" t="n">
        <v>1.52</v>
      </c>
      <c r="L1795" s="0" t="n">
        <v>44.2</v>
      </c>
      <c r="M1795" s="0" t="n">
        <v>1.3</v>
      </c>
      <c r="N1795" s="0" t="n">
        <v>0.51</v>
      </c>
      <c r="O1795" s="0" t="n">
        <v>0.05</v>
      </c>
      <c r="P1795" s="0" t="n">
        <v>0.78</v>
      </c>
      <c r="Q1795" s="0" t="n">
        <v>0.1</v>
      </c>
      <c r="X1795" s="0" t="n">
        <f aca="false">D1795+(E1795+(F1795/60))/60</f>
        <v>2.65060833333333</v>
      </c>
      <c r="Y1795" s="0" t="n">
        <f aca="false">X1795*15</f>
        <v>39.759125</v>
      </c>
      <c r="Z1795" s="0" t="n">
        <f aca="false">-(ABS(G1795)+(H1795+(I1795/60))/60)</f>
        <v>-34.6968055555556</v>
      </c>
      <c r="AA1795" s="0" t="n">
        <f aca="false">SQRT((Y1795-AE$1)^2+(Z1795-AF$1)^2)</f>
        <v>0.265550348214262</v>
      </c>
      <c r="AB1795" s="0" t="n">
        <f aca="false">AD$2*(AA1795*PI()/180)</f>
        <v>0.648861906861885</v>
      </c>
      <c r="AH1795" s="0" t="n">
        <v>44.2</v>
      </c>
      <c r="AI1795" s="0" t="n">
        <v>0.648861906861885</v>
      </c>
    </row>
    <row r="1796" customFormat="false" ht="13.8" hidden="false" customHeight="false" outlineLevel="0" collapsed="false">
      <c r="A1796" s="0" t="s">
        <v>1366</v>
      </c>
      <c r="B1796" s="0" t="s">
        <v>383</v>
      </c>
      <c r="C1796" s="0" t="n">
        <v>4022.782</v>
      </c>
      <c r="D1796" s="0" t="n">
        <v>2</v>
      </c>
      <c r="E1796" s="0" t="n">
        <v>38</v>
      </c>
      <c r="F1796" s="0" t="n">
        <v>56.44</v>
      </c>
      <c r="G1796" s="0" t="n">
        <v>-34</v>
      </c>
      <c r="H1796" s="0" t="n">
        <v>41</v>
      </c>
      <c r="I1796" s="0" t="n">
        <v>1.9</v>
      </c>
      <c r="J1796" s="0" t="n">
        <v>18.79</v>
      </c>
      <c r="K1796" s="0" t="n">
        <v>1.45</v>
      </c>
      <c r="L1796" s="0" t="n">
        <v>27.9</v>
      </c>
      <c r="M1796" s="0" t="n">
        <v>7.5</v>
      </c>
      <c r="N1796" s="0" t="n">
        <v>0.42</v>
      </c>
      <c r="O1796" s="0" t="n">
        <v>0.1</v>
      </c>
      <c r="P1796" s="0" t="n">
        <v>0.59</v>
      </c>
      <c r="Q1796" s="0" t="n">
        <v>0.18</v>
      </c>
      <c r="R1796" s="0" t="n">
        <v>0.885</v>
      </c>
      <c r="S1796" s="0" t="n">
        <v>26.9</v>
      </c>
      <c r="T1796" s="0" t="n">
        <v>3</v>
      </c>
      <c r="U1796" s="0" t="n">
        <v>0.5</v>
      </c>
      <c r="V1796" s="0" t="n">
        <v>0.1</v>
      </c>
      <c r="X1796" s="0" t="n">
        <f aca="false">D1796+(E1796+(F1796/60))/60</f>
        <v>2.64901111111111</v>
      </c>
      <c r="Y1796" s="0" t="n">
        <f aca="false">X1796*15</f>
        <v>39.7351666666667</v>
      </c>
      <c r="Z1796" s="0" t="n">
        <f aca="false">-(ABS(G1796)+(H1796+(I1796/60))/60)</f>
        <v>-34.6838611111111</v>
      </c>
      <c r="AA1796" s="0" t="n">
        <f aca="false">SQRT((Y1796-AE$1)^2+(Z1796-AF$1)^2)</f>
        <v>0.27105492646992</v>
      </c>
      <c r="AB1796" s="0" t="n">
        <f aca="false">AD$2*(AA1796*PI()/180)</f>
        <v>0.662312128891172</v>
      </c>
      <c r="AH1796" s="0" t="n">
        <v>27.9</v>
      </c>
      <c r="AI1796" s="0" t="n">
        <v>0.662312128891172</v>
      </c>
    </row>
    <row r="1797" customFormat="false" ht="13.8" hidden="false" customHeight="false" outlineLevel="0" collapsed="false">
      <c r="A1797" s="0" t="s">
        <v>1366</v>
      </c>
      <c r="B1797" s="0" t="s">
        <v>383</v>
      </c>
      <c r="C1797" s="0" t="n">
        <v>4025.635</v>
      </c>
      <c r="D1797" s="0" t="n">
        <v>2</v>
      </c>
      <c r="E1797" s="0" t="n">
        <v>38</v>
      </c>
      <c r="F1797" s="0" t="n">
        <v>56.44</v>
      </c>
      <c r="G1797" s="0" t="n">
        <v>-34</v>
      </c>
      <c r="H1797" s="0" t="n">
        <v>41</v>
      </c>
      <c r="I1797" s="0" t="n">
        <v>1.9</v>
      </c>
      <c r="J1797" s="0" t="n">
        <v>18.79</v>
      </c>
      <c r="K1797" s="0" t="n">
        <v>1.45</v>
      </c>
      <c r="L1797" s="0" t="n">
        <v>26.7</v>
      </c>
      <c r="M1797" s="0" t="n">
        <v>3.3</v>
      </c>
      <c r="N1797" s="0" t="n">
        <v>0.45</v>
      </c>
      <c r="O1797" s="0" t="n">
        <v>0.05</v>
      </c>
      <c r="P1797" s="0" t="n">
        <v>0.46</v>
      </c>
      <c r="Q1797" s="0" t="n">
        <v>0.12</v>
      </c>
      <c r="X1797" s="0" t="n">
        <f aca="false">D1797+(E1797+(F1797/60))/60</f>
        <v>2.64901111111111</v>
      </c>
      <c r="Y1797" s="0" t="n">
        <f aca="false">X1797*15</f>
        <v>39.7351666666667</v>
      </c>
      <c r="Z1797" s="0" t="n">
        <f aca="false">-(ABS(G1797)+(H1797+(I1797/60))/60)</f>
        <v>-34.6838611111111</v>
      </c>
      <c r="AA1797" s="0" t="n">
        <f aca="false">SQRT((Y1797-AE$1)^2+(Z1797-AF$1)^2)</f>
        <v>0.27105492646992</v>
      </c>
      <c r="AB1797" s="0" t="n">
        <f aca="false">AD$2*(AA1797*PI()/180)</f>
        <v>0.662312128891172</v>
      </c>
      <c r="AH1797" s="0" t="n">
        <v>26.7</v>
      </c>
      <c r="AI1797" s="0" t="n">
        <v>0.662312128891172</v>
      </c>
    </row>
    <row r="1798" customFormat="false" ht="13.8" hidden="false" customHeight="false" outlineLevel="0" collapsed="false">
      <c r="A1798" s="0" t="s">
        <v>1367</v>
      </c>
      <c r="B1798" s="0" t="s">
        <v>383</v>
      </c>
      <c r="C1798" s="0" t="n">
        <v>4022.782</v>
      </c>
      <c r="D1798" s="0" t="n">
        <v>2</v>
      </c>
      <c r="E1798" s="0" t="n">
        <v>39</v>
      </c>
      <c r="F1798" s="0" t="n">
        <v>9.89</v>
      </c>
      <c r="G1798" s="0" t="n">
        <v>-34</v>
      </c>
      <c r="H1798" s="0" t="n">
        <v>48</v>
      </c>
      <c r="I1798" s="0" t="n">
        <v>23</v>
      </c>
      <c r="J1798" s="0" t="n">
        <v>18.74</v>
      </c>
      <c r="K1798" s="0" t="n">
        <v>1.43</v>
      </c>
      <c r="L1798" s="0" t="n">
        <v>67.2</v>
      </c>
      <c r="M1798" s="0" t="n">
        <v>6.2</v>
      </c>
      <c r="N1798" s="0" t="n">
        <v>0.55</v>
      </c>
      <c r="O1798" s="0" t="n">
        <v>0.08</v>
      </c>
      <c r="P1798" s="0" t="n">
        <v>0.46</v>
      </c>
      <c r="Q1798" s="0" t="n">
        <v>0.2</v>
      </c>
      <c r="R1798" s="0" t="n">
        <v>0.987</v>
      </c>
      <c r="X1798" s="0" t="n">
        <f aca="false">D1798+(E1798+(F1798/60))/60</f>
        <v>2.65274722222222</v>
      </c>
      <c r="Y1798" s="0" t="n">
        <f aca="false">X1798*15</f>
        <v>39.7912083333333</v>
      </c>
      <c r="Z1798" s="0" t="n">
        <f aca="false">-(ABS(G1798)+(H1798+(I1798/60))/60)</f>
        <v>-34.8063888888889</v>
      </c>
      <c r="AA1798" s="0" t="n">
        <f aca="false">SQRT((Y1798-AE$1)^2+(Z1798-AF$1)^2)</f>
        <v>0.345871796467047</v>
      </c>
      <c r="AB1798" s="0" t="n">
        <f aca="false">AD$2*(AA1798*PI()/180)</f>
        <v>0.845124229339273</v>
      </c>
      <c r="AH1798" s="0" t="n">
        <v>67.2</v>
      </c>
      <c r="AI1798" s="0" t="n">
        <v>0.845124229339273</v>
      </c>
    </row>
    <row r="1799" customFormat="false" ht="13.8" hidden="false" customHeight="false" outlineLevel="0" collapsed="false">
      <c r="A1799" s="0" t="s">
        <v>1368</v>
      </c>
      <c r="B1799" s="0" t="s">
        <v>383</v>
      </c>
      <c r="C1799" s="0" t="n">
        <v>4022.782</v>
      </c>
      <c r="D1799" s="0" t="n">
        <v>2</v>
      </c>
      <c r="E1799" s="0" t="n">
        <v>39</v>
      </c>
      <c r="F1799" s="0" t="n">
        <v>12.25</v>
      </c>
      <c r="G1799" s="0" t="n">
        <v>-34</v>
      </c>
      <c r="H1799" s="0" t="n">
        <v>44</v>
      </c>
      <c r="I1799" s="0" t="n">
        <v>38.6</v>
      </c>
      <c r="J1799" s="0" t="n">
        <v>18.18</v>
      </c>
      <c r="K1799" s="0" t="n">
        <v>1.41</v>
      </c>
      <c r="L1799" s="0" t="n">
        <v>61.2</v>
      </c>
      <c r="M1799" s="0" t="n">
        <v>5</v>
      </c>
      <c r="N1799" s="0" t="n">
        <v>0.39</v>
      </c>
      <c r="O1799" s="0" t="n">
        <v>0.07</v>
      </c>
      <c r="P1799" s="0" t="n">
        <v>0.29</v>
      </c>
      <c r="Q1799" s="0" t="n">
        <v>0.15</v>
      </c>
      <c r="R1799" s="0" t="n">
        <v>0.987</v>
      </c>
      <c r="S1799" s="0" t="n">
        <v>62.6</v>
      </c>
      <c r="T1799" s="0" t="n">
        <v>4.2</v>
      </c>
      <c r="U1799" s="0" t="n">
        <v>0.42</v>
      </c>
      <c r="V1799" s="0" t="n">
        <v>0.09</v>
      </c>
      <c r="X1799" s="0" t="n">
        <f aca="false">D1799+(E1799+(F1799/60))/60</f>
        <v>2.65340277777778</v>
      </c>
      <c r="Y1799" s="0" t="n">
        <f aca="false">X1799*15</f>
        <v>39.8010416666667</v>
      </c>
      <c r="Z1799" s="0" t="n">
        <f aca="false">-(ABS(G1799)+(H1799+(I1799/60))/60)</f>
        <v>-34.7440555555556</v>
      </c>
      <c r="AA1799" s="0" t="n">
        <f aca="false">SQRT((Y1799-AE$1)^2+(Z1799-AF$1)^2)</f>
        <v>0.284687113008766</v>
      </c>
      <c r="AB1799" s="0" t="n">
        <f aca="false">AD$2*(AA1799*PI()/180)</f>
        <v>0.695621844400022</v>
      </c>
      <c r="AH1799" s="0" t="n">
        <v>61.2</v>
      </c>
      <c r="AI1799" s="0" t="n">
        <v>0.695621844400022</v>
      </c>
    </row>
    <row r="1800" customFormat="false" ht="13.8" hidden="false" customHeight="false" outlineLevel="0" collapsed="false">
      <c r="A1800" s="0" t="s">
        <v>1368</v>
      </c>
      <c r="B1800" s="0" t="s">
        <v>383</v>
      </c>
      <c r="C1800" s="0" t="n">
        <v>4025.635</v>
      </c>
      <c r="D1800" s="0" t="n">
        <v>2</v>
      </c>
      <c r="E1800" s="0" t="n">
        <v>39</v>
      </c>
      <c r="F1800" s="0" t="n">
        <v>12.25</v>
      </c>
      <c r="G1800" s="0" t="n">
        <v>-34</v>
      </c>
      <c r="H1800" s="0" t="n">
        <v>44</v>
      </c>
      <c r="I1800" s="0" t="n">
        <v>38.6</v>
      </c>
      <c r="J1800" s="0" t="n">
        <v>18.18</v>
      </c>
      <c r="K1800" s="0" t="n">
        <v>1.41</v>
      </c>
      <c r="L1800" s="0" t="n">
        <v>65.9</v>
      </c>
      <c r="M1800" s="0" t="n">
        <v>7.7</v>
      </c>
      <c r="N1800" s="0" t="n">
        <v>0.32</v>
      </c>
      <c r="O1800" s="0" t="n">
        <v>0.05</v>
      </c>
      <c r="P1800" s="0" t="n">
        <v>0.48</v>
      </c>
      <c r="Q1800" s="0" t="n">
        <v>0.11</v>
      </c>
      <c r="X1800" s="0" t="n">
        <f aca="false">D1800+(E1800+(F1800/60))/60</f>
        <v>2.65340277777778</v>
      </c>
      <c r="Y1800" s="0" t="n">
        <f aca="false">X1800*15</f>
        <v>39.8010416666667</v>
      </c>
      <c r="Z1800" s="0" t="n">
        <f aca="false">-(ABS(G1800)+(H1800+(I1800/60))/60)</f>
        <v>-34.7440555555556</v>
      </c>
      <c r="AA1800" s="0" t="n">
        <f aca="false">SQRT((Y1800-AE$1)^2+(Z1800-AF$1)^2)</f>
        <v>0.284687113008766</v>
      </c>
      <c r="AB1800" s="0" t="n">
        <f aca="false">AD$2*(AA1800*PI()/180)</f>
        <v>0.695621844400022</v>
      </c>
      <c r="AH1800" s="0" t="n">
        <v>65.9</v>
      </c>
      <c r="AI1800" s="0" t="n">
        <v>0.695621844400022</v>
      </c>
    </row>
    <row r="1801" customFormat="false" ht="13.8" hidden="false" customHeight="false" outlineLevel="0" collapsed="false">
      <c r="A1801" s="0" t="s">
        <v>1369</v>
      </c>
      <c r="B1801" s="0" t="s">
        <v>383</v>
      </c>
      <c r="C1801" s="0" t="n">
        <v>4022.782</v>
      </c>
      <c r="D1801" s="0" t="n">
        <v>2</v>
      </c>
      <c r="E1801" s="0" t="n">
        <v>39</v>
      </c>
      <c r="F1801" s="0" t="n">
        <v>0.67</v>
      </c>
      <c r="G1801" s="0" t="n">
        <v>-34</v>
      </c>
      <c r="H1801" s="0" t="n">
        <v>43</v>
      </c>
      <c r="I1801" s="0" t="n">
        <v>4.7</v>
      </c>
      <c r="J1801" s="0" t="n">
        <v>18.51</v>
      </c>
      <c r="K1801" s="0" t="n">
        <v>1.48</v>
      </c>
      <c r="L1801" s="0" t="n">
        <v>41.1</v>
      </c>
      <c r="M1801" s="0" t="n">
        <v>5.8</v>
      </c>
      <c r="N1801" s="0" t="n">
        <v>0.51</v>
      </c>
      <c r="O1801" s="0" t="n">
        <v>0.08</v>
      </c>
      <c r="P1801" s="0" t="n">
        <v>0.75</v>
      </c>
      <c r="Q1801" s="0" t="n">
        <v>0.14</v>
      </c>
      <c r="R1801" s="0" t="n">
        <v>0.994</v>
      </c>
      <c r="S1801" s="0" t="n">
        <v>51.7</v>
      </c>
      <c r="T1801" s="0" t="n">
        <v>1.2</v>
      </c>
      <c r="U1801" s="0" t="n">
        <v>0.68</v>
      </c>
      <c r="V1801" s="0" t="n">
        <v>0.08</v>
      </c>
      <c r="X1801" s="0" t="n">
        <f aca="false">D1801+(E1801+(F1801/60))/60</f>
        <v>2.65018611111111</v>
      </c>
      <c r="Y1801" s="0" t="n">
        <f aca="false">X1801*15</f>
        <v>39.7527916666667</v>
      </c>
      <c r="Z1801" s="0" t="n">
        <f aca="false">-(ABS(G1801)+(H1801+(I1801/60))/60)</f>
        <v>-34.7179722222222</v>
      </c>
      <c r="AA1801" s="0" t="n">
        <f aca="false">SQRT((Y1801-AE$1)^2+(Z1801-AF$1)^2)</f>
        <v>0.286346782765086</v>
      </c>
      <c r="AB1801" s="0" t="n">
        <f aca="false">AD$2*(AA1801*PI()/180)</f>
        <v>0.699677182644119</v>
      </c>
      <c r="AH1801" s="0" t="n">
        <v>41.1</v>
      </c>
      <c r="AI1801" s="0" t="n">
        <v>0.699677182644119</v>
      </c>
    </row>
    <row r="1802" customFormat="false" ht="13.8" hidden="false" customHeight="false" outlineLevel="0" collapsed="false">
      <c r="A1802" s="0" t="s">
        <v>1369</v>
      </c>
      <c r="B1802" s="0" t="s">
        <v>383</v>
      </c>
      <c r="C1802" s="0" t="n">
        <v>4025.635</v>
      </c>
      <c r="D1802" s="0" t="n">
        <v>2</v>
      </c>
      <c r="E1802" s="0" t="n">
        <v>39</v>
      </c>
      <c r="F1802" s="0" t="n">
        <v>0.67</v>
      </c>
      <c r="G1802" s="0" t="n">
        <v>-34</v>
      </c>
      <c r="H1802" s="0" t="n">
        <v>43</v>
      </c>
      <c r="I1802" s="0" t="n">
        <v>4.7</v>
      </c>
      <c r="J1802" s="0" t="n">
        <v>18.51</v>
      </c>
      <c r="K1802" s="0" t="n">
        <v>1.48</v>
      </c>
      <c r="L1802" s="0" t="n">
        <v>52.2</v>
      </c>
      <c r="M1802" s="0" t="n">
        <v>1.2</v>
      </c>
      <c r="N1802" s="0" t="n">
        <v>0.37</v>
      </c>
      <c r="O1802" s="0" t="n">
        <v>0.04</v>
      </c>
      <c r="P1802" s="0" t="n">
        <v>0.64</v>
      </c>
      <c r="Q1802" s="0" t="n">
        <v>0.1</v>
      </c>
      <c r="X1802" s="0" t="n">
        <f aca="false">D1802+(E1802+(F1802/60))/60</f>
        <v>2.65018611111111</v>
      </c>
      <c r="Y1802" s="0" t="n">
        <f aca="false">X1802*15</f>
        <v>39.7527916666667</v>
      </c>
      <c r="Z1802" s="0" t="n">
        <f aca="false">-(ABS(G1802)+(H1802+(I1802/60))/60)</f>
        <v>-34.7179722222222</v>
      </c>
      <c r="AA1802" s="0" t="n">
        <f aca="false">SQRT((Y1802-AE$1)^2+(Z1802-AF$1)^2)</f>
        <v>0.286346782765086</v>
      </c>
      <c r="AB1802" s="0" t="n">
        <f aca="false">AD$2*(AA1802*PI()/180)</f>
        <v>0.699677182644119</v>
      </c>
      <c r="AH1802" s="0" t="n">
        <v>52.2</v>
      </c>
      <c r="AI1802" s="0" t="n">
        <v>0.699677182644119</v>
      </c>
    </row>
    <row r="1803" customFormat="false" ht="13.8" hidden="false" customHeight="false" outlineLevel="0" collapsed="false">
      <c r="A1803" s="0" t="s">
        <v>1370</v>
      </c>
      <c r="B1803" s="0" t="s">
        <v>383</v>
      </c>
      <c r="C1803" s="0" t="n">
        <v>4022.782</v>
      </c>
      <c r="D1803" s="0" t="n">
        <v>2</v>
      </c>
      <c r="E1803" s="0" t="n">
        <v>38</v>
      </c>
      <c r="F1803" s="0" t="n">
        <v>59.69</v>
      </c>
      <c r="G1803" s="0" t="n">
        <v>-34</v>
      </c>
      <c r="H1803" s="0" t="n">
        <v>42</v>
      </c>
      <c r="I1803" s="0" t="n">
        <v>19.6</v>
      </c>
      <c r="J1803" s="0" t="n">
        <v>18.36</v>
      </c>
      <c r="K1803" s="0" t="n">
        <v>1.58</v>
      </c>
      <c r="L1803" s="0" t="n">
        <v>48.6</v>
      </c>
      <c r="M1803" s="0" t="n">
        <v>3.2</v>
      </c>
      <c r="N1803" s="0" t="n">
        <v>0.41</v>
      </c>
      <c r="O1803" s="0" t="n">
        <v>0.08</v>
      </c>
      <c r="P1803" s="0" t="n">
        <v>0.44</v>
      </c>
      <c r="Q1803" s="0" t="n">
        <v>0.17</v>
      </c>
      <c r="R1803" s="0" t="n">
        <v>0.989</v>
      </c>
      <c r="X1803" s="0" t="n">
        <f aca="false">D1803+(E1803+(F1803/60))/60</f>
        <v>2.64991388888889</v>
      </c>
      <c r="Y1803" s="0" t="n">
        <f aca="false">X1803*15</f>
        <v>39.7487083333333</v>
      </c>
      <c r="Z1803" s="0" t="n">
        <f aca="false">-(ABS(G1803)+(H1803+(I1803/60))/60)</f>
        <v>-34.7054444444444</v>
      </c>
      <c r="AA1803" s="0" t="n">
        <f aca="false">SQRT((Y1803-AE$1)^2+(Z1803-AF$1)^2)</f>
        <v>0.278745340043974</v>
      </c>
      <c r="AB1803" s="0" t="n">
        <f aca="false">AD$2*(AA1803*PI()/180)</f>
        <v>0.681103354170196</v>
      </c>
      <c r="AH1803" s="0" t="n">
        <v>48.6</v>
      </c>
      <c r="AI1803" s="0" t="n">
        <v>0.681103354170196</v>
      </c>
    </row>
    <row r="1804" customFormat="false" ht="13.8" hidden="false" customHeight="false" outlineLevel="0" collapsed="false">
      <c r="A1804" s="0" t="s">
        <v>1371</v>
      </c>
      <c r="B1804" s="0" t="s">
        <v>383</v>
      </c>
      <c r="C1804" s="0" t="n">
        <v>4022.782</v>
      </c>
      <c r="D1804" s="0" t="n">
        <v>2</v>
      </c>
      <c r="E1804" s="0" t="n">
        <v>39</v>
      </c>
      <c r="F1804" s="0" t="n">
        <v>8.33</v>
      </c>
      <c r="G1804" s="0" t="n">
        <v>-34</v>
      </c>
      <c r="H1804" s="0" t="n">
        <v>34</v>
      </c>
      <c r="I1804" s="0" t="n">
        <v>4.9</v>
      </c>
      <c r="J1804" s="0" t="n">
        <v>18.25</v>
      </c>
      <c r="K1804" s="0" t="n">
        <v>1.45</v>
      </c>
      <c r="L1804" s="0" t="n">
        <v>18.8</v>
      </c>
      <c r="M1804" s="0" t="n">
        <v>7</v>
      </c>
      <c r="N1804" s="0" t="n">
        <v>0.24</v>
      </c>
      <c r="O1804" s="0" t="n">
        <v>0.19</v>
      </c>
      <c r="P1804" s="0" t="n">
        <v>0.54</v>
      </c>
      <c r="Q1804" s="0" t="n">
        <v>0.23</v>
      </c>
      <c r="R1804" s="0" t="n">
        <v>0.753</v>
      </c>
      <c r="X1804" s="0" t="n">
        <f aca="false">D1804+(E1804+(F1804/60))/60</f>
        <v>2.65231388888889</v>
      </c>
      <c r="Y1804" s="0" t="n">
        <f aca="false">X1804*15</f>
        <v>39.7847083333333</v>
      </c>
      <c r="Z1804" s="0" t="n">
        <f aca="false">-(ABS(G1804)+(H1804+(I1804/60))/60)</f>
        <v>-34.5680277777778</v>
      </c>
      <c r="AA1804" s="0" t="n">
        <f aca="false">SQRT((Y1804-AE$1)^2+(Z1804-AF$1)^2)</f>
        <v>0.158278430554781</v>
      </c>
      <c r="AB1804" s="0" t="n">
        <f aca="false">AD$2*(AA1804*PI()/180)</f>
        <v>0.386747164729817</v>
      </c>
      <c r="AH1804" s="0" t="n">
        <v>18.8</v>
      </c>
      <c r="AI1804" s="0" t="n">
        <v>0.386747164729817</v>
      </c>
    </row>
    <row r="1805" customFormat="false" ht="13.8" hidden="false" customHeight="false" outlineLevel="0" collapsed="false">
      <c r="A1805" s="0" t="s">
        <v>1372</v>
      </c>
      <c r="B1805" s="0" t="s">
        <v>383</v>
      </c>
      <c r="C1805" s="0" t="n">
        <v>4022.782</v>
      </c>
      <c r="D1805" s="0" t="n">
        <v>2</v>
      </c>
      <c r="E1805" s="0" t="n">
        <v>39</v>
      </c>
      <c r="F1805" s="0" t="n">
        <v>18.75</v>
      </c>
      <c r="G1805" s="0" t="n">
        <v>-34</v>
      </c>
      <c r="H1805" s="0" t="n">
        <v>37</v>
      </c>
      <c r="I1805" s="0" t="n">
        <v>0.5</v>
      </c>
      <c r="J1805" s="0" t="n">
        <v>18.7</v>
      </c>
      <c r="K1805" s="0" t="n">
        <v>1.46</v>
      </c>
      <c r="L1805" s="0" t="n">
        <v>49.7</v>
      </c>
      <c r="M1805" s="0" t="n">
        <v>4.6</v>
      </c>
      <c r="N1805" s="0" t="n">
        <v>0.63</v>
      </c>
      <c r="O1805" s="0" t="n">
        <v>0.15</v>
      </c>
      <c r="P1805" s="0" t="n">
        <v>0.62</v>
      </c>
      <c r="Q1805" s="0" t="n">
        <v>0.27</v>
      </c>
      <c r="R1805" s="0" t="n">
        <v>0.991</v>
      </c>
      <c r="X1805" s="0" t="n">
        <f aca="false">D1805+(E1805+(F1805/60))/60</f>
        <v>2.65520833333333</v>
      </c>
      <c r="Y1805" s="0" t="n">
        <f aca="false">X1805*15</f>
        <v>39.828125</v>
      </c>
      <c r="Z1805" s="0" t="n">
        <f aca="false">-(ABS(G1805)+(H1805+(I1805/60))/60)</f>
        <v>-34.6168055555556</v>
      </c>
      <c r="AA1805" s="0" t="n">
        <f aca="false">SQRT((Y1805-AE$1)^2+(Z1805-AF$1)^2)</f>
        <v>0.16025002706926</v>
      </c>
      <c r="AB1805" s="0" t="n">
        <f aca="false">AD$2*(AA1805*PI()/180)</f>
        <v>0.391564683827608</v>
      </c>
      <c r="AH1805" s="0" t="n">
        <v>49.7</v>
      </c>
      <c r="AI1805" s="0" t="n">
        <v>0.391564683827608</v>
      </c>
    </row>
    <row r="1806" customFormat="false" ht="13.8" hidden="false" customHeight="false" outlineLevel="0" collapsed="false">
      <c r="A1806" s="0" t="s">
        <v>1373</v>
      </c>
      <c r="B1806" s="0" t="s">
        <v>383</v>
      </c>
      <c r="C1806" s="0" t="n">
        <v>4022.782</v>
      </c>
      <c r="D1806" s="0" t="n">
        <v>2</v>
      </c>
      <c r="E1806" s="0" t="n">
        <v>39</v>
      </c>
      <c r="F1806" s="0" t="n">
        <v>34.09</v>
      </c>
      <c r="G1806" s="0" t="n">
        <v>-34</v>
      </c>
      <c r="H1806" s="0" t="n">
        <v>33</v>
      </c>
      <c r="I1806" s="0" t="n">
        <v>9.7</v>
      </c>
      <c r="J1806" s="0" t="n">
        <v>18.53</v>
      </c>
      <c r="K1806" s="0" t="n">
        <v>1.52</v>
      </c>
      <c r="L1806" s="0" t="n">
        <v>68.4</v>
      </c>
      <c r="M1806" s="0" t="n">
        <v>5.5</v>
      </c>
      <c r="N1806" s="0" t="n">
        <v>0.56</v>
      </c>
      <c r="O1806" s="0" t="n">
        <v>0.25</v>
      </c>
      <c r="P1806" s="0" t="n">
        <v>0.991</v>
      </c>
      <c r="X1806" s="0" t="n">
        <f aca="false">D1806+(E1806+(F1806/60))/60</f>
        <v>2.65946944444444</v>
      </c>
      <c r="Y1806" s="0" t="n">
        <f aca="false">X1806*15</f>
        <v>39.8920416666667</v>
      </c>
      <c r="Z1806" s="0" t="n">
        <f aca="false">-(ABS(G1806)+(H1806+(I1806/60))/60)</f>
        <v>-34.5526944444444</v>
      </c>
      <c r="AA1806" s="0" t="n">
        <f aca="false">SQRT((Y1806-AE$1)^2+(Z1806-AF$1)^2)</f>
        <v>0.0728758259753025</v>
      </c>
      <c r="AB1806" s="0" t="n">
        <f aca="false">AD$2*(AA1806*PI()/180)</f>
        <v>0.178069235173121</v>
      </c>
      <c r="AH1806" s="0" t="n">
        <v>68.4</v>
      </c>
      <c r="AI1806" s="0" t="n">
        <v>0.178069235173121</v>
      </c>
    </row>
    <row r="1807" customFormat="false" ht="13.8" hidden="false" customHeight="false" outlineLevel="0" collapsed="false">
      <c r="A1807" s="0" t="s">
        <v>1374</v>
      </c>
      <c r="B1807" s="0" t="s">
        <v>383</v>
      </c>
      <c r="C1807" s="0" t="n">
        <v>4022.782</v>
      </c>
      <c r="D1807" s="0" t="n">
        <v>2</v>
      </c>
      <c r="E1807" s="0" t="n">
        <v>39</v>
      </c>
      <c r="F1807" s="0" t="n">
        <v>24.81</v>
      </c>
      <c r="G1807" s="0" t="n">
        <v>-34</v>
      </c>
      <c r="H1807" s="0" t="n">
        <v>34</v>
      </c>
      <c r="I1807" s="0" t="n">
        <v>38.3</v>
      </c>
      <c r="J1807" s="0" t="n">
        <v>18.54</v>
      </c>
      <c r="K1807" s="0" t="n">
        <v>1.53</v>
      </c>
      <c r="L1807" s="0" t="n">
        <v>54.6</v>
      </c>
      <c r="M1807" s="0" t="n">
        <v>8.7</v>
      </c>
      <c r="N1807" s="0" t="n">
        <v>0.46</v>
      </c>
      <c r="O1807" s="0" t="n">
        <v>0.1</v>
      </c>
      <c r="P1807" s="0" t="n">
        <v>0.36</v>
      </c>
      <c r="Q1807" s="0" t="n">
        <v>0.27</v>
      </c>
      <c r="R1807" s="0" t="n">
        <v>0.99</v>
      </c>
      <c r="S1807" s="0" t="n">
        <v>62.4</v>
      </c>
      <c r="T1807" s="0" t="n">
        <v>5.1</v>
      </c>
      <c r="U1807" s="0" t="n">
        <v>0.43</v>
      </c>
      <c r="V1807" s="0" t="n">
        <v>0.12</v>
      </c>
      <c r="X1807" s="0" t="n">
        <f aca="false">D1807+(E1807+(F1807/60))/60</f>
        <v>2.65689166666667</v>
      </c>
      <c r="Y1807" s="0" t="n">
        <f aca="false">X1807*15</f>
        <v>39.853375</v>
      </c>
      <c r="Z1807" s="0" t="n">
        <f aca="false">-(ABS(G1807)+(H1807+(I1807/60))/60)</f>
        <v>-34.5773055555556</v>
      </c>
      <c r="AA1807" s="0" t="n">
        <f aca="false">SQRT((Y1807-AE$1)^2+(Z1807-AF$1)^2)</f>
        <v>0.113418981907808</v>
      </c>
      <c r="AB1807" s="0" t="n">
        <f aca="false">AD$2*(AA1807*PI()/180)</f>
        <v>0.277134853597159</v>
      </c>
      <c r="AH1807" s="0" t="n">
        <v>54.6</v>
      </c>
      <c r="AI1807" s="0" t="n">
        <v>0.277134853597159</v>
      </c>
    </row>
    <row r="1808" customFormat="false" ht="13.8" hidden="false" customHeight="false" outlineLevel="0" collapsed="false">
      <c r="A1808" s="0" t="s">
        <v>1374</v>
      </c>
      <c r="B1808" s="0" t="s">
        <v>383</v>
      </c>
      <c r="C1808" s="0" t="n">
        <v>4025.635</v>
      </c>
      <c r="D1808" s="0" t="n">
        <v>2</v>
      </c>
      <c r="E1808" s="0" t="n">
        <v>39</v>
      </c>
      <c r="F1808" s="0" t="n">
        <v>24.81</v>
      </c>
      <c r="G1808" s="0" t="n">
        <v>-34</v>
      </c>
      <c r="H1808" s="0" t="n">
        <v>34</v>
      </c>
      <c r="I1808" s="0" t="n">
        <v>38.3</v>
      </c>
      <c r="J1808" s="0" t="n">
        <v>18.54</v>
      </c>
      <c r="K1808" s="0" t="n">
        <v>1.53</v>
      </c>
      <c r="L1808" s="0" t="n">
        <v>66.5</v>
      </c>
      <c r="M1808" s="0" t="n">
        <v>6.2</v>
      </c>
      <c r="N1808" s="0" t="n">
        <v>0.56</v>
      </c>
      <c r="O1808" s="0" t="n">
        <v>0.05</v>
      </c>
      <c r="P1808" s="0" t="n">
        <v>0.45</v>
      </c>
      <c r="Q1808" s="0" t="n">
        <v>0.14</v>
      </c>
      <c r="X1808" s="0" t="n">
        <f aca="false">D1808+(E1808+(F1808/60))/60</f>
        <v>2.65689166666667</v>
      </c>
      <c r="Y1808" s="0" t="n">
        <f aca="false">X1808*15</f>
        <v>39.853375</v>
      </c>
      <c r="Z1808" s="0" t="n">
        <f aca="false">-(ABS(G1808)+(H1808+(I1808/60))/60)</f>
        <v>-34.5773055555556</v>
      </c>
      <c r="AA1808" s="0" t="n">
        <f aca="false">SQRT((Y1808-AE$1)^2+(Z1808-AF$1)^2)</f>
        <v>0.113418981907808</v>
      </c>
      <c r="AB1808" s="0" t="n">
        <f aca="false">AD$2*(AA1808*PI()/180)</f>
        <v>0.277134853597159</v>
      </c>
      <c r="AH1808" s="0" t="n">
        <v>66.5</v>
      </c>
      <c r="AI1808" s="0" t="n">
        <v>0.277134853597159</v>
      </c>
    </row>
    <row r="1809" customFormat="false" ht="13.8" hidden="false" customHeight="false" outlineLevel="0" collapsed="false">
      <c r="A1809" s="0" t="s">
        <v>1375</v>
      </c>
      <c r="B1809" s="0" t="s">
        <v>383</v>
      </c>
      <c r="C1809" s="0" t="n">
        <v>4022.782</v>
      </c>
      <c r="D1809" s="0" t="n">
        <v>2</v>
      </c>
      <c r="E1809" s="0" t="n">
        <v>39</v>
      </c>
      <c r="F1809" s="0" t="n">
        <v>32.69</v>
      </c>
      <c r="G1809" s="0" t="n">
        <v>-34</v>
      </c>
      <c r="H1809" s="0" t="n">
        <v>36</v>
      </c>
      <c r="I1809" s="0" t="n">
        <v>3.7</v>
      </c>
      <c r="J1809" s="0" t="n">
        <v>18.32</v>
      </c>
      <c r="K1809" s="0" t="n">
        <v>1.34</v>
      </c>
      <c r="L1809" s="0" t="n">
        <v>58.8</v>
      </c>
      <c r="M1809" s="0" t="n">
        <v>3.9</v>
      </c>
      <c r="N1809" s="0" t="n">
        <v>0.35</v>
      </c>
      <c r="O1809" s="0" t="n">
        <v>0.11</v>
      </c>
      <c r="P1809" s="0" t="n">
        <v>0.45</v>
      </c>
      <c r="Q1809" s="0" t="n">
        <v>0.19</v>
      </c>
      <c r="R1809" s="0" t="n">
        <v>0.991</v>
      </c>
      <c r="X1809" s="0" t="n">
        <f aca="false">D1809+(E1809+(F1809/60))/60</f>
        <v>2.65908055555556</v>
      </c>
      <c r="Y1809" s="0" t="n">
        <f aca="false">X1809*15</f>
        <v>39.8862083333333</v>
      </c>
      <c r="Z1809" s="0" t="n">
        <f aca="false">-(ABS(G1809)+(H1809+(I1809/60))/60)</f>
        <v>-34.6010277777778</v>
      </c>
      <c r="AA1809" s="0" t="n">
        <f aca="false">SQRT((Y1809-AE$1)^2+(Z1809-AF$1)^2)</f>
        <v>0.120515409416973</v>
      </c>
      <c r="AB1809" s="0" t="n">
        <f aca="false">AD$2*(AA1809*PI()/180)</f>
        <v>0.294474697120123</v>
      </c>
      <c r="AH1809" s="0" t="n">
        <v>58.8</v>
      </c>
      <c r="AI1809" s="0" t="n">
        <v>0.294474697120123</v>
      </c>
    </row>
    <row r="1810" customFormat="false" ht="13.8" hidden="false" customHeight="false" outlineLevel="0" collapsed="false">
      <c r="A1810" s="0" t="s">
        <v>1376</v>
      </c>
      <c r="B1810" s="0" t="s">
        <v>383</v>
      </c>
      <c r="C1810" s="0" t="n">
        <v>4022.782</v>
      </c>
      <c r="D1810" s="0" t="n">
        <v>2</v>
      </c>
      <c r="E1810" s="0" t="n">
        <v>39</v>
      </c>
      <c r="F1810" s="0" t="n">
        <v>25.67</v>
      </c>
      <c r="G1810" s="0" t="n">
        <v>-34</v>
      </c>
      <c r="H1810" s="0" t="n">
        <v>36</v>
      </c>
      <c r="I1810" s="0" t="n">
        <v>45.3</v>
      </c>
      <c r="J1810" s="0" t="n">
        <v>18.54</v>
      </c>
      <c r="K1810" s="0" t="n">
        <v>1.54</v>
      </c>
      <c r="L1810" s="0" t="n">
        <v>55.1</v>
      </c>
      <c r="M1810" s="0" t="n">
        <v>9.5</v>
      </c>
      <c r="N1810" s="0" t="n">
        <v>0.55</v>
      </c>
      <c r="O1810" s="0" t="n">
        <v>0.14</v>
      </c>
      <c r="P1810" s="0" t="n">
        <v>0.26</v>
      </c>
      <c r="Q1810" s="0" t="n">
        <v>0.38</v>
      </c>
      <c r="R1810" s="0" t="n">
        <v>0.987</v>
      </c>
      <c r="X1810" s="0" t="n">
        <f aca="false">D1810+(E1810+(F1810/60))/60</f>
        <v>2.65713055555556</v>
      </c>
      <c r="Y1810" s="0" t="n">
        <f aca="false">X1810*15</f>
        <v>39.8569583333333</v>
      </c>
      <c r="Z1810" s="0" t="n">
        <f aca="false">-(ABS(G1810)+(H1810+(I1810/60))/60)</f>
        <v>-34.6125833333333</v>
      </c>
      <c r="AA1810" s="0" t="n">
        <f aca="false">SQRT((Y1810-AE$1)^2+(Z1810-AF$1)^2)</f>
        <v>0.141925647471034</v>
      </c>
      <c r="AB1810" s="0" t="n">
        <f aca="false">AD$2*(AA1810*PI()/180)</f>
        <v>0.346789777795203</v>
      </c>
      <c r="AH1810" s="0" t="n">
        <v>55.1</v>
      </c>
      <c r="AI1810" s="0" t="n">
        <v>0.346789777795203</v>
      </c>
    </row>
    <row r="1811" customFormat="false" ht="13.8" hidden="false" customHeight="false" outlineLevel="0" collapsed="false">
      <c r="A1811" s="0" t="s">
        <v>1377</v>
      </c>
      <c r="B1811" s="0" t="s">
        <v>383</v>
      </c>
      <c r="C1811" s="0" t="n">
        <v>4022.782</v>
      </c>
      <c r="D1811" s="0" t="n">
        <v>2</v>
      </c>
      <c r="E1811" s="0" t="n">
        <v>39</v>
      </c>
      <c r="F1811" s="0" t="n">
        <v>19.4</v>
      </c>
      <c r="G1811" s="0" t="n">
        <v>-34</v>
      </c>
      <c r="H1811" s="0" t="n">
        <v>37</v>
      </c>
      <c r="I1811" s="0" t="n">
        <v>44.9</v>
      </c>
      <c r="J1811" s="0" t="n">
        <v>18.61</v>
      </c>
      <c r="K1811" s="0" t="n">
        <v>1.5</v>
      </c>
      <c r="L1811" s="0" t="n">
        <v>45.5</v>
      </c>
      <c r="M1811" s="0" t="n">
        <v>3.9</v>
      </c>
      <c r="N1811" s="0" t="n">
        <v>0.2</v>
      </c>
      <c r="O1811" s="0" t="n">
        <v>0.19</v>
      </c>
      <c r="P1811" s="0" t="n">
        <v>0.98</v>
      </c>
      <c r="Q1811" s="0" t="n">
        <v>0.13</v>
      </c>
      <c r="R1811" s="0" t="n">
        <v>0.974</v>
      </c>
      <c r="X1811" s="0" t="n">
        <f aca="false">D1811+(E1811+(F1811/60))/60</f>
        <v>2.65538888888889</v>
      </c>
      <c r="Y1811" s="0" t="n">
        <f aca="false">X1811*15</f>
        <v>39.8308333333333</v>
      </c>
      <c r="Z1811" s="0" t="n">
        <f aca="false">-(ABS(G1811)+(H1811+(I1811/60))/60)</f>
        <v>-34.6291388888889</v>
      </c>
      <c r="AA1811" s="0" t="n">
        <f aca="false">SQRT((Y1811-AE$1)^2+(Z1811-AF$1)^2)</f>
        <v>0.169084260704832</v>
      </c>
      <c r="AB1811" s="0" t="n">
        <f aca="false">AD$2*(AA1811*PI()/180)</f>
        <v>0.41315078876397</v>
      </c>
      <c r="AH1811" s="0" t="n">
        <v>45.5</v>
      </c>
      <c r="AI1811" s="0" t="n">
        <v>0.41315078876397</v>
      </c>
    </row>
    <row r="1812" customFormat="false" ht="13.8" hidden="false" customHeight="false" outlineLevel="0" collapsed="false">
      <c r="A1812" s="0" t="s">
        <v>1378</v>
      </c>
      <c r="B1812" s="0" t="s">
        <v>383</v>
      </c>
      <c r="C1812" s="0" t="n">
        <v>4022.782</v>
      </c>
      <c r="D1812" s="0" t="n">
        <v>2</v>
      </c>
      <c r="E1812" s="0" t="n">
        <v>39</v>
      </c>
      <c r="F1812" s="0" t="n">
        <v>40.8</v>
      </c>
      <c r="G1812" s="0" t="n">
        <v>-34</v>
      </c>
      <c r="H1812" s="0" t="n">
        <v>41</v>
      </c>
      <c r="I1812" s="0" t="n">
        <v>36.8</v>
      </c>
      <c r="J1812" s="0" t="n">
        <v>18.38</v>
      </c>
      <c r="K1812" s="0" t="n">
        <v>1.19</v>
      </c>
      <c r="L1812" s="0" t="n">
        <v>67.4</v>
      </c>
      <c r="M1812" s="0" t="n">
        <v>3.1</v>
      </c>
      <c r="N1812" s="0" t="n">
        <v>0.23</v>
      </c>
      <c r="O1812" s="0" t="n">
        <v>0.08</v>
      </c>
      <c r="P1812" s="0" t="n">
        <v>0.33</v>
      </c>
      <c r="Q1812" s="0" t="n">
        <v>0.13</v>
      </c>
      <c r="R1812" s="0" t="n">
        <v>0.98</v>
      </c>
      <c r="X1812" s="0" t="n">
        <f aca="false">D1812+(E1812+(F1812/60))/60</f>
        <v>2.66133333333333</v>
      </c>
      <c r="Y1812" s="0" t="n">
        <f aca="false">X1812*15</f>
        <v>39.92</v>
      </c>
      <c r="Z1812" s="0" t="n">
        <f aca="false">-(ABS(G1812)+(H1812+(I1812/60))/60)</f>
        <v>-34.6935555555556</v>
      </c>
      <c r="AA1812" s="0" t="n">
        <f aca="false">SQRT((Y1812-AE$1)^2+(Z1812-AF$1)^2)</f>
        <v>0.208323991403262</v>
      </c>
      <c r="AB1812" s="0" t="n">
        <f aca="false">AD$2*(AA1812*PI()/180)</f>
        <v>0.509031538523661</v>
      </c>
      <c r="AH1812" s="0" t="n">
        <v>67.4</v>
      </c>
      <c r="AI1812" s="0" t="n">
        <v>0.509031538523661</v>
      </c>
    </row>
    <row r="1813" customFormat="false" ht="13.8" hidden="false" customHeight="false" outlineLevel="0" collapsed="false">
      <c r="A1813" s="0" t="s">
        <v>1379</v>
      </c>
      <c r="B1813" s="0" t="s">
        <v>383</v>
      </c>
      <c r="C1813" s="0" t="n">
        <v>4022.782</v>
      </c>
      <c r="D1813" s="0" t="n">
        <v>2</v>
      </c>
      <c r="E1813" s="0" t="n">
        <v>39</v>
      </c>
      <c r="F1813" s="0" t="n">
        <v>46.77</v>
      </c>
      <c r="G1813" s="0" t="n">
        <v>-34</v>
      </c>
      <c r="H1813" s="0" t="n">
        <v>40</v>
      </c>
      <c r="I1813" s="0" t="n">
        <v>57.5</v>
      </c>
      <c r="J1813" s="0" t="n">
        <v>18.69</v>
      </c>
      <c r="K1813" s="0" t="n">
        <v>1.47</v>
      </c>
      <c r="L1813" s="0" t="n">
        <v>57.4</v>
      </c>
      <c r="M1813" s="0" t="n">
        <v>4</v>
      </c>
      <c r="N1813" s="0" t="n">
        <v>0.37</v>
      </c>
      <c r="O1813" s="0" t="n">
        <v>0.08</v>
      </c>
      <c r="P1813" s="0" t="n">
        <v>0.47</v>
      </c>
      <c r="Q1813" s="0" t="n">
        <v>0.16</v>
      </c>
      <c r="R1813" s="0" t="n">
        <v>0.992</v>
      </c>
      <c r="X1813" s="0" t="n">
        <f aca="false">D1813+(E1813+(F1813/60))/60</f>
        <v>2.66299166666667</v>
      </c>
      <c r="Y1813" s="0" t="n">
        <f aca="false">X1813*15</f>
        <v>39.944875</v>
      </c>
      <c r="Z1813" s="0" t="n">
        <f aca="false">-(ABS(G1813)+(H1813+(I1813/60))/60)</f>
        <v>-34.6826388888889</v>
      </c>
      <c r="AA1813" s="0" t="n">
        <f aca="false">SQRT((Y1813-AE$1)^2+(Z1813-AF$1)^2)</f>
        <v>0.199017873049865</v>
      </c>
      <c r="AB1813" s="0" t="n">
        <f aca="false">AD$2*(AA1813*PI()/180)</f>
        <v>0.486292401705072</v>
      </c>
      <c r="AH1813" s="0" t="n">
        <v>57.4</v>
      </c>
      <c r="AI1813" s="0" t="n">
        <v>0.486292401705072</v>
      </c>
    </row>
    <row r="1814" customFormat="false" ht="13.8" hidden="false" customHeight="false" outlineLevel="0" collapsed="false">
      <c r="A1814" s="0" t="s">
        <v>1380</v>
      </c>
      <c r="B1814" s="0" t="s">
        <v>383</v>
      </c>
      <c r="C1814" s="0" t="n">
        <v>4022.782</v>
      </c>
      <c r="D1814" s="0" t="n">
        <v>2</v>
      </c>
      <c r="E1814" s="0" t="n">
        <v>39</v>
      </c>
      <c r="F1814" s="0" t="n">
        <v>43.08</v>
      </c>
      <c r="G1814" s="0" t="n">
        <v>-34</v>
      </c>
      <c r="H1814" s="0" t="n">
        <v>40</v>
      </c>
      <c r="I1814" s="0" t="n">
        <v>18.6</v>
      </c>
      <c r="J1814" s="0" t="n">
        <v>18.54</v>
      </c>
      <c r="K1814" s="0" t="n">
        <v>1.49</v>
      </c>
      <c r="L1814" s="0" t="n">
        <v>37.6</v>
      </c>
      <c r="M1814" s="0" t="n">
        <v>1.7</v>
      </c>
      <c r="N1814" s="0" t="n">
        <v>0.56</v>
      </c>
      <c r="O1814" s="0" t="n">
        <v>0.05</v>
      </c>
      <c r="P1814" s="0" t="n">
        <v>0.66</v>
      </c>
      <c r="Q1814" s="0" t="n">
        <v>0.13</v>
      </c>
      <c r="R1814" s="0" t="n">
        <v>0.984</v>
      </c>
      <c r="S1814" s="0" t="n">
        <v>38</v>
      </c>
      <c r="T1814" s="0" t="n">
        <v>1.5</v>
      </c>
      <c r="U1814" s="0" t="n">
        <v>0.63</v>
      </c>
      <c r="V1814" s="0" t="n">
        <v>0.08</v>
      </c>
      <c r="X1814" s="0" t="n">
        <f aca="false">D1814+(E1814+(F1814/60))/60</f>
        <v>2.66196666666667</v>
      </c>
      <c r="Y1814" s="0" t="n">
        <f aca="false">X1814*15</f>
        <v>39.9295</v>
      </c>
      <c r="Z1814" s="0" t="n">
        <f aca="false">-(ABS(G1814)+(H1814+(I1814/60))/60)</f>
        <v>-34.6718333333333</v>
      </c>
      <c r="AA1814" s="0" t="n">
        <f aca="false">SQRT((Y1814-AE$1)^2+(Z1814-AF$1)^2)</f>
        <v>0.186863601767694</v>
      </c>
      <c r="AB1814" s="0" t="n">
        <f aca="false">AD$2*(AA1814*PI()/180)</f>
        <v>0.456593914417445</v>
      </c>
      <c r="AH1814" s="0" t="n">
        <v>37.6</v>
      </c>
      <c r="AI1814" s="0" t="n">
        <v>0.456593914417445</v>
      </c>
    </row>
    <row r="1815" customFormat="false" ht="13.8" hidden="false" customHeight="false" outlineLevel="0" collapsed="false">
      <c r="A1815" s="0" t="s">
        <v>1380</v>
      </c>
      <c r="B1815" s="0" t="s">
        <v>383</v>
      </c>
      <c r="C1815" s="0" t="n">
        <v>4025.635</v>
      </c>
      <c r="D1815" s="0" t="n">
        <v>2</v>
      </c>
      <c r="E1815" s="0" t="n">
        <v>39</v>
      </c>
      <c r="F1815" s="0" t="n">
        <v>43.08</v>
      </c>
      <c r="G1815" s="0" t="n">
        <v>-34</v>
      </c>
      <c r="H1815" s="0" t="n">
        <v>40</v>
      </c>
      <c r="I1815" s="0" t="n">
        <v>18.6</v>
      </c>
      <c r="J1815" s="0" t="n">
        <v>18.54</v>
      </c>
      <c r="K1815" s="0" t="n">
        <v>1.49</v>
      </c>
      <c r="L1815" s="0" t="n">
        <v>40</v>
      </c>
      <c r="M1815" s="0" t="n">
        <v>4</v>
      </c>
      <c r="N1815" s="0" t="n">
        <v>0.29</v>
      </c>
      <c r="O1815" s="0" t="n">
        <v>0.06</v>
      </c>
      <c r="P1815" s="0" t="n">
        <v>0.6</v>
      </c>
      <c r="Q1815" s="0" t="n">
        <v>0.11</v>
      </c>
      <c r="X1815" s="0" t="n">
        <f aca="false">D1815+(E1815+(F1815/60))/60</f>
        <v>2.66196666666667</v>
      </c>
      <c r="Y1815" s="0" t="n">
        <f aca="false">X1815*15</f>
        <v>39.9295</v>
      </c>
      <c r="Z1815" s="0" t="n">
        <f aca="false">-(ABS(G1815)+(H1815+(I1815/60))/60)</f>
        <v>-34.6718333333333</v>
      </c>
      <c r="AA1815" s="0" t="n">
        <f aca="false">SQRT((Y1815-AE$1)^2+(Z1815-AF$1)^2)</f>
        <v>0.186863601767694</v>
      </c>
      <c r="AB1815" s="0" t="n">
        <f aca="false">AD$2*(AA1815*PI()/180)</f>
        <v>0.456593914417445</v>
      </c>
      <c r="AH1815" s="0" t="n">
        <v>40</v>
      </c>
      <c r="AI1815" s="0" t="n">
        <v>0.456593914417445</v>
      </c>
    </row>
    <row r="1816" customFormat="false" ht="13.8" hidden="false" customHeight="false" outlineLevel="0" collapsed="false">
      <c r="A1816" s="0" t="s">
        <v>1381</v>
      </c>
      <c r="B1816" s="0" t="s">
        <v>383</v>
      </c>
      <c r="C1816" s="0" t="n">
        <v>4022.782</v>
      </c>
      <c r="D1816" s="0" t="n">
        <v>2</v>
      </c>
      <c r="E1816" s="0" t="n">
        <v>39</v>
      </c>
      <c r="F1816" s="0" t="n">
        <v>31.93</v>
      </c>
      <c r="G1816" s="0" t="n">
        <v>-34</v>
      </c>
      <c r="H1816" s="0" t="n">
        <v>39</v>
      </c>
      <c r="I1816" s="0" t="n">
        <v>45</v>
      </c>
      <c r="J1816" s="0" t="n">
        <v>18.49</v>
      </c>
      <c r="K1816" s="0" t="n">
        <v>1.59</v>
      </c>
      <c r="L1816" s="0" t="n">
        <v>46</v>
      </c>
      <c r="M1816" s="0" t="n">
        <v>2.4</v>
      </c>
      <c r="N1816" s="0" t="n">
        <v>0.39</v>
      </c>
      <c r="O1816" s="0" t="n">
        <v>0.08</v>
      </c>
      <c r="P1816" s="0" t="n">
        <v>0.82</v>
      </c>
      <c r="Q1816" s="0" t="n">
        <v>0.12</v>
      </c>
      <c r="R1816" s="0" t="n">
        <v>0.988</v>
      </c>
      <c r="X1816" s="0" t="n">
        <f aca="false">D1816+(E1816+(F1816/60))/60</f>
        <v>2.65886944444444</v>
      </c>
      <c r="Y1816" s="0" t="n">
        <f aca="false">X1816*15</f>
        <v>39.8830416666667</v>
      </c>
      <c r="Z1816" s="0" t="n">
        <f aca="false">-(ABS(G1816)+(H1816+(I1816/60))/60)</f>
        <v>-34.6625</v>
      </c>
      <c r="AA1816" s="0" t="n">
        <f aca="false">SQRT((Y1816-AE$1)^2+(Z1816-AF$1)^2)</f>
        <v>0.180999415084013</v>
      </c>
      <c r="AB1816" s="0" t="n">
        <f aca="false">AD$2*(AA1816*PI()/180)</f>
        <v>0.442265003235987</v>
      </c>
      <c r="AH1816" s="0" t="n">
        <v>46</v>
      </c>
      <c r="AI1816" s="0" t="n">
        <v>0.442265003235987</v>
      </c>
    </row>
    <row r="1817" customFormat="false" ht="13.8" hidden="false" customHeight="false" outlineLevel="0" collapsed="false">
      <c r="A1817" s="0" t="s">
        <v>1382</v>
      </c>
      <c r="B1817" s="0" t="s">
        <v>383</v>
      </c>
      <c r="C1817" s="0" t="n">
        <v>4022.782</v>
      </c>
      <c r="D1817" s="0" t="n">
        <v>2</v>
      </c>
      <c r="E1817" s="0" t="n">
        <v>39</v>
      </c>
      <c r="F1817" s="0" t="n">
        <v>21.49</v>
      </c>
      <c r="G1817" s="0" t="n">
        <v>-34</v>
      </c>
      <c r="H1817" s="0" t="n">
        <v>38</v>
      </c>
      <c r="I1817" s="0" t="n">
        <v>53.5</v>
      </c>
      <c r="J1817" s="0" t="n">
        <v>18.55</v>
      </c>
      <c r="K1817" s="0" t="n">
        <v>1.53</v>
      </c>
      <c r="L1817" s="0" t="n">
        <v>71</v>
      </c>
      <c r="M1817" s="0" t="n">
        <v>2.6</v>
      </c>
      <c r="N1817" s="0" t="n">
        <v>0.48</v>
      </c>
      <c r="O1817" s="0" t="n">
        <v>0.1</v>
      </c>
      <c r="P1817" s="0" t="n">
        <v>0.48</v>
      </c>
      <c r="Q1817" s="0" t="n">
        <v>0.19</v>
      </c>
      <c r="R1817" s="0" t="n">
        <v>0.985</v>
      </c>
      <c r="X1817" s="0" t="n">
        <f aca="false">D1817+(E1817+(F1817/60))/60</f>
        <v>2.65596944444444</v>
      </c>
      <c r="Y1817" s="0" t="n">
        <f aca="false">X1817*15</f>
        <v>39.8395416666667</v>
      </c>
      <c r="Z1817" s="0" t="n">
        <f aca="false">-(ABS(G1817)+(H1817+(I1817/60))/60)</f>
        <v>-34.6481944444444</v>
      </c>
      <c r="AA1817" s="0" t="n">
        <f aca="false">SQRT((Y1817-AE$1)^2+(Z1817-AF$1)^2)</f>
        <v>0.181567608829203</v>
      </c>
      <c r="AB1817" s="0" t="n">
        <f aca="false">AD$2*(AA1817*PI()/180)</f>
        <v>0.44365336246598</v>
      </c>
      <c r="AH1817" s="0" t="n">
        <v>71</v>
      </c>
      <c r="AI1817" s="0" t="n">
        <v>0.44365336246598</v>
      </c>
    </row>
    <row r="1818" customFormat="false" ht="13.8" hidden="false" customHeight="false" outlineLevel="0" collapsed="false">
      <c r="A1818" s="0" t="s">
        <v>1383</v>
      </c>
      <c r="B1818" s="0" t="s">
        <v>383</v>
      </c>
      <c r="C1818" s="0" t="n">
        <v>4022.782</v>
      </c>
      <c r="D1818" s="0" t="n">
        <v>2</v>
      </c>
      <c r="E1818" s="0" t="n">
        <v>39</v>
      </c>
      <c r="F1818" s="0" t="n">
        <v>20.29</v>
      </c>
      <c r="G1818" s="0" t="n">
        <v>-34</v>
      </c>
      <c r="H1818" s="0" t="n">
        <v>38</v>
      </c>
      <c r="I1818" s="0" t="n">
        <v>30</v>
      </c>
      <c r="J1818" s="0" t="n">
        <v>18.45</v>
      </c>
      <c r="K1818" s="0" t="n">
        <v>1.53</v>
      </c>
      <c r="L1818" s="0" t="n">
        <v>51.2</v>
      </c>
      <c r="M1818" s="0" t="n">
        <v>1.8</v>
      </c>
      <c r="N1818" s="0" t="n">
        <v>0.4</v>
      </c>
      <c r="O1818" s="0" t="n">
        <v>0.1</v>
      </c>
      <c r="P1818" s="0" t="n">
        <v>0.84</v>
      </c>
      <c r="Q1818" s="0" t="n">
        <v>0.12</v>
      </c>
      <c r="R1818" s="0" t="n">
        <v>0.99</v>
      </c>
      <c r="X1818" s="0" t="n">
        <f aca="false">D1818+(E1818+(F1818/60))/60</f>
        <v>2.65563611111111</v>
      </c>
      <c r="Y1818" s="0" t="n">
        <f aca="false">X1818*15</f>
        <v>39.8345416666667</v>
      </c>
      <c r="Z1818" s="0" t="n">
        <f aca="false">-(ABS(G1818)+(H1818+(I1818/60))/60)</f>
        <v>-34.6416666666667</v>
      </c>
      <c r="AA1818" s="0" t="n">
        <f aca="false">SQRT((Y1818-AE$1)^2+(Z1818-AF$1)^2)</f>
        <v>0.178065910142312</v>
      </c>
      <c r="AB1818" s="0" t="n">
        <f aca="false">AD$2*(AA1818*PI()/180)</f>
        <v>0.435097098456119</v>
      </c>
      <c r="AH1818" s="0" t="n">
        <v>51.2</v>
      </c>
      <c r="AI1818" s="0" t="n">
        <v>0.435097098456119</v>
      </c>
    </row>
    <row r="1819" customFormat="false" ht="13.8" hidden="false" customHeight="false" outlineLevel="0" collapsed="false">
      <c r="A1819" s="0" t="s">
        <v>1384</v>
      </c>
      <c r="B1819" s="0" t="s">
        <v>383</v>
      </c>
      <c r="C1819" s="0" t="n">
        <v>4022.782</v>
      </c>
      <c r="D1819" s="0" t="n">
        <v>2</v>
      </c>
      <c r="E1819" s="0" t="n">
        <v>39</v>
      </c>
      <c r="F1819" s="0" t="n">
        <v>29.73</v>
      </c>
      <c r="G1819" s="0" t="n">
        <v>-34</v>
      </c>
      <c r="H1819" s="0" t="n">
        <v>42</v>
      </c>
      <c r="I1819" s="0" t="n">
        <v>21.8</v>
      </c>
      <c r="J1819" s="0" t="n">
        <v>18.62</v>
      </c>
      <c r="K1819" s="0" t="n">
        <v>1.5</v>
      </c>
      <c r="L1819" s="0" t="n">
        <v>50.8</v>
      </c>
      <c r="M1819" s="0" t="n">
        <v>2.6</v>
      </c>
      <c r="N1819" s="0" t="n">
        <v>0.44</v>
      </c>
      <c r="O1819" s="0" t="n">
        <v>0.06</v>
      </c>
      <c r="P1819" s="0" t="n">
        <v>0.46</v>
      </c>
      <c r="Q1819" s="0" t="n">
        <v>0.14</v>
      </c>
      <c r="R1819" s="0" t="n">
        <v>0.992</v>
      </c>
      <c r="X1819" s="0" t="n">
        <f aca="false">D1819+(E1819+(F1819/60))/60</f>
        <v>2.65825833333333</v>
      </c>
      <c r="Y1819" s="0" t="n">
        <f aca="false">X1819*15</f>
        <v>39.873875</v>
      </c>
      <c r="Z1819" s="0" t="n">
        <f aca="false">-(ABS(G1819)+(H1819+(I1819/60))/60)</f>
        <v>-34.7060555555556</v>
      </c>
      <c r="AA1819" s="0" t="n">
        <f aca="false">SQRT((Y1819-AE$1)^2+(Z1819-AF$1)^2)</f>
        <v>0.225508834247923</v>
      </c>
      <c r="AB1819" s="0" t="n">
        <f aca="false">AD$2*(AA1819*PI()/180)</f>
        <v>0.551022030994456</v>
      </c>
      <c r="AH1819" s="0" t="n">
        <v>50.8</v>
      </c>
      <c r="AI1819" s="0" t="n">
        <v>0.551022030994456</v>
      </c>
    </row>
    <row r="1820" customFormat="false" ht="13.8" hidden="false" customHeight="false" outlineLevel="0" collapsed="false">
      <c r="A1820" s="0" t="s">
        <v>1385</v>
      </c>
      <c r="B1820" s="0" t="s">
        <v>383</v>
      </c>
      <c r="C1820" s="0" t="n">
        <v>4022.782</v>
      </c>
      <c r="D1820" s="0" t="n">
        <v>2</v>
      </c>
      <c r="E1820" s="0" t="n">
        <v>39</v>
      </c>
      <c r="F1820" s="0" t="n">
        <v>27.54</v>
      </c>
      <c r="G1820" s="0" t="n">
        <v>-34</v>
      </c>
      <c r="H1820" s="0" t="n">
        <v>42</v>
      </c>
      <c r="I1820" s="0" t="n">
        <v>27.6</v>
      </c>
      <c r="J1820" s="0" t="n">
        <v>18.49</v>
      </c>
      <c r="K1820" s="0" t="n">
        <v>1.39</v>
      </c>
      <c r="L1820" s="0" t="n">
        <v>30.8</v>
      </c>
      <c r="M1820" s="0" t="n">
        <v>1.2</v>
      </c>
      <c r="N1820" s="0" t="n">
        <v>0.53</v>
      </c>
      <c r="O1820" s="0" t="n">
        <v>0.06</v>
      </c>
      <c r="P1820" s="0" t="n">
        <v>0.67</v>
      </c>
      <c r="Q1820" s="0" t="n">
        <v>0.12</v>
      </c>
      <c r="R1820" s="0" t="n">
        <v>0.947</v>
      </c>
      <c r="X1820" s="0" t="n">
        <f aca="false">D1820+(E1820+(F1820/60))/60</f>
        <v>2.65765</v>
      </c>
      <c r="Y1820" s="0" t="n">
        <f aca="false">X1820*15</f>
        <v>39.86475</v>
      </c>
      <c r="Z1820" s="0" t="n">
        <f aca="false">-(ABS(G1820)+(H1820+(I1820/60))/60)</f>
        <v>-34.7076666666667</v>
      </c>
      <c r="AA1820" s="0" t="n">
        <f aca="false">SQRT((Y1820-AE$1)^2+(Z1820-AF$1)^2)</f>
        <v>0.229098662960896</v>
      </c>
      <c r="AB1820" s="0" t="n">
        <f aca="false">AD$2*(AA1820*PI()/180)</f>
        <v>0.559793637281818</v>
      </c>
      <c r="AH1820" s="0" t="n">
        <v>30.8</v>
      </c>
      <c r="AI1820" s="0" t="n">
        <v>0.559793637281818</v>
      </c>
    </row>
    <row r="1821" customFormat="false" ht="13.8" hidden="false" customHeight="false" outlineLevel="0" collapsed="false">
      <c r="A1821" s="0" t="s">
        <v>1386</v>
      </c>
      <c r="B1821" s="0" t="s">
        <v>383</v>
      </c>
      <c r="C1821" s="0" t="n">
        <v>4022.782</v>
      </c>
      <c r="D1821" s="0" t="n">
        <v>2</v>
      </c>
      <c r="E1821" s="0" t="n">
        <v>39</v>
      </c>
      <c r="F1821" s="0" t="n">
        <v>26.73</v>
      </c>
      <c r="G1821" s="0" t="n">
        <v>-34</v>
      </c>
      <c r="H1821" s="0" t="n">
        <v>42</v>
      </c>
      <c r="I1821" s="0" t="n">
        <v>5.6</v>
      </c>
      <c r="J1821" s="0" t="n">
        <v>18.61</v>
      </c>
      <c r="K1821" s="0" t="n">
        <v>1.34</v>
      </c>
      <c r="L1821" s="0" t="n">
        <v>56.1</v>
      </c>
      <c r="M1821" s="0" t="n">
        <v>2.3</v>
      </c>
      <c r="N1821" s="0" t="n">
        <v>0.43</v>
      </c>
      <c r="O1821" s="0" t="n">
        <v>0.1</v>
      </c>
      <c r="P1821" s="0" t="n">
        <v>0.67</v>
      </c>
      <c r="Q1821" s="0" t="n">
        <v>0.14</v>
      </c>
      <c r="R1821" s="0" t="n">
        <v>0.995</v>
      </c>
      <c r="S1821" s="0" t="n">
        <v>57.3</v>
      </c>
      <c r="T1821" s="0" t="n">
        <v>2.1</v>
      </c>
      <c r="U1821" s="0" t="n">
        <v>0.67</v>
      </c>
      <c r="V1821" s="0" t="n">
        <v>0.1</v>
      </c>
      <c r="X1821" s="0" t="n">
        <f aca="false">D1821+(E1821+(F1821/60))/60</f>
        <v>2.657425</v>
      </c>
      <c r="Y1821" s="0" t="n">
        <f aca="false">X1821*15</f>
        <v>39.861375</v>
      </c>
      <c r="Z1821" s="0" t="n">
        <f aca="false">-(ABS(G1821)+(H1821+(I1821/60))/60)</f>
        <v>-34.7015555555556</v>
      </c>
      <c r="AA1821" s="0" t="n">
        <f aca="false">SQRT((Y1821-AE$1)^2+(Z1821-AF$1)^2)</f>
        <v>0.224023555158056</v>
      </c>
      <c r="AB1821" s="0" t="n">
        <f aca="false">AD$2*(AA1821*PI()/180)</f>
        <v>0.547392809534369</v>
      </c>
      <c r="AH1821" s="0" t="n">
        <v>56.1</v>
      </c>
      <c r="AI1821" s="0" t="n">
        <v>0.547392809534369</v>
      </c>
    </row>
    <row r="1822" customFormat="false" ht="13.8" hidden="false" customHeight="false" outlineLevel="0" collapsed="false">
      <c r="A1822" s="0" t="s">
        <v>1386</v>
      </c>
      <c r="B1822" s="0" t="s">
        <v>383</v>
      </c>
      <c r="C1822" s="0" t="n">
        <v>4025.635</v>
      </c>
      <c r="D1822" s="0" t="n">
        <v>2</v>
      </c>
      <c r="E1822" s="0" t="n">
        <v>39</v>
      </c>
      <c r="F1822" s="0" t="n">
        <v>26.73</v>
      </c>
      <c r="G1822" s="0" t="n">
        <v>-34</v>
      </c>
      <c r="H1822" s="0" t="n">
        <v>42</v>
      </c>
      <c r="I1822" s="0" t="n">
        <v>5.6</v>
      </c>
      <c r="J1822" s="0" t="n">
        <v>18.61</v>
      </c>
      <c r="K1822" s="0" t="n">
        <v>1.34</v>
      </c>
      <c r="L1822" s="0" t="n">
        <v>63.5</v>
      </c>
      <c r="M1822" s="0" t="n">
        <v>5.2</v>
      </c>
      <c r="N1822" s="0" t="n">
        <v>0.58</v>
      </c>
      <c r="O1822" s="0" t="n">
        <v>0.09</v>
      </c>
      <c r="P1822" s="0" t="n">
        <v>0.67</v>
      </c>
      <c r="Q1822" s="0" t="n">
        <v>0.15</v>
      </c>
      <c r="X1822" s="0" t="n">
        <f aca="false">D1822+(E1822+(F1822/60))/60</f>
        <v>2.657425</v>
      </c>
      <c r="Y1822" s="0" t="n">
        <f aca="false">X1822*15</f>
        <v>39.861375</v>
      </c>
      <c r="Z1822" s="0" t="n">
        <f aca="false">-(ABS(G1822)+(H1822+(I1822/60))/60)</f>
        <v>-34.7015555555556</v>
      </c>
      <c r="AA1822" s="0" t="n">
        <f aca="false">SQRT((Y1822-AE$1)^2+(Z1822-AF$1)^2)</f>
        <v>0.224023555158056</v>
      </c>
      <c r="AB1822" s="0" t="n">
        <f aca="false">AD$2*(AA1822*PI()/180)</f>
        <v>0.547392809534369</v>
      </c>
      <c r="AH1822" s="0" t="n">
        <v>63.5</v>
      </c>
      <c r="AI1822" s="0" t="n">
        <v>0.547392809534369</v>
      </c>
    </row>
    <row r="1823" customFormat="false" ht="13.8" hidden="false" customHeight="false" outlineLevel="0" collapsed="false">
      <c r="A1823" s="0" t="s">
        <v>1387</v>
      </c>
      <c r="B1823" s="0" t="s">
        <v>383</v>
      </c>
      <c r="C1823" s="0" t="n">
        <v>4022.782</v>
      </c>
      <c r="D1823" s="0" t="n">
        <v>2</v>
      </c>
      <c r="E1823" s="0" t="n">
        <v>39</v>
      </c>
      <c r="F1823" s="0" t="n">
        <v>11.06</v>
      </c>
      <c r="G1823" s="0" t="n">
        <v>-34</v>
      </c>
      <c r="H1823" s="0" t="n">
        <v>39</v>
      </c>
      <c r="I1823" s="0" t="n">
        <v>9</v>
      </c>
      <c r="J1823" s="0" t="n">
        <v>18.41</v>
      </c>
      <c r="K1823" s="0" t="n">
        <v>1.62</v>
      </c>
      <c r="L1823" s="0" t="n">
        <v>67.2</v>
      </c>
      <c r="M1823" s="0" t="n">
        <v>1.2</v>
      </c>
      <c r="N1823" s="0" t="n">
        <v>0.46</v>
      </c>
      <c r="O1823" s="0" t="n">
        <v>0.07</v>
      </c>
      <c r="P1823" s="0" t="n">
        <v>0.61</v>
      </c>
      <c r="Q1823" s="0" t="n">
        <v>0.14</v>
      </c>
      <c r="R1823" s="0" t="n">
        <v>0.992</v>
      </c>
      <c r="X1823" s="0" t="n">
        <f aca="false">D1823+(E1823+(F1823/60))/60</f>
        <v>2.65307222222222</v>
      </c>
      <c r="Y1823" s="0" t="n">
        <f aca="false">X1823*15</f>
        <v>39.7960833333333</v>
      </c>
      <c r="Z1823" s="0" t="n">
        <f aca="false">-(ABS(G1823)+(H1823+(I1823/60))/60)</f>
        <v>-34.6525</v>
      </c>
      <c r="AA1823" s="0" t="n">
        <f aca="false">SQRT((Y1823-AE$1)^2+(Z1823-AF$1)^2)</f>
        <v>0.207932736782731</v>
      </c>
      <c r="AB1823" s="0" t="n">
        <f aca="false">AD$2*(AA1823*PI()/180)</f>
        <v>0.508075523135792</v>
      </c>
      <c r="AH1823" s="0" t="n">
        <v>67.2</v>
      </c>
      <c r="AI1823" s="0" t="n">
        <v>0.508075523135792</v>
      </c>
    </row>
    <row r="1824" customFormat="false" ht="13.8" hidden="false" customHeight="false" outlineLevel="0" collapsed="false">
      <c r="A1824" s="0" t="s">
        <v>1388</v>
      </c>
      <c r="B1824" s="0" t="s">
        <v>383</v>
      </c>
      <c r="C1824" s="0" t="n">
        <v>4022.782</v>
      </c>
      <c r="D1824" s="0" t="n">
        <v>2</v>
      </c>
      <c r="E1824" s="0" t="n">
        <v>39</v>
      </c>
      <c r="F1824" s="0" t="n">
        <v>38.07</v>
      </c>
      <c r="G1824" s="0" t="n">
        <v>-34</v>
      </c>
      <c r="H1824" s="0" t="n">
        <v>32</v>
      </c>
      <c r="I1824" s="0" t="n">
        <v>47.3</v>
      </c>
      <c r="J1824" s="0" t="n">
        <v>18.44</v>
      </c>
      <c r="K1824" s="0" t="n">
        <v>1.52</v>
      </c>
      <c r="L1824" s="0" t="n">
        <v>78.9</v>
      </c>
      <c r="M1824" s="0" t="n">
        <v>2.6</v>
      </c>
      <c r="N1824" s="0" t="n">
        <v>0.39</v>
      </c>
      <c r="O1824" s="0" t="n">
        <v>0.12</v>
      </c>
      <c r="P1824" s="0" t="n">
        <v>0.58</v>
      </c>
      <c r="Q1824" s="0" t="n">
        <v>0.2</v>
      </c>
      <c r="R1824" s="0" t="n">
        <v>0.974</v>
      </c>
      <c r="X1824" s="0" t="n">
        <f aca="false">D1824+(E1824+(F1824/60))/60</f>
        <v>2.660575</v>
      </c>
      <c r="Y1824" s="0" t="n">
        <f aca="false">X1824*15</f>
        <v>39.908625</v>
      </c>
      <c r="Z1824" s="0" t="n">
        <f aca="false">-(ABS(G1824)+(H1824+(I1824/60))/60)</f>
        <v>-34.5464722222222</v>
      </c>
      <c r="AA1824" s="0" t="n">
        <f aca="false">SQRT((Y1824-AE$1)^2+(Z1824-AF$1)^2)</f>
        <v>0.0622166882453634</v>
      </c>
      <c r="AB1824" s="0" t="n">
        <f aca="false">AD$2*(AA1824*PI()/180)</f>
        <v>0.152024048339582</v>
      </c>
      <c r="AH1824" s="0" t="n">
        <v>78.9</v>
      </c>
      <c r="AI1824" s="0" t="n">
        <v>0.152024048339582</v>
      </c>
    </row>
    <row r="1825" customFormat="false" ht="13.8" hidden="false" customHeight="false" outlineLevel="0" collapsed="false">
      <c r="A1825" s="0" t="s">
        <v>1389</v>
      </c>
      <c r="B1825" s="0" t="s">
        <v>383</v>
      </c>
      <c r="C1825" s="0" t="n">
        <v>4022.782</v>
      </c>
      <c r="D1825" s="0" t="n">
        <v>2</v>
      </c>
      <c r="E1825" s="0" t="n">
        <v>39</v>
      </c>
      <c r="F1825" s="0" t="n">
        <v>42.6</v>
      </c>
      <c r="G1825" s="0" t="n">
        <v>-34</v>
      </c>
      <c r="H1825" s="0" t="n">
        <v>33</v>
      </c>
      <c r="I1825" s="0" t="n">
        <v>11</v>
      </c>
      <c r="J1825" s="0" t="n">
        <v>18.57</v>
      </c>
      <c r="K1825" s="0" t="n">
        <v>1.45</v>
      </c>
      <c r="L1825" s="0" t="n">
        <v>53.8</v>
      </c>
      <c r="M1825" s="0" t="n">
        <v>7</v>
      </c>
      <c r="N1825" s="0" t="n">
        <v>0.55</v>
      </c>
      <c r="O1825" s="0" t="n">
        <v>0.14</v>
      </c>
      <c r="P1825" s="0" t="n">
        <v>0.77</v>
      </c>
      <c r="Q1825" s="0" t="n">
        <v>0.19</v>
      </c>
      <c r="R1825" s="0" t="n">
        <v>0.995</v>
      </c>
      <c r="S1825" s="0" t="n">
        <v>57.9</v>
      </c>
      <c r="T1825" s="0" t="n">
        <v>1.3</v>
      </c>
      <c r="U1825" s="0" t="n">
        <v>0.79</v>
      </c>
      <c r="V1825" s="0" t="n">
        <v>0.09</v>
      </c>
      <c r="X1825" s="0" t="n">
        <f aca="false">D1825+(E1825+(F1825/60))/60</f>
        <v>2.66183333333333</v>
      </c>
      <c r="Y1825" s="0" t="n">
        <f aca="false">X1825*15</f>
        <v>39.9275</v>
      </c>
      <c r="Z1825" s="0" t="n">
        <f aca="false">-(ABS(G1825)+(H1825+(I1825/60))/60)</f>
        <v>-34.5530555555556</v>
      </c>
      <c r="AA1825" s="0" t="n">
        <f aca="false">SQRT((Y1825-AE$1)^2+(Z1825-AF$1)^2)</f>
        <v>0.068281663307889</v>
      </c>
      <c r="AB1825" s="0" t="n">
        <f aca="false">AD$2*(AA1825*PI()/180)</f>
        <v>0.166843578084521</v>
      </c>
      <c r="AH1825" s="0" t="n">
        <v>53.8</v>
      </c>
      <c r="AI1825" s="0" t="n">
        <v>0.166843578084521</v>
      </c>
    </row>
    <row r="1826" customFormat="false" ht="13.8" hidden="false" customHeight="false" outlineLevel="0" collapsed="false">
      <c r="A1826" s="0" t="s">
        <v>1389</v>
      </c>
      <c r="B1826" s="0" t="s">
        <v>165</v>
      </c>
      <c r="C1826" s="0" t="n">
        <v>4027.679</v>
      </c>
      <c r="D1826" s="0" t="n">
        <v>2</v>
      </c>
      <c r="E1826" s="0" t="n">
        <v>39</v>
      </c>
      <c r="F1826" s="0" t="n">
        <v>42.6</v>
      </c>
      <c r="G1826" s="0" t="n">
        <v>-34</v>
      </c>
      <c r="H1826" s="0" t="n">
        <v>33</v>
      </c>
      <c r="I1826" s="0" t="n">
        <v>11</v>
      </c>
      <c r="J1826" s="0" t="n">
        <v>18.57</v>
      </c>
      <c r="K1826" s="0" t="n">
        <v>1.45</v>
      </c>
      <c r="L1826" s="0" t="n">
        <v>58</v>
      </c>
      <c r="M1826" s="0" t="n">
        <v>1.3</v>
      </c>
      <c r="N1826" s="0" t="n">
        <v>0.41</v>
      </c>
      <c r="O1826" s="0" t="n">
        <v>0.05</v>
      </c>
      <c r="P1826" s="0" t="n">
        <v>0.8</v>
      </c>
      <c r="Q1826" s="0" t="n">
        <v>0.1</v>
      </c>
      <c r="X1826" s="0" t="n">
        <f aca="false">D1826+(E1826+(F1826/60))/60</f>
        <v>2.66183333333333</v>
      </c>
      <c r="Y1826" s="0" t="n">
        <f aca="false">X1826*15</f>
        <v>39.9275</v>
      </c>
      <c r="Z1826" s="0" t="n">
        <f aca="false">-(ABS(G1826)+(H1826+(I1826/60))/60)</f>
        <v>-34.5530555555556</v>
      </c>
      <c r="AA1826" s="0" t="n">
        <f aca="false">SQRT((Y1826-AE$1)^2+(Z1826-AF$1)^2)</f>
        <v>0.068281663307889</v>
      </c>
      <c r="AB1826" s="0" t="n">
        <f aca="false">AD$2*(AA1826*PI()/180)</f>
        <v>0.166843578084521</v>
      </c>
      <c r="AH1826" s="0" t="n">
        <v>58</v>
      </c>
      <c r="AI1826" s="0" t="n">
        <v>0.166843578084521</v>
      </c>
    </row>
    <row r="1827" customFormat="false" ht="13.8" hidden="false" customHeight="false" outlineLevel="0" collapsed="false">
      <c r="A1827" s="0" t="s">
        <v>1390</v>
      </c>
      <c r="B1827" s="0" t="s">
        <v>383</v>
      </c>
      <c r="C1827" s="0" t="n">
        <v>4022.782</v>
      </c>
      <c r="D1827" s="0" t="n">
        <v>2</v>
      </c>
      <c r="E1827" s="0" t="n">
        <v>39</v>
      </c>
      <c r="F1827" s="0" t="n">
        <v>39.09</v>
      </c>
      <c r="G1827" s="0" t="n">
        <v>-34</v>
      </c>
      <c r="H1827" s="0" t="n">
        <v>33</v>
      </c>
      <c r="I1827" s="0" t="n">
        <v>27</v>
      </c>
      <c r="J1827" s="0" t="n">
        <v>18.56</v>
      </c>
      <c r="K1827" s="0" t="n">
        <v>1.54</v>
      </c>
      <c r="L1827" s="0" t="n">
        <v>45</v>
      </c>
      <c r="M1827" s="0" t="n">
        <v>5.3</v>
      </c>
      <c r="N1827" s="0" t="n">
        <v>0.62</v>
      </c>
      <c r="O1827" s="0" t="n">
        <v>0.07</v>
      </c>
      <c r="P1827" s="0" t="n">
        <v>0.57</v>
      </c>
      <c r="Q1827" s="0" t="n">
        <v>0.17</v>
      </c>
      <c r="R1827" s="0" t="n">
        <v>0.992</v>
      </c>
      <c r="X1827" s="0" t="n">
        <f aca="false">D1827+(E1827+(F1827/60))/60</f>
        <v>2.66085833333333</v>
      </c>
      <c r="Y1827" s="0" t="n">
        <f aca="false">X1827*15</f>
        <v>39.912875</v>
      </c>
      <c r="Z1827" s="0" t="n">
        <f aca="false">-(ABS(G1827)+(H1827+(I1827/60))/60)</f>
        <v>-34.5575</v>
      </c>
      <c r="AA1827" s="0" t="n">
        <f aca="false">SQRT((Y1827-AE$1)^2+(Z1827-AF$1)^2)</f>
        <v>0.0725806821492201</v>
      </c>
      <c r="AB1827" s="0" t="n">
        <f aca="false">AD$2*(AA1827*PI()/180)</f>
        <v>0.177348062758631</v>
      </c>
      <c r="AH1827" s="0" t="n">
        <v>45</v>
      </c>
      <c r="AI1827" s="0" t="n">
        <v>0.177348062758631</v>
      </c>
    </row>
    <row r="1828" customFormat="false" ht="13.8" hidden="false" customHeight="false" outlineLevel="0" collapsed="false">
      <c r="A1828" s="0" t="s">
        <v>1391</v>
      </c>
      <c r="B1828" s="0" t="s">
        <v>383</v>
      </c>
      <c r="C1828" s="0" t="n">
        <v>4022.782</v>
      </c>
      <c r="D1828" s="0" t="n">
        <v>2</v>
      </c>
      <c r="E1828" s="0" t="n">
        <v>39</v>
      </c>
      <c r="F1828" s="0" t="n">
        <v>36.47</v>
      </c>
      <c r="G1828" s="0" t="n">
        <v>-34</v>
      </c>
      <c r="H1828" s="0" t="n">
        <v>34</v>
      </c>
      <c r="I1828" s="0" t="n">
        <v>38.6</v>
      </c>
      <c r="J1828" s="0" t="n">
        <v>18.64</v>
      </c>
      <c r="K1828" s="0" t="n">
        <v>1.45</v>
      </c>
      <c r="L1828" s="0" t="n">
        <v>84.5</v>
      </c>
      <c r="M1828" s="0" t="n">
        <v>2.8</v>
      </c>
      <c r="N1828" s="0" t="n">
        <v>0.36</v>
      </c>
      <c r="O1828" s="0" t="n">
        <v>0.12</v>
      </c>
      <c r="P1828" s="0" t="n">
        <v>0.65</v>
      </c>
      <c r="Q1828" s="0" t="n">
        <v>0.16</v>
      </c>
      <c r="R1828" s="0" t="n">
        <v>0.934</v>
      </c>
      <c r="X1828" s="0" t="n">
        <f aca="false">D1828+(E1828+(F1828/60))/60</f>
        <v>2.66013055555556</v>
      </c>
      <c r="Y1828" s="0" t="n">
        <f aca="false">X1828*15</f>
        <v>39.9019583333333</v>
      </c>
      <c r="Z1828" s="0" t="n">
        <f aca="false">-(ABS(G1828)+(H1828+(I1828/60))/60)</f>
        <v>-34.5773888888889</v>
      </c>
      <c r="AA1828" s="0" t="n">
        <f aca="false">SQRT((Y1828-AE$1)^2+(Z1828-AF$1)^2)</f>
        <v>0.0938311351513667</v>
      </c>
      <c r="AB1828" s="0" t="n">
        <f aca="false">AD$2*(AA1828*PI()/180)</f>
        <v>0.229272714898519</v>
      </c>
      <c r="AH1828" s="0" t="n">
        <v>84.5</v>
      </c>
      <c r="AI1828" s="0" t="n">
        <v>0.229272714898519</v>
      </c>
    </row>
    <row r="1829" customFormat="false" ht="13.8" hidden="false" customHeight="false" outlineLevel="0" collapsed="false">
      <c r="A1829" s="0" t="s">
        <v>1392</v>
      </c>
      <c r="B1829" s="0" t="s">
        <v>383</v>
      </c>
      <c r="C1829" s="0" t="n">
        <v>4022.782</v>
      </c>
      <c r="D1829" s="0" t="n">
        <v>2</v>
      </c>
      <c r="E1829" s="0" t="n">
        <v>39</v>
      </c>
      <c r="F1829" s="0" t="n">
        <v>41.17</v>
      </c>
      <c r="G1829" s="0" t="n">
        <v>-34</v>
      </c>
      <c r="H1829" s="0" t="n">
        <v>34</v>
      </c>
      <c r="I1829" s="0" t="n">
        <v>50.1</v>
      </c>
      <c r="J1829" s="0" t="n">
        <v>18.34</v>
      </c>
      <c r="K1829" s="0" t="n">
        <v>1.31</v>
      </c>
      <c r="L1829" s="0" t="n">
        <v>47.7</v>
      </c>
      <c r="M1829" s="0" t="n">
        <v>10.4</v>
      </c>
      <c r="N1829" s="0" t="n">
        <v>0.47</v>
      </c>
      <c r="O1829" s="0" t="n">
        <v>0.09</v>
      </c>
      <c r="P1829" s="0" t="n">
        <v>0.61</v>
      </c>
      <c r="Q1829" s="0" t="n">
        <v>0.15</v>
      </c>
      <c r="R1829" s="0" t="n">
        <v>0.993</v>
      </c>
      <c r="X1829" s="0" t="n">
        <f aca="false">D1829+(E1829+(F1829/60))/60</f>
        <v>2.66143611111111</v>
      </c>
      <c r="Y1829" s="0" t="n">
        <f aca="false">X1829*15</f>
        <v>39.9215416666667</v>
      </c>
      <c r="Z1829" s="0" t="n">
        <f aca="false">-(ABS(G1829)+(H1829+(I1829/60))/60)</f>
        <v>-34.5805833333333</v>
      </c>
      <c r="AA1829" s="0" t="n">
        <f aca="false">SQRT((Y1829-AE$1)^2+(Z1829-AF$1)^2)</f>
        <v>0.0953710739760711</v>
      </c>
      <c r="AB1829" s="0" t="n">
        <f aca="false">AD$2*(AA1829*PI()/180)</f>
        <v>0.233035495286373</v>
      </c>
      <c r="AH1829" s="0" t="n">
        <v>47.7</v>
      </c>
      <c r="AI1829" s="0" t="n">
        <v>0.233035495286373</v>
      </c>
    </row>
    <row r="1830" customFormat="false" ht="13.8" hidden="false" customHeight="false" outlineLevel="0" collapsed="false">
      <c r="A1830" s="0" t="s">
        <v>1393</v>
      </c>
      <c r="B1830" s="0" t="s">
        <v>383</v>
      </c>
      <c r="C1830" s="0" t="n">
        <v>4022.782</v>
      </c>
      <c r="D1830" s="0" t="n">
        <v>2</v>
      </c>
      <c r="E1830" s="0" t="n">
        <v>39</v>
      </c>
      <c r="F1830" s="0" t="n">
        <v>36.96</v>
      </c>
      <c r="G1830" s="0" t="n">
        <v>-34</v>
      </c>
      <c r="H1830" s="0" t="n">
        <v>36</v>
      </c>
      <c r="I1830" s="0" t="n">
        <v>4.3</v>
      </c>
      <c r="J1830" s="0" t="n">
        <v>18.68</v>
      </c>
      <c r="K1830" s="0" t="n">
        <v>1.47</v>
      </c>
      <c r="L1830" s="0" t="n">
        <v>48.8</v>
      </c>
      <c r="M1830" s="0" t="n">
        <v>4.6</v>
      </c>
      <c r="N1830" s="0" t="n">
        <v>0.24</v>
      </c>
      <c r="O1830" s="0" t="n">
        <v>0.13</v>
      </c>
      <c r="P1830" s="0" t="n">
        <v>0.63</v>
      </c>
      <c r="Q1830" s="0" t="n">
        <v>0.15</v>
      </c>
      <c r="R1830" s="0" t="n">
        <v>0.993</v>
      </c>
      <c r="X1830" s="0" t="n">
        <f aca="false">D1830+(E1830+(F1830/60))/60</f>
        <v>2.66026666666667</v>
      </c>
      <c r="Y1830" s="0" t="n">
        <f aca="false">X1830*15</f>
        <v>39.904</v>
      </c>
      <c r="Z1830" s="0" t="n">
        <f aca="false">-(ABS(G1830)+(H1830+(I1830/60))/60)</f>
        <v>-34.6011944444444</v>
      </c>
      <c r="AA1830" s="0" t="n">
        <f aca="false">SQRT((Y1830-AE$1)^2+(Z1830-AF$1)^2)</f>
        <v>0.117007672124016</v>
      </c>
      <c r="AB1830" s="0" t="n">
        <f aca="false">AD$2*(AA1830*PI()/180)</f>
        <v>0.28590367801213</v>
      </c>
      <c r="AH1830" s="0" t="n">
        <v>48.8</v>
      </c>
      <c r="AI1830" s="0" t="n">
        <v>0.28590367801213</v>
      </c>
    </row>
    <row r="1831" customFormat="false" ht="13.8" hidden="false" customHeight="false" outlineLevel="0" collapsed="false">
      <c r="A1831" s="0" t="s">
        <v>1394</v>
      </c>
      <c r="B1831" s="0" t="s">
        <v>383</v>
      </c>
      <c r="C1831" s="0" t="n">
        <v>4022.782</v>
      </c>
      <c r="D1831" s="0" t="n">
        <v>2</v>
      </c>
      <c r="E1831" s="0" t="n">
        <v>39</v>
      </c>
      <c r="F1831" s="0" t="n">
        <v>38.07</v>
      </c>
      <c r="G1831" s="0" t="n">
        <v>-34</v>
      </c>
      <c r="H1831" s="0" t="n">
        <v>37</v>
      </c>
      <c r="I1831" s="0" t="n">
        <v>6.3</v>
      </c>
      <c r="J1831" s="0" t="n">
        <v>18.39</v>
      </c>
      <c r="K1831" s="0" t="n">
        <v>1.32</v>
      </c>
      <c r="L1831" s="0" t="n">
        <v>62.4</v>
      </c>
      <c r="M1831" s="0" t="n">
        <v>1.6</v>
      </c>
      <c r="N1831" s="0" t="n">
        <v>0.993</v>
      </c>
      <c r="O1831" s="0" t="n">
        <v>64</v>
      </c>
      <c r="P1831" s="0" t="n">
        <v>1.4</v>
      </c>
      <c r="Q1831" s="0" t="n">
        <v>0.51</v>
      </c>
      <c r="R1831" s="0" t="n">
        <v>0.11</v>
      </c>
      <c r="X1831" s="0" t="n">
        <f aca="false">D1831+(E1831+(F1831/60))/60</f>
        <v>2.660575</v>
      </c>
      <c r="Y1831" s="0" t="n">
        <f aca="false">X1831*15</f>
        <v>39.908625</v>
      </c>
      <c r="Z1831" s="0" t="n">
        <f aca="false">-(ABS(G1831)+(H1831+(I1831/60))/60)</f>
        <v>-34.6184166666667</v>
      </c>
      <c r="AA1831" s="0" t="n">
        <f aca="false">SQRT((Y1831-AE$1)^2+(Z1831-AF$1)^2)</f>
        <v>0.133636505273697</v>
      </c>
      <c r="AB1831" s="0" t="n">
        <f aca="false">AD$2*(AA1831*PI()/180)</f>
        <v>0.326535582503869</v>
      </c>
      <c r="AH1831" s="0" t="n">
        <v>62.4</v>
      </c>
      <c r="AI1831" s="0" t="n">
        <v>0.326535582503869</v>
      </c>
    </row>
    <row r="1832" customFormat="false" ht="13.8" hidden="false" customHeight="false" outlineLevel="0" collapsed="false">
      <c r="A1832" s="0" t="s">
        <v>1394</v>
      </c>
      <c r="B1832" s="0" t="s">
        <v>383</v>
      </c>
      <c r="C1832" s="0" t="n">
        <v>4025.635</v>
      </c>
      <c r="D1832" s="0" t="n">
        <v>2</v>
      </c>
      <c r="E1832" s="0" t="n">
        <v>39</v>
      </c>
      <c r="F1832" s="0" t="n">
        <v>38.07</v>
      </c>
      <c r="G1832" s="0" t="n">
        <v>-34</v>
      </c>
      <c r="H1832" s="0" t="n">
        <v>37</v>
      </c>
      <c r="I1832" s="0" t="n">
        <v>6.3</v>
      </c>
      <c r="J1832" s="0" t="n">
        <v>18.39</v>
      </c>
      <c r="K1832" s="0" t="n">
        <v>1.32</v>
      </c>
      <c r="L1832" s="0" t="n">
        <v>71.7</v>
      </c>
      <c r="M1832" s="0" t="n">
        <v>3.4</v>
      </c>
      <c r="N1832" s="0" t="n">
        <v>0.48</v>
      </c>
      <c r="O1832" s="0" t="n">
        <v>0.05</v>
      </c>
      <c r="P1832" s="0" t="n">
        <v>0.51</v>
      </c>
      <c r="Q1832" s="0" t="n">
        <v>0.11</v>
      </c>
      <c r="X1832" s="0" t="n">
        <f aca="false">D1832+(E1832+(F1832/60))/60</f>
        <v>2.660575</v>
      </c>
      <c r="Y1832" s="0" t="n">
        <f aca="false">X1832*15</f>
        <v>39.908625</v>
      </c>
      <c r="Z1832" s="0" t="n">
        <f aca="false">-(ABS(G1832)+(H1832+(I1832/60))/60)</f>
        <v>-34.6184166666667</v>
      </c>
      <c r="AA1832" s="0" t="n">
        <f aca="false">SQRT((Y1832-AE$1)^2+(Z1832-AF$1)^2)</f>
        <v>0.133636505273697</v>
      </c>
      <c r="AB1832" s="0" t="n">
        <f aca="false">AD$2*(AA1832*PI()/180)</f>
        <v>0.326535582503869</v>
      </c>
      <c r="AH1832" s="0" t="n">
        <v>71.7</v>
      </c>
      <c r="AI1832" s="0" t="n">
        <v>0.326535582503869</v>
      </c>
    </row>
    <row r="1833" customFormat="false" ht="13.8" hidden="false" customHeight="false" outlineLevel="0" collapsed="false">
      <c r="A1833" s="0" t="s">
        <v>1395</v>
      </c>
      <c r="B1833" s="0" t="s">
        <v>383</v>
      </c>
      <c r="C1833" s="0" t="n">
        <v>4022.782</v>
      </c>
      <c r="D1833" s="0" t="n">
        <v>2</v>
      </c>
      <c r="E1833" s="0" t="n">
        <v>39</v>
      </c>
      <c r="F1833" s="0" t="n">
        <v>50.19</v>
      </c>
      <c r="G1833" s="0" t="n">
        <v>-34</v>
      </c>
      <c r="H1833" s="0" t="n">
        <v>35</v>
      </c>
      <c r="I1833" s="0" t="n">
        <v>59.4</v>
      </c>
      <c r="J1833" s="0" t="n">
        <v>18.35</v>
      </c>
      <c r="K1833" s="0" t="n">
        <v>1.45</v>
      </c>
      <c r="L1833" s="0" t="n">
        <v>59.5</v>
      </c>
      <c r="M1833" s="0" t="n">
        <v>1.9</v>
      </c>
      <c r="N1833" s="0" t="n">
        <v>0.16</v>
      </c>
      <c r="O1833" s="0" t="n">
        <v>0.19</v>
      </c>
      <c r="P1833" s="0" t="n">
        <v>1.08</v>
      </c>
      <c r="Q1833" s="0" t="n">
        <v>0.11</v>
      </c>
      <c r="R1833" s="0" t="n">
        <v>0.946</v>
      </c>
      <c r="S1833" s="0" t="n">
        <v>65.2</v>
      </c>
      <c r="T1833" s="0" t="n">
        <v>1.5</v>
      </c>
      <c r="U1833" s="0" t="n">
        <v>1.01</v>
      </c>
      <c r="V1833" s="0" t="n">
        <v>0.09</v>
      </c>
      <c r="X1833" s="0" t="n">
        <f aca="false">D1833+(E1833+(F1833/60))/60</f>
        <v>2.66394166666667</v>
      </c>
      <c r="Y1833" s="0" t="n">
        <f aca="false">X1833*15</f>
        <v>39.959125</v>
      </c>
      <c r="Z1833" s="0" t="n">
        <f aca="false">-(ABS(G1833)+(H1833+(I1833/60))/60)</f>
        <v>-34.5998333333333</v>
      </c>
      <c r="AA1833" s="0" t="n">
        <f aca="false">SQRT((Y1833-AE$1)^2+(Z1833-AF$1)^2)</f>
        <v>0.121224454193716</v>
      </c>
      <c r="AB1833" s="0" t="n">
        <f aca="false">AD$2*(AA1833*PI()/180)</f>
        <v>0.296207220345875</v>
      </c>
      <c r="AH1833" s="0" t="n">
        <v>59.5</v>
      </c>
      <c r="AI1833" s="0" t="n">
        <v>0.296207220345875</v>
      </c>
    </row>
    <row r="1834" customFormat="false" ht="13.8" hidden="false" customHeight="false" outlineLevel="0" collapsed="false">
      <c r="A1834" s="0" t="s">
        <v>1395</v>
      </c>
      <c r="B1834" s="0" t="s">
        <v>383</v>
      </c>
      <c r="C1834" s="0" t="n">
        <v>4025.635</v>
      </c>
      <c r="D1834" s="0" t="n">
        <v>2</v>
      </c>
      <c r="E1834" s="0" t="n">
        <v>39</v>
      </c>
      <c r="F1834" s="0" t="n">
        <v>50.19</v>
      </c>
      <c r="G1834" s="0" t="n">
        <v>-34</v>
      </c>
      <c r="H1834" s="0" t="n">
        <v>35</v>
      </c>
      <c r="I1834" s="0" t="n">
        <v>59.4</v>
      </c>
      <c r="J1834" s="0" t="n">
        <v>18.35</v>
      </c>
      <c r="K1834" s="0" t="n">
        <v>1.45</v>
      </c>
      <c r="L1834" s="0" t="n">
        <v>76.8</v>
      </c>
      <c r="M1834" s="0" t="n">
        <v>2.7</v>
      </c>
      <c r="N1834" s="0" t="n">
        <v>0.12</v>
      </c>
      <c r="O1834" s="0" t="n">
        <v>0.21</v>
      </c>
      <c r="P1834" s="0" t="n">
        <v>0.89</v>
      </c>
      <c r="Q1834" s="0" t="n">
        <v>0.15</v>
      </c>
      <c r="X1834" s="0" t="n">
        <f aca="false">D1834+(E1834+(F1834/60))/60</f>
        <v>2.66394166666667</v>
      </c>
      <c r="Y1834" s="0" t="n">
        <f aca="false">X1834*15</f>
        <v>39.959125</v>
      </c>
      <c r="Z1834" s="0" t="n">
        <f aca="false">-(ABS(G1834)+(H1834+(I1834/60))/60)</f>
        <v>-34.5998333333333</v>
      </c>
      <c r="AA1834" s="0" t="n">
        <f aca="false">SQRT((Y1834-AE$1)^2+(Z1834-AF$1)^2)</f>
        <v>0.121224454193716</v>
      </c>
      <c r="AB1834" s="0" t="n">
        <f aca="false">AD$2*(AA1834*PI()/180)</f>
        <v>0.296207220345875</v>
      </c>
      <c r="AH1834" s="0" t="n">
        <v>76.8</v>
      </c>
      <c r="AI1834" s="0" t="n">
        <v>0.296207220345875</v>
      </c>
    </row>
    <row r="1835" customFormat="false" ht="13.8" hidden="false" customHeight="false" outlineLevel="0" collapsed="false">
      <c r="A1835" s="0" t="s">
        <v>1396</v>
      </c>
      <c r="B1835" s="0" t="s">
        <v>383</v>
      </c>
      <c r="C1835" s="0" t="n">
        <v>4022.782</v>
      </c>
      <c r="D1835" s="0" t="n">
        <v>2</v>
      </c>
      <c r="E1835" s="0" t="n">
        <v>39</v>
      </c>
      <c r="F1835" s="0" t="n">
        <v>51.99</v>
      </c>
      <c r="G1835" s="0" t="n">
        <v>-34</v>
      </c>
      <c r="H1835" s="0" t="n">
        <v>36</v>
      </c>
      <c r="I1835" s="0" t="n">
        <v>30.7</v>
      </c>
      <c r="J1835" s="0" t="n">
        <v>18.59</v>
      </c>
      <c r="K1835" s="0" t="n">
        <v>1.36</v>
      </c>
      <c r="L1835" s="0" t="n">
        <v>50.9</v>
      </c>
      <c r="M1835" s="0" t="n">
        <v>3</v>
      </c>
      <c r="N1835" s="0" t="n">
        <v>0.27</v>
      </c>
      <c r="O1835" s="0" t="n">
        <v>0.16</v>
      </c>
      <c r="P1835" s="0" t="n">
        <v>0.75</v>
      </c>
      <c r="Q1835" s="0" t="n">
        <v>0.15</v>
      </c>
      <c r="R1835" s="0" t="n">
        <v>0.993</v>
      </c>
      <c r="X1835" s="0" t="n">
        <f aca="false">D1835+(E1835+(F1835/60))/60</f>
        <v>2.66444166666667</v>
      </c>
      <c r="Y1835" s="0" t="n">
        <f aca="false">X1835*15</f>
        <v>39.966625</v>
      </c>
      <c r="Z1835" s="0" t="n">
        <f aca="false">-(ABS(G1835)+(H1835+(I1835/60))/60)</f>
        <v>-34.6085277777778</v>
      </c>
      <c r="AA1835" s="0" t="n">
        <f aca="false">SQRT((Y1835-AE$1)^2+(Z1835-AF$1)^2)</f>
        <v>0.131957620713796</v>
      </c>
      <c r="AB1835" s="0" t="n">
        <f aca="false">AD$2*(AA1835*PI()/180)</f>
        <v>0.322433293637506</v>
      </c>
      <c r="AH1835" s="0" t="n">
        <v>50.9</v>
      </c>
      <c r="AI1835" s="0" t="n">
        <v>0.322433293637506</v>
      </c>
    </row>
    <row r="1836" customFormat="false" ht="13.8" hidden="false" customHeight="false" outlineLevel="0" collapsed="false">
      <c r="A1836" s="0" t="s">
        <v>1397</v>
      </c>
      <c r="B1836" s="0" t="s">
        <v>383</v>
      </c>
      <c r="C1836" s="0" t="n">
        <v>4022.782</v>
      </c>
      <c r="D1836" s="0" t="n">
        <v>2</v>
      </c>
      <c r="E1836" s="0" t="n">
        <v>39</v>
      </c>
      <c r="F1836" s="0" t="n">
        <v>47.61</v>
      </c>
      <c r="G1836" s="0" t="n">
        <v>-34</v>
      </c>
      <c r="H1836" s="0" t="n">
        <v>40</v>
      </c>
      <c r="I1836" s="0" t="n">
        <v>15.5</v>
      </c>
      <c r="J1836" s="0" t="n">
        <v>18.44</v>
      </c>
      <c r="K1836" s="0" t="n">
        <v>1.31</v>
      </c>
      <c r="L1836" s="0" t="n">
        <v>61.1</v>
      </c>
      <c r="M1836" s="0" t="n">
        <v>1.2</v>
      </c>
      <c r="N1836" s="0" t="n">
        <v>0.56</v>
      </c>
      <c r="O1836" s="0" t="n">
        <v>0.06</v>
      </c>
      <c r="P1836" s="0" t="n">
        <v>0.68</v>
      </c>
      <c r="Q1836" s="0" t="n">
        <v>0.13</v>
      </c>
      <c r="R1836" s="0" t="n">
        <v>0.994</v>
      </c>
      <c r="X1836" s="0" t="n">
        <f aca="false">D1836+(E1836+(F1836/60))/60</f>
        <v>2.663225</v>
      </c>
      <c r="Y1836" s="0" t="n">
        <f aca="false">X1836*15</f>
        <v>39.948375</v>
      </c>
      <c r="Z1836" s="0" t="n">
        <f aca="false">-(ABS(G1836)+(H1836+(I1836/60))/60)</f>
        <v>-34.6709722222222</v>
      </c>
      <c r="AA1836" s="0" t="n">
        <f aca="false">SQRT((Y1836-AE$1)^2+(Z1836-AF$1)^2)</f>
        <v>0.187955334985928</v>
      </c>
      <c r="AB1836" s="0" t="n">
        <f aca="false">AD$2*(AA1836*PI()/180)</f>
        <v>0.459261521907066</v>
      </c>
      <c r="AH1836" s="0" t="n">
        <v>61.1</v>
      </c>
      <c r="AI1836" s="0" t="n">
        <v>0.459261521907066</v>
      </c>
    </row>
    <row r="1837" customFormat="false" ht="13.8" hidden="false" customHeight="false" outlineLevel="0" collapsed="false">
      <c r="A1837" s="0" t="s">
        <v>1398</v>
      </c>
      <c r="B1837" s="0" t="s">
        <v>646</v>
      </c>
      <c r="C1837" s="0" t="n">
        <v>4023.606</v>
      </c>
      <c r="D1837" s="0" t="n">
        <v>2</v>
      </c>
      <c r="E1837" s="0" t="n">
        <v>37</v>
      </c>
      <c r="F1837" s="0" t="n">
        <v>9.41</v>
      </c>
      <c r="G1837" s="0" t="n">
        <v>-34</v>
      </c>
      <c r="H1837" s="0" t="n">
        <v>43</v>
      </c>
      <c r="I1837" s="0" t="n">
        <v>25.4</v>
      </c>
      <c r="J1837" s="0" t="n">
        <v>18.21</v>
      </c>
      <c r="K1837" s="0" t="n">
        <v>1.53</v>
      </c>
      <c r="L1837" s="0" t="n">
        <v>54.1</v>
      </c>
      <c r="M1837" s="0" t="n">
        <v>0.6</v>
      </c>
      <c r="N1837" s="0" t="n">
        <v>0.37</v>
      </c>
      <c r="O1837" s="0" t="n">
        <v>0.02</v>
      </c>
      <c r="P1837" s="0" t="n">
        <v>0.52</v>
      </c>
      <c r="Q1837" s="0" t="n">
        <v>0.04</v>
      </c>
      <c r="R1837" s="0" t="n">
        <v>0.979</v>
      </c>
      <c r="X1837" s="0" t="n">
        <f aca="false">D1837+(E1837+(F1837/60))/60</f>
        <v>2.61928055555556</v>
      </c>
      <c r="Y1837" s="0" t="n">
        <f aca="false">X1837*15</f>
        <v>39.2892083333333</v>
      </c>
      <c r="Z1837" s="0" t="n">
        <f aca="false">-(ABS(G1837)+(H1837+(I1837/60))/60)</f>
        <v>-34.7237222222222</v>
      </c>
      <c r="AA1837" s="0" t="n">
        <f aca="false">SQRT((Y1837-AE$1)^2+(Z1837-AF$1)^2)</f>
        <v>0.674000473383776</v>
      </c>
      <c r="AB1837" s="0" t="n">
        <f aca="false">AD$2*(AA1837*PI()/180)</f>
        <v>1.64689383887662</v>
      </c>
      <c r="AH1837" s="0" t="n">
        <v>54.1</v>
      </c>
      <c r="AI1837" s="0" t="n">
        <v>1.64689383887662</v>
      </c>
    </row>
    <row r="1838" customFormat="false" ht="13.8" hidden="false" customHeight="false" outlineLevel="0" collapsed="false">
      <c r="A1838" s="0" t="s">
        <v>1399</v>
      </c>
      <c r="B1838" s="0" t="s">
        <v>646</v>
      </c>
      <c r="C1838" s="0" t="n">
        <v>4023.606</v>
      </c>
      <c r="D1838" s="0" t="n">
        <v>2</v>
      </c>
      <c r="E1838" s="0" t="n">
        <v>37</v>
      </c>
      <c r="F1838" s="0" t="n">
        <v>12.77</v>
      </c>
      <c r="G1838" s="0" t="n">
        <v>-34</v>
      </c>
      <c r="H1838" s="0" t="n">
        <v>45</v>
      </c>
      <c r="I1838" s="0" t="n">
        <v>3.7</v>
      </c>
      <c r="J1838" s="0" t="n">
        <v>19.31</v>
      </c>
      <c r="K1838" s="0" t="n">
        <v>1.31</v>
      </c>
      <c r="L1838" s="0" t="n">
        <v>47.7</v>
      </c>
      <c r="M1838" s="0" t="n">
        <v>1.9</v>
      </c>
      <c r="N1838" s="0" t="n">
        <v>0.44</v>
      </c>
      <c r="O1838" s="0" t="n">
        <v>0.04</v>
      </c>
      <c r="P1838" s="0" t="n">
        <v>0.44</v>
      </c>
      <c r="Q1838" s="0" t="n">
        <v>0.1</v>
      </c>
      <c r="R1838" s="0" t="n">
        <v>0.96</v>
      </c>
      <c r="X1838" s="0" t="n">
        <f aca="false">D1838+(E1838+(F1838/60))/60</f>
        <v>2.62021388888889</v>
      </c>
      <c r="Y1838" s="0" t="n">
        <f aca="false">X1838*15</f>
        <v>39.3032083333333</v>
      </c>
      <c r="Z1838" s="0" t="n">
        <f aca="false">-(ABS(G1838)+(H1838+(I1838/60))/60)</f>
        <v>-34.7510277777778</v>
      </c>
      <c r="AA1838" s="0" t="n">
        <f aca="false">SQRT((Y1838-AE$1)^2+(Z1838-AF$1)^2)</f>
        <v>0.671261025875379</v>
      </c>
      <c r="AB1838" s="0" t="n">
        <f aca="false">AD$2*(AA1838*PI()/180)</f>
        <v>1.64020010585763</v>
      </c>
      <c r="AH1838" s="0" t="n">
        <v>47.7</v>
      </c>
      <c r="AI1838" s="0" t="n">
        <v>1.64020010585763</v>
      </c>
    </row>
    <row r="1839" customFormat="false" ht="13.8" hidden="false" customHeight="false" outlineLevel="0" collapsed="false">
      <c r="A1839" s="0" t="s">
        <v>1400</v>
      </c>
      <c r="B1839" s="0" t="s">
        <v>646</v>
      </c>
      <c r="C1839" s="0" t="n">
        <v>4023.606</v>
      </c>
      <c r="D1839" s="0" t="n">
        <v>2</v>
      </c>
      <c r="E1839" s="0" t="n">
        <v>37</v>
      </c>
      <c r="F1839" s="0" t="n">
        <v>0.64</v>
      </c>
      <c r="G1839" s="0" t="n">
        <v>-34</v>
      </c>
      <c r="H1839" s="0" t="n">
        <v>45</v>
      </c>
      <c r="I1839" s="0" t="n">
        <v>28.7</v>
      </c>
      <c r="J1839" s="0" t="n">
        <v>19.02</v>
      </c>
      <c r="K1839" s="0" t="n">
        <v>1.12</v>
      </c>
      <c r="L1839" s="0" t="n">
        <v>44.5</v>
      </c>
      <c r="M1839" s="0" t="n">
        <v>1.8</v>
      </c>
      <c r="N1839" s="0" t="n">
        <v>0.32</v>
      </c>
      <c r="O1839" s="0" t="n">
        <v>0.03</v>
      </c>
      <c r="P1839" s="0" t="n">
        <v>0.29</v>
      </c>
      <c r="Q1839" s="0" t="n">
        <v>0.09</v>
      </c>
      <c r="R1839" s="0" t="n">
        <v>0.855</v>
      </c>
      <c r="X1839" s="0" t="n">
        <f aca="false">D1839+(E1839+(F1839/60))/60</f>
        <v>2.61684444444444</v>
      </c>
      <c r="Y1839" s="0" t="n">
        <f aca="false">X1839*15</f>
        <v>39.2526666666667</v>
      </c>
      <c r="Z1839" s="0" t="n">
        <f aca="false">-(ABS(G1839)+(H1839+(I1839/60))/60)</f>
        <v>-34.7579722222222</v>
      </c>
      <c r="AA1839" s="0" t="n">
        <f aca="false">SQRT((Y1839-AE$1)^2+(Z1839-AF$1)^2)</f>
        <v>0.720550493678661</v>
      </c>
      <c r="AB1839" s="0" t="n">
        <f aca="false">AD$2*(AA1839*PI()/180)</f>
        <v>1.76063699581885</v>
      </c>
      <c r="AH1839" s="0" t="n">
        <v>44.5</v>
      </c>
      <c r="AI1839" s="0" t="n">
        <v>1.76063699581885</v>
      </c>
    </row>
    <row r="1840" customFormat="false" ht="13.8" hidden="false" customHeight="false" outlineLevel="0" collapsed="false">
      <c r="A1840" s="0" t="s">
        <v>1401</v>
      </c>
      <c r="B1840" s="0" t="s">
        <v>646</v>
      </c>
      <c r="C1840" s="0" t="n">
        <v>4023.606</v>
      </c>
      <c r="D1840" s="0" t="n">
        <v>2</v>
      </c>
      <c r="E1840" s="0" t="n">
        <v>37</v>
      </c>
      <c r="F1840" s="0" t="n">
        <v>14.45</v>
      </c>
      <c r="G1840" s="0" t="n">
        <v>-34</v>
      </c>
      <c r="H1840" s="0" t="n">
        <v>45</v>
      </c>
      <c r="I1840" s="0" t="n">
        <v>52.6</v>
      </c>
      <c r="J1840" s="0" t="n">
        <v>18.76</v>
      </c>
      <c r="K1840" s="0" t="n">
        <v>1.55</v>
      </c>
      <c r="L1840" s="0" t="n">
        <v>75</v>
      </c>
      <c r="M1840" s="0" t="n">
        <v>1.5</v>
      </c>
      <c r="N1840" s="0" t="n">
        <v>0.48</v>
      </c>
      <c r="O1840" s="0" t="n">
        <v>0.04</v>
      </c>
      <c r="P1840" s="0" t="n">
        <v>0.84</v>
      </c>
      <c r="Q1840" s="0" t="n">
        <v>0.07</v>
      </c>
      <c r="R1840" s="0" t="n">
        <v>0.864</v>
      </c>
      <c r="X1840" s="0" t="n">
        <f aca="false">D1840+(E1840+(F1840/60))/60</f>
        <v>2.62068055555556</v>
      </c>
      <c r="Y1840" s="0" t="n">
        <f aca="false">X1840*15</f>
        <v>39.3102083333333</v>
      </c>
      <c r="Z1840" s="0" t="n">
        <f aca="false">-(ABS(G1840)+(H1840+(I1840/60))/60)</f>
        <v>-34.7646111111111</v>
      </c>
      <c r="AA1840" s="0" t="n">
        <f aca="false">SQRT((Y1840-AE$1)^2+(Z1840-AF$1)^2)</f>
        <v>0.670385050374842</v>
      </c>
      <c r="AB1840" s="0" t="n">
        <f aca="false">AD$2*(AA1840*PI()/180)</f>
        <v>1.63805969392647</v>
      </c>
      <c r="AH1840" s="0" t="n">
        <v>75</v>
      </c>
      <c r="AI1840" s="0" t="n">
        <v>1.63805969392647</v>
      </c>
    </row>
    <row r="1841" customFormat="false" ht="13.8" hidden="false" customHeight="false" outlineLevel="0" collapsed="false">
      <c r="A1841" s="0" t="s">
        <v>1402</v>
      </c>
      <c r="B1841" s="0" t="s">
        <v>646</v>
      </c>
      <c r="C1841" s="0" t="n">
        <v>4023.606</v>
      </c>
      <c r="D1841" s="0" t="n">
        <v>2</v>
      </c>
      <c r="E1841" s="0" t="n">
        <v>37</v>
      </c>
      <c r="F1841" s="0" t="n">
        <v>20.18</v>
      </c>
      <c r="G1841" s="0" t="n">
        <v>-34</v>
      </c>
      <c r="H1841" s="0" t="n">
        <v>46</v>
      </c>
      <c r="I1841" s="0" t="n">
        <v>45.9</v>
      </c>
      <c r="J1841" s="0" t="n">
        <v>18.59</v>
      </c>
      <c r="K1841" s="0" t="n">
        <v>1.48</v>
      </c>
      <c r="L1841" s="0" t="n">
        <v>52.3</v>
      </c>
      <c r="M1841" s="0" t="n">
        <v>0.5</v>
      </c>
      <c r="N1841" s="0" t="n">
        <v>0.52</v>
      </c>
      <c r="O1841" s="0" t="n">
        <v>0.02</v>
      </c>
      <c r="P1841" s="0" t="n">
        <v>0.69</v>
      </c>
      <c r="Q1841" s="0" t="n">
        <v>0.04</v>
      </c>
      <c r="R1841" s="0" t="n">
        <v>0.979</v>
      </c>
      <c r="X1841" s="0" t="n">
        <f aca="false">D1841+(E1841+(F1841/60))/60</f>
        <v>2.62227222222222</v>
      </c>
      <c r="Y1841" s="0" t="n">
        <f aca="false">X1841*15</f>
        <v>39.3340833333333</v>
      </c>
      <c r="Z1841" s="0" t="n">
        <f aca="false">-(ABS(G1841)+(H1841+(I1841/60))/60)</f>
        <v>-34.7794166666667</v>
      </c>
      <c r="AA1841" s="0" t="n">
        <f aca="false">SQRT((Y1841-AE$1)^2+(Z1841-AF$1)^2)</f>
        <v>0.655270484670485</v>
      </c>
      <c r="AB1841" s="0" t="n">
        <f aca="false">AD$2*(AA1841*PI()/180)</f>
        <v>1.60112784280946</v>
      </c>
      <c r="AH1841" s="0" t="n">
        <v>52.3</v>
      </c>
      <c r="AI1841" s="0" t="n">
        <v>1.60112784280946</v>
      </c>
    </row>
    <row r="1842" customFormat="false" ht="13.8" hidden="false" customHeight="false" outlineLevel="0" collapsed="false">
      <c r="A1842" s="0" t="s">
        <v>1403</v>
      </c>
      <c r="B1842" s="0" t="s">
        <v>646</v>
      </c>
      <c r="C1842" s="0" t="n">
        <v>4023.606</v>
      </c>
      <c r="D1842" s="0" t="n">
        <v>2</v>
      </c>
      <c r="E1842" s="0" t="n">
        <v>37</v>
      </c>
      <c r="F1842" s="0" t="n">
        <v>25.71</v>
      </c>
      <c r="G1842" s="0" t="n">
        <v>-34</v>
      </c>
      <c r="H1842" s="0" t="n">
        <v>40</v>
      </c>
      <c r="I1842" s="0" t="n">
        <v>45.9</v>
      </c>
      <c r="J1842" s="0" t="n">
        <v>19.26</v>
      </c>
      <c r="K1842" s="0" t="n">
        <v>1.27</v>
      </c>
      <c r="L1842" s="0" t="n">
        <v>44.2</v>
      </c>
      <c r="M1842" s="0" t="n">
        <v>1.2</v>
      </c>
      <c r="N1842" s="0" t="n">
        <v>0.37</v>
      </c>
      <c r="O1842" s="0" t="n">
        <v>0.05</v>
      </c>
      <c r="P1842" s="0" t="n">
        <v>0.63</v>
      </c>
      <c r="Q1842" s="0" t="n">
        <v>0.09</v>
      </c>
      <c r="R1842" s="0" t="n">
        <v>0.973</v>
      </c>
      <c r="S1842" s="0" t="n">
        <v>45.5</v>
      </c>
      <c r="T1842" s="0" t="n">
        <v>0.7</v>
      </c>
      <c r="U1842" s="0" t="n">
        <v>0.56</v>
      </c>
      <c r="V1842" s="0" t="n">
        <v>0.04</v>
      </c>
      <c r="X1842" s="0" t="n">
        <f aca="false">D1842+(E1842+(F1842/60))/60</f>
        <v>2.62380833333333</v>
      </c>
      <c r="Y1842" s="0" t="n">
        <f aca="false">X1842*15</f>
        <v>39.357125</v>
      </c>
      <c r="Z1842" s="0" t="n">
        <f aca="false">-(ABS(G1842)+(H1842+(I1842/60))/60)</f>
        <v>-34.6794166666667</v>
      </c>
      <c r="AA1842" s="0" t="n">
        <f aca="false">SQRT((Y1842-AE$1)^2+(Z1842-AF$1)^2)</f>
        <v>0.595055144632583</v>
      </c>
      <c r="AB1842" s="0" t="n">
        <f aca="false">AD$2*(AA1842*PI()/180)</f>
        <v>1.45399401066775</v>
      </c>
      <c r="AH1842" s="0" t="n">
        <v>44.2</v>
      </c>
      <c r="AI1842" s="0" t="n">
        <v>1.45399401066775</v>
      </c>
    </row>
    <row r="1843" customFormat="false" ht="13.8" hidden="false" customHeight="false" outlineLevel="0" collapsed="false">
      <c r="A1843" s="0" t="s">
        <v>1403</v>
      </c>
      <c r="B1843" s="0" t="s">
        <v>245</v>
      </c>
      <c r="C1843" s="0" t="n">
        <v>4027.547</v>
      </c>
      <c r="D1843" s="0" t="n">
        <v>2</v>
      </c>
      <c r="E1843" s="0" t="n">
        <v>37</v>
      </c>
      <c r="F1843" s="0" t="n">
        <v>25.71</v>
      </c>
      <c r="G1843" s="0" t="n">
        <v>-34</v>
      </c>
      <c r="H1843" s="0" t="n">
        <v>40</v>
      </c>
      <c r="I1843" s="0" t="n">
        <v>45.9</v>
      </c>
      <c r="J1843" s="0" t="n">
        <v>19.26</v>
      </c>
      <c r="K1843" s="0" t="n">
        <v>1.27</v>
      </c>
      <c r="L1843" s="0" t="n">
        <v>46.1</v>
      </c>
      <c r="M1843" s="0" t="n">
        <v>0.8</v>
      </c>
      <c r="N1843" s="0" t="n">
        <v>0.44</v>
      </c>
      <c r="O1843" s="0" t="n">
        <v>0.02</v>
      </c>
      <c r="P1843" s="0" t="n">
        <v>0.55</v>
      </c>
      <c r="Q1843" s="0" t="n">
        <v>0.05</v>
      </c>
      <c r="X1843" s="0" t="n">
        <f aca="false">D1843+(E1843+(F1843/60))/60</f>
        <v>2.62380833333333</v>
      </c>
      <c r="Y1843" s="0" t="n">
        <f aca="false">X1843*15</f>
        <v>39.357125</v>
      </c>
      <c r="Z1843" s="0" t="n">
        <f aca="false">-(ABS(G1843)+(H1843+(I1843/60))/60)</f>
        <v>-34.6794166666667</v>
      </c>
      <c r="AA1843" s="0" t="n">
        <f aca="false">SQRT((Y1843-AE$1)^2+(Z1843-AF$1)^2)</f>
        <v>0.595055144632583</v>
      </c>
      <c r="AB1843" s="0" t="n">
        <f aca="false">AD$2*(AA1843*PI()/180)</f>
        <v>1.45399401066775</v>
      </c>
      <c r="AH1843" s="0" t="n">
        <v>46.1</v>
      </c>
      <c r="AI1843" s="0" t="n">
        <v>1.45399401066775</v>
      </c>
    </row>
    <row r="1844" customFormat="false" ht="13.8" hidden="false" customHeight="false" outlineLevel="0" collapsed="false">
      <c r="A1844" s="0" t="s">
        <v>1404</v>
      </c>
      <c r="B1844" s="0" t="s">
        <v>646</v>
      </c>
      <c r="C1844" s="0" t="n">
        <v>4023.606</v>
      </c>
      <c r="D1844" s="0" t="n">
        <v>2</v>
      </c>
      <c r="E1844" s="0" t="n">
        <v>37</v>
      </c>
      <c r="F1844" s="0" t="n">
        <v>25.62</v>
      </c>
      <c r="G1844" s="0" t="n">
        <v>-34</v>
      </c>
      <c r="H1844" s="0" t="n">
        <v>42</v>
      </c>
      <c r="I1844" s="0" t="n">
        <v>43.7</v>
      </c>
      <c r="J1844" s="0" t="n">
        <v>19.09</v>
      </c>
      <c r="K1844" s="0" t="n">
        <v>1.28</v>
      </c>
      <c r="L1844" s="0" t="n">
        <v>56.4</v>
      </c>
      <c r="M1844" s="0" t="n">
        <v>3.2</v>
      </c>
      <c r="N1844" s="0" t="n">
        <v>0.29</v>
      </c>
      <c r="O1844" s="0" t="n">
        <v>0.04</v>
      </c>
      <c r="P1844" s="0" t="n">
        <v>0.64</v>
      </c>
      <c r="Q1844" s="0" t="n">
        <v>0.08</v>
      </c>
      <c r="R1844" s="0" t="n">
        <v>0.98</v>
      </c>
      <c r="X1844" s="0" t="n">
        <f aca="false">D1844+(E1844+(F1844/60))/60</f>
        <v>2.62378333333333</v>
      </c>
      <c r="Y1844" s="0" t="n">
        <f aca="false">X1844*15</f>
        <v>39.35675</v>
      </c>
      <c r="Z1844" s="0" t="n">
        <f aca="false">-(ABS(G1844)+(H1844+(I1844/60))/60)</f>
        <v>-34.7121388888889</v>
      </c>
      <c r="AA1844" s="0" t="n">
        <f aca="false">SQRT((Y1844-AE$1)^2+(Z1844-AF$1)^2)</f>
        <v>0.606870398523684</v>
      </c>
      <c r="AB1844" s="0" t="n">
        <f aca="false">AD$2*(AA1844*PI()/180)</f>
        <v>1.48286412219798</v>
      </c>
      <c r="AH1844" s="0" t="n">
        <v>56.4</v>
      </c>
      <c r="AI1844" s="0" t="n">
        <v>1.48286412219798</v>
      </c>
    </row>
    <row r="1845" customFormat="false" ht="13.8" hidden="false" customHeight="false" outlineLevel="0" collapsed="false">
      <c r="A1845" s="0" t="s">
        <v>1405</v>
      </c>
      <c r="B1845" s="0" t="s">
        <v>646</v>
      </c>
      <c r="C1845" s="0" t="n">
        <v>4023.606</v>
      </c>
      <c r="D1845" s="0" t="n">
        <v>2</v>
      </c>
      <c r="E1845" s="0" t="n">
        <v>37</v>
      </c>
      <c r="F1845" s="0" t="n">
        <v>23.65</v>
      </c>
      <c r="G1845" s="0" t="n">
        <v>-34</v>
      </c>
      <c r="H1845" s="0" t="n">
        <v>43</v>
      </c>
      <c r="I1845" s="0" t="n">
        <v>20.9</v>
      </c>
      <c r="J1845" s="0" t="n">
        <v>18.56</v>
      </c>
      <c r="K1845" s="0" t="n">
        <v>1.28</v>
      </c>
      <c r="L1845" s="0" t="n">
        <v>68.9</v>
      </c>
      <c r="M1845" s="0" t="n">
        <v>2.5</v>
      </c>
      <c r="N1845" s="0" t="n">
        <v>0.36</v>
      </c>
      <c r="O1845" s="0" t="n">
        <v>0.03</v>
      </c>
      <c r="P1845" s="0" t="n">
        <v>0.32</v>
      </c>
      <c r="Q1845" s="0" t="n">
        <v>0.06</v>
      </c>
      <c r="R1845" s="0" t="n">
        <v>0.848</v>
      </c>
      <c r="X1845" s="0" t="n">
        <f aca="false">D1845+(E1845+(F1845/60))/60</f>
        <v>2.62323611111111</v>
      </c>
      <c r="Y1845" s="0" t="n">
        <f aca="false">X1845*15</f>
        <v>39.3485416666667</v>
      </c>
      <c r="Z1845" s="0" t="n">
        <f aca="false">-(ABS(G1845)+(H1845+(I1845/60))/60)</f>
        <v>-34.7224722222222</v>
      </c>
      <c r="AA1845" s="0" t="n">
        <f aca="false">SQRT((Y1845-AE$1)^2+(Z1845-AF$1)^2)</f>
        <v>0.618381303202699</v>
      </c>
      <c r="AB1845" s="0" t="n">
        <f aca="false">AD$2*(AA1845*PI()/180)</f>
        <v>1.51099056831246</v>
      </c>
      <c r="AH1845" s="0" t="n">
        <v>68.9</v>
      </c>
      <c r="AI1845" s="0" t="n">
        <v>1.51099056831246</v>
      </c>
    </row>
    <row r="1846" customFormat="false" ht="13.8" hidden="false" customHeight="false" outlineLevel="0" collapsed="false">
      <c r="A1846" s="0" t="s">
        <v>1406</v>
      </c>
      <c r="B1846" s="0" t="s">
        <v>646</v>
      </c>
      <c r="C1846" s="0" t="n">
        <v>4023.606</v>
      </c>
      <c r="D1846" s="0" t="n">
        <v>2</v>
      </c>
      <c r="E1846" s="0" t="n">
        <v>37</v>
      </c>
      <c r="F1846" s="0" t="n">
        <v>24.25</v>
      </c>
      <c r="G1846" s="0" t="n">
        <v>-34</v>
      </c>
      <c r="H1846" s="0" t="n">
        <v>48</v>
      </c>
      <c r="I1846" s="0" t="n">
        <v>37.3</v>
      </c>
      <c r="J1846" s="0" t="n">
        <v>18.54</v>
      </c>
      <c r="K1846" s="0" t="n">
        <v>1.41</v>
      </c>
      <c r="L1846" s="0" t="n">
        <v>67.1</v>
      </c>
      <c r="M1846" s="0" t="n">
        <v>0.9</v>
      </c>
      <c r="N1846" s="0" t="n">
        <v>0.47</v>
      </c>
      <c r="O1846" s="0" t="n">
        <v>0.02</v>
      </c>
      <c r="P1846" s="0" t="n">
        <v>0.49</v>
      </c>
      <c r="Q1846" s="0" t="n">
        <v>0.06</v>
      </c>
      <c r="R1846" s="0" t="n">
        <v>0.964</v>
      </c>
      <c r="X1846" s="0" t="n">
        <f aca="false">D1846+(E1846+(F1846/60))/60</f>
        <v>2.62340277777778</v>
      </c>
      <c r="Y1846" s="0" t="n">
        <f aca="false">X1846*15</f>
        <v>39.3510416666667</v>
      </c>
      <c r="Z1846" s="0" t="n">
        <f aca="false">-(ABS(G1846)+(H1846+(I1846/60))/60)</f>
        <v>-34.8103611111111</v>
      </c>
      <c r="AA1846" s="0" t="n">
        <f aca="false">SQRT((Y1846-AE$1)^2+(Z1846-AF$1)^2)</f>
        <v>0.654959845776842</v>
      </c>
      <c r="AB1846" s="0" t="n">
        <f aca="false">AD$2*(AA1846*PI()/180)</f>
        <v>1.60036880880242</v>
      </c>
      <c r="AH1846" s="0" t="n">
        <v>67.1</v>
      </c>
      <c r="AI1846" s="0" t="n">
        <v>1.60036880880242</v>
      </c>
    </row>
    <row r="1847" customFormat="false" ht="13.8" hidden="false" customHeight="false" outlineLevel="0" collapsed="false">
      <c r="A1847" s="0" t="s">
        <v>1407</v>
      </c>
      <c r="B1847" s="0" t="s">
        <v>646</v>
      </c>
      <c r="C1847" s="0" t="n">
        <v>4023.606</v>
      </c>
      <c r="D1847" s="0" t="n">
        <v>2</v>
      </c>
      <c r="E1847" s="0" t="n">
        <v>37</v>
      </c>
      <c r="F1847" s="0" t="n">
        <v>22.52</v>
      </c>
      <c r="G1847" s="0" t="n">
        <v>-34</v>
      </c>
      <c r="H1847" s="0" t="n">
        <v>49</v>
      </c>
      <c r="I1847" s="0" t="n">
        <v>4.5</v>
      </c>
      <c r="J1847" s="0" t="n">
        <v>18.67</v>
      </c>
      <c r="K1847" s="0" t="n">
        <v>1.38</v>
      </c>
      <c r="L1847" s="0" t="n">
        <v>46.4</v>
      </c>
      <c r="M1847" s="0" t="n">
        <v>1.5</v>
      </c>
      <c r="N1847" s="0" t="n">
        <v>0.45</v>
      </c>
      <c r="O1847" s="0" t="n">
        <v>0.02</v>
      </c>
      <c r="P1847" s="0" t="n">
        <v>0.35</v>
      </c>
      <c r="Q1847" s="0" t="n">
        <v>0.07</v>
      </c>
      <c r="R1847" s="0" t="n">
        <v>0.905</v>
      </c>
      <c r="X1847" s="0" t="n">
        <f aca="false">D1847+(E1847+(F1847/60))/60</f>
        <v>2.62292222222222</v>
      </c>
      <c r="Y1847" s="0" t="n">
        <f aca="false">X1847*15</f>
        <v>39.3438333333333</v>
      </c>
      <c r="Z1847" s="0" t="n">
        <f aca="false">-(ABS(G1847)+(H1847+(I1847/60))/60)</f>
        <v>-34.8179166666667</v>
      </c>
      <c r="AA1847" s="0" t="n">
        <f aca="false">SQRT((Y1847-AE$1)^2+(Z1847-AF$1)^2)</f>
        <v>0.664974651002097</v>
      </c>
      <c r="AB1847" s="0" t="n">
        <f aca="false">AD$2*(AA1847*PI()/180)</f>
        <v>1.62483959432015</v>
      </c>
      <c r="AH1847" s="0" t="n">
        <v>46.4</v>
      </c>
      <c r="AI1847" s="0" t="n">
        <v>1.62483959432015</v>
      </c>
    </row>
    <row r="1848" customFormat="false" ht="13.8" hidden="false" customHeight="false" outlineLevel="0" collapsed="false">
      <c r="A1848" s="0" t="s">
        <v>1408</v>
      </c>
      <c r="B1848" s="0" t="s">
        <v>646</v>
      </c>
      <c r="C1848" s="0" t="n">
        <v>4023.606</v>
      </c>
      <c r="D1848" s="0" t="n">
        <v>2</v>
      </c>
      <c r="E1848" s="0" t="n">
        <v>37</v>
      </c>
      <c r="F1848" s="0" t="n">
        <v>31.99</v>
      </c>
      <c r="G1848" s="0" t="n">
        <v>-34</v>
      </c>
      <c r="H1848" s="0" t="n">
        <v>49</v>
      </c>
      <c r="I1848" s="0" t="n">
        <v>41.9</v>
      </c>
      <c r="J1848" s="0" t="n">
        <v>18.66</v>
      </c>
      <c r="K1848" s="0" t="n">
        <v>1.58</v>
      </c>
      <c r="L1848" s="0" t="n">
        <v>45.9</v>
      </c>
      <c r="M1848" s="0" t="n">
        <v>0.6</v>
      </c>
      <c r="N1848" s="0" t="n">
        <v>0.56</v>
      </c>
      <c r="O1848" s="0" t="n">
        <v>0.02</v>
      </c>
      <c r="P1848" s="0" t="n">
        <v>0.73</v>
      </c>
      <c r="Q1848" s="0" t="n">
        <v>0.05</v>
      </c>
      <c r="R1848" s="0" t="n">
        <v>0.966</v>
      </c>
      <c r="X1848" s="0" t="n">
        <f aca="false">D1848+(E1848+(F1848/60))/60</f>
        <v>2.62555277777778</v>
      </c>
      <c r="Y1848" s="0" t="n">
        <f aca="false">X1848*15</f>
        <v>39.3832916666667</v>
      </c>
      <c r="Z1848" s="0" t="n">
        <f aca="false">-(ABS(G1848)+(H1848+(I1848/60))/60)</f>
        <v>-34.8283055555556</v>
      </c>
      <c r="AA1848" s="0" t="n">
        <f aca="false">SQRT((Y1848-AE$1)^2+(Z1848-AF$1)^2)</f>
        <v>0.636655874581789</v>
      </c>
      <c r="AB1848" s="0" t="n">
        <f aca="false">AD$2*(AA1848*PI()/180)</f>
        <v>1.55564376990628</v>
      </c>
      <c r="AH1848" s="0" t="n">
        <v>45.9</v>
      </c>
      <c r="AI1848" s="0" t="n">
        <v>1.55564376990628</v>
      </c>
    </row>
    <row r="1849" customFormat="false" ht="13.8" hidden="false" customHeight="false" outlineLevel="0" collapsed="false">
      <c r="A1849" s="0" t="s">
        <v>1409</v>
      </c>
      <c r="B1849" s="0" t="s">
        <v>646</v>
      </c>
      <c r="C1849" s="0" t="n">
        <v>4023.606</v>
      </c>
      <c r="D1849" s="0" t="n">
        <v>2</v>
      </c>
      <c r="E1849" s="0" t="n">
        <v>37</v>
      </c>
      <c r="F1849" s="0" t="n">
        <v>8.52</v>
      </c>
      <c r="G1849" s="0" t="n">
        <v>-34</v>
      </c>
      <c r="H1849" s="0" t="n">
        <v>56</v>
      </c>
      <c r="I1849" s="0" t="n">
        <v>33.1</v>
      </c>
      <c r="J1849" s="0" t="n">
        <v>18.45</v>
      </c>
      <c r="K1849" s="0" t="n">
        <v>1.25</v>
      </c>
      <c r="L1849" s="0" t="n">
        <v>53.3</v>
      </c>
      <c r="M1849" s="0" t="n">
        <v>0.6</v>
      </c>
      <c r="N1849" s="0" t="n">
        <v>0.43</v>
      </c>
      <c r="O1849" s="0" t="n">
        <v>0.02</v>
      </c>
      <c r="P1849" s="0" t="n">
        <v>0.57</v>
      </c>
      <c r="Q1849" s="0" t="n">
        <v>0.05</v>
      </c>
      <c r="R1849" s="0" t="n">
        <v>0.982</v>
      </c>
      <c r="X1849" s="0" t="n">
        <f aca="false">D1849+(E1849+(F1849/60))/60</f>
        <v>2.61903333333333</v>
      </c>
      <c r="Y1849" s="0" t="n">
        <f aca="false">X1849*15</f>
        <v>39.2855</v>
      </c>
      <c r="Z1849" s="0" t="n">
        <f aca="false">-(ABS(G1849)+(H1849+(I1849/60))/60)</f>
        <v>-34.9425277777778</v>
      </c>
      <c r="AA1849" s="0" t="n">
        <f aca="false">SQRT((Y1849-AE$1)^2+(Z1849-AF$1)^2)</f>
        <v>0.781797732682376</v>
      </c>
      <c r="AB1849" s="0" t="n">
        <f aca="false">AD$2*(AA1849*PI()/180)</f>
        <v>1.91029223279075</v>
      </c>
      <c r="AH1849" s="0" t="n">
        <v>53.3</v>
      </c>
      <c r="AI1849" s="0" t="n">
        <v>1.91029223279075</v>
      </c>
    </row>
    <row r="1850" customFormat="false" ht="13.8" hidden="false" customHeight="false" outlineLevel="0" collapsed="false">
      <c r="A1850" s="0" t="s">
        <v>1410</v>
      </c>
      <c r="B1850" s="0" t="s">
        <v>646</v>
      </c>
      <c r="C1850" s="0" t="n">
        <v>4023.606</v>
      </c>
      <c r="D1850" s="0" t="n">
        <v>2</v>
      </c>
      <c r="E1850" s="0" t="n">
        <v>37</v>
      </c>
      <c r="F1850" s="0" t="n">
        <v>9.49</v>
      </c>
      <c r="G1850" s="0" t="n">
        <v>-34</v>
      </c>
      <c r="H1850" s="0" t="n">
        <v>54</v>
      </c>
      <c r="I1850" s="0" t="n">
        <v>2.4</v>
      </c>
      <c r="J1850" s="0" t="n">
        <v>18.85</v>
      </c>
      <c r="K1850" s="0" t="n">
        <v>1.23</v>
      </c>
      <c r="L1850" s="0" t="n">
        <v>68.8</v>
      </c>
      <c r="M1850" s="0" t="n">
        <v>2.5</v>
      </c>
      <c r="N1850" s="0" t="n">
        <v>0.43</v>
      </c>
      <c r="O1850" s="0" t="n">
        <v>0.03</v>
      </c>
      <c r="P1850" s="0" t="n">
        <v>0.58</v>
      </c>
      <c r="Q1850" s="0" t="n">
        <v>0.07</v>
      </c>
      <c r="R1850" s="0" t="n">
        <v>0.969</v>
      </c>
      <c r="X1850" s="0" t="n">
        <f aca="false">D1850+(E1850+(F1850/60))/60</f>
        <v>2.61930277777778</v>
      </c>
      <c r="Y1850" s="0" t="n">
        <f aca="false">X1850*15</f>
        <v>39.2895416666667</v>
      </c>
      <c r="Z1850" s="0" t="n">
        <f aca="false">-(ABS(G1850)+(H1850+(I1850/60))/60)</f>
        <v>-34.9006666666667</v>
      </c>
      <c r="AA1850" s="0" t="n">
        <f aca="false">SQRT((Y1850-AE$1)^2+(Z1850-AF$1)^2)</f>
        <v>0.754695225025143</v>
      </c>
      <c r="AB1850" s="0" t="n">
        <f aca="false">AD$2*(AA1850*PI()/180)</f>
        <v>1.84406831360755</v>
      </c>
      <c r="AH1850" s="0" t="n">
        <v>68.8</v>
      </c>
      <c r="AI1850" s="0" t="n">
        <v>1.84406831360755</v>
      </c>
    </row>
    <row r="1851" customFormat="false" ht="13.8" hidden="false" customHeight="false" outlineLevel="0" collapsed="false">
      <c r="A1851" s="0" t="s">
        <v>1411</v>
      </c>
      <c r="B1851" s="0" t="s">
        <v>646</v>
      </c>
      <c r="C1851" s="0" t="n">
        <v>4023.606</v>
      </c>
      <c r="D1851" s="0" t="n">
        <v>2</v>
      </c>
      <c r="E1851" s="0" t="n">
        <v>36</v>
      </c>
      <c r="F1851" s="0" t="n">
        <v>58.54</v>
      </c>
      <c r="G1851" s="0" t="n">
        <v>-34</v>
      </c>
      <c r="H1851" s="0" t="n">
        <v>53</v>
      </c>
      <c r="I1851" s="0" t="n">
        <v>37.4</v>
      </c>
      <c r="J1851" s="0" t="n">
        <v>19.06</v>
      </c>
      <c r="K1851" s="0" t="n">
        <v>1.15</v>
      </c>
      <c r="L1851" s="0" t="n">
        <v>21.3</v>
      </c>
      <c r="M1851" s="0" t="n">
        <v>4.7</v>
      </c>
      <c r="N1851" s="0" t="n">
        <v>0.41</v>
      </c>
      <c r="O1851" s="0" t="n">
        <v>0.04</v>
      </c>
      <c r="P1851" s="0" t="n">
        <v>0.71</v>
      </c>
      <c r="Q1851" s="0" t="n">
        <v>0.11</v>
      </c>
      <c r="R1851" s="0" t="n">
        <v>0</v>
      </c>
      <c r="X1851" s="0" t="n">
        <f aca="false">D1851+(E1851+(F1851/60))/60</f>
        <v>2.61626111111111</v>
      </c>
      <c r="Y1851" s="0" t="n">
        <f aca="false">X1851*15</f>
        <v>39.2439166666667</v>
      </c>
      <c r="Z1851" s="0" t="n">
        <f aca="false">-(ABS(G1851)+(H1851+(I1851/60))/60)</f>
        <v>-34.8937222222222</v>
      </c>
      <c r="AA1851" s="0" t="n">
        <f aca="false">SQRT((Y1851-AE$1)^2+(Z1851-AF$1)^2)</f>
        <v>0.789568257609622</v>
      </c>
      <c r="AB1851" s="0" t="n">
        <f aca="false">AD$2*(AA1851*PI()/180)</f>
        <v>1.92927920703317</v>
      </c>
      <c r="AH1851" s="0" t="n">
        <v>21.3</v>
      </c>
      <c r="AI1851" s="0" t="n">
        <v>1.92927920703317</v>
      </c>
    </row>
    <row r="1852" customFormat="false" ht="13.8" hidden="false" customHeight="false" outlineLevel="0" collapsed="false">
      <c r="A1852" s="0" t="s">
        <v>1412</v>
      </c>
      <c r="B1852" s="0" t="s">
        <v>646</v>
      </c>
      <c r="C1852" s="0" t="n">
        <v>4023.606</v>
      </c>
      <c r="D1852" s="0" t="n">
        <v>2</v>
      </c>
      <c r="E1852" s="0" t="n">
        <v>37</v>
      </c>
      <c r="F1852" s="0" t="n">
        <v>32.84</v>
      </c>
      <c r="G1852" s="0" t="n">
        <v>-34</v>
      </c>
      <c r="H1852" s="0" t="n">
        <v>40</v>
      </c>
      <c r="I1852" s="0" t="n">
        <v>41.9</v>
      </c>
      <c r="J1852" s="0" t="n">
        <v>18.54</v>
      </c>
      <c r="K1852" s="0" t="n">
        <v>1.52</v>
      </c>
      <c r="L1852" s="0" t="n">
        <v>27.5</v>
      </c>
      <c r="M1852" s="0" t="n">
        <v>1</v>
      </c>
      <c r="N1852" s="0" t="n">
        <v>0.4</v>
      </c>
      <c r="O1852" s="0" t="n">
        <v>0.04</v>
      </c>
      <c r="P1852" s="0" t="n">
        <v>0.67</v>
      </c>
      <c r="Q1852" s="0" t="n">
        <v>0.06</v>
      </c>
      <c r="R1852" s="0" t="n">
        <v>0.734</v>
      </c>
      <c r="S1852" s="0" t="n">
        <v>27.2</v>
      </c>
      <c r="T1852" s="0" t="n">
        <v>0.7</v>
      </c>
      <c r="U1852" s="0" t="n">
        <v>0.65</v>
      </c>
      <c r="V1852" s="0" t="n">
        <v>0.05</v>
      </c>
      <c r="X1852" s="0" t="n">
        <f aca="false">D1852+(E1852+(F1852/60))/60</f>
        <v>2.62578888888889</v>
      </c>
      <c r="Y1852" s="0" t="n">
        <f aca="false">X1852*15</f>
        <v>39.3868333333333</v>
      </c>
      <c r="Z1852" s="0" t="n">
        <f aca="false">-(ABS(G1852)+(H1852+(I1852/60))/60)</f>
        <v>-34.6783055555556</v>
      </c>
      <c r="AA1852" s="0" t="n">
        <f aca="false">SQRT((Y1852-AE$1)^2+(Z1852-AF$1)^2)</f>
        <v>0.566676521943512</v>
      </c>
      <c r="AB1852" s="0" t="n">
        <f aca="false">AD$2*(AA1852*PI()/180)</f>
        <v>1.38465195423299</v>
      </c>
      <c r="AH1852" s="0" t="n">
        <v>27.5</v>
      </c>
      <c r="AI1852" s="0" t="n">
        <v>1.38465195423299</v>
      </c>
    </row>
    <row r="1853" customFormat="false" ht="13.8" hidden="false" customHeight="false" outlineLevel="0" collapsed="false">
      <c r="A1853" s="0" t="s">
        <v>1412</v>
      </c>
      <c r="B1853" s="0" t="s">
        <v>363</v>
      </c>
      <c r="C1853" s="0" t="n">
        <v>4027.547</v>
      </c>
      <c r="D1853" s="0" t="n">
        <v>2</v>
      </c>
      <c r="E1853" s="0" t="n">
        <v>37</v>
      </c>
      <c r="F1853" s="0" t="n">
        <v>32.84</v>
      </c>
      <c r="G1853" s="0" t="n">
        <v>-34</v>
      </c>
      <c r="H1853" s="0" t="n">
        <v>40</v>
      </c>
      <c r="I1853" s="0" t="n">
        <v>41.9</v>
      </c>
      <c r="J1853" s="0" t="n">
        <v>18.54</v>
      </c>
      <c r="K1853" s="0" t="n">
        <v>1.52</v>
      </c>
      <c r="L1853" s="0" t="n">
        <v>26.9</v>
      </c>
      <c r="M1853" s="0" t="n">
        <v>1.1</v>
      </c>
      <c r="N1853" s="0" t="n">
        <v>0.43</v>
      </c>
      <c r="O1853" s="0" t="n">
        <v>0.04</v>
      </c>
      <c r="P1853" s="0" t="n">
        <v>0.62</v>
      </c>
      <c r="Q1853" s="0" t="n">
        <v>0.1</v>
      </c>
      <c r="X1853" s="0" t="n">
        <f aca="false">D1853+(E1853+(F1853/60))/60</f>
        <v>2.62578888888889</v>
      </c>
      <c r="Y1853" s="0" t="n">
        <f aca="false">X1853*15</f>
        <v>39.3868333333333</v>
      </c>
      <c r="Z1853" s="0" t="n">
        <f aca="false">-(ABS(G1853)+(H1853+(I1853/60))/60)</f>
        <v>-34.6783055555556</v>
      </c>
      <c r="AA1853" s="0" t="n">
        <f aca="false">SQRT((Y1853-AE$1)^2+(Z1853-AF$1)^2)</f>
        <v>0.566676521943512</v>
      </c>
      <c r="AB1853" s="0" t="n">
        <f aca="false">AD$2*(AA1853*PI()/180)</f>
        <v>1.38465195423299</v>
      </c>
      <c r="AH1853" s="0" t="n">
        <v>26.9</v>
      </c>
      <c r="AI1853" s="0" t="n">
        <v>1.38465195423299</v>
      </c>
    </row>
    <row r="1854" customFormat="false" ht="13.8" hidden="false" customHeight="false" outlineLevel="0" collapsed="false">
      <c r="A1854" s="0" t="s">
        <v>1413</v>
      </c>
      <c r="B1854" s="0" t="s">
        <v>646</v>
      </c>
      <c r="C1854" s="0" t="n">
        <v>4023.606</v>
      </c>
      <c r="D1854" s="0" t="n">
        <v>2</v>
      </c>
      <c r="E1854" s="0" t="n">
        <v>37</v>
      </c>
      <c r="F1854" s="0" t="n">
        <v>35.57</v>
      </c>
      <c r="G1854" s="0" t="n">
        <v>-34</v>
      </c>
      <c r="H1854" s="0" t="n">
        <v>40</v>
      </c>
      <c r="I1854" s="0" t="n">
        <v>52.7</v>
      </c>
      <c r="J1854" s="0" t="n">
        <v>19.44</v>
      </c>
      <c r="K1854" s="0" t="n">
        <v>1.13</v>
      </c>
      <c r="L1854" s="0" t="n">
        <v>30.9</v>
      </c>
      <c r="M1854" s="0" t="n">
        <v>3.1</v>
      </c>
      <c r="N1854" s="0" t="n">
        <v>0.41</v>
      </c>
      <c r="O1854" s="0" t="n">
        <v>0.05</v>
      </c>
      <c r="P1854" s="0" t="n">
        <v>0.6</v>
      </c>
      <c r="Q1854" s="0" t="n">
        <v>0.11</v>
      </c>
      <c r="R1854" s="0" t="n">
        <v>0.71</v>
      </c>
      <c r="S1854" s="0" t="n">
        <v>31.8</v>
      </c>
      <c r="T1854" s="0" t="n">
        <v>1.4</v>
      </c>
      <c r="U1854" s="0" t="n">
        <v>0.4</v>
      </c>
      <c r="V1854" s="0" t="n">
        <v>0.06</v>
      </c>
      <c r="X1854" s="0" t="n">
        <f aca="false">D1854+(E1854+(F1854/60))/60</f>
        <v>2.62654722222222</v>
      </c>
      <c r="Y1854" s="0" t="n">
        <f aca="false">X1854*15</f>
        <v>39.3982083333333</v>
      </c>
      <c r="Z1854" s="0" t="n">
        <f aca="false">-(ABS(G1854)+(H1854+(I1854/60))/60)</f>
        <v>-34.6813055555556</v>
      </c>
      <c r="AA1854" s="0" t="n">
        <f aca="false">SQRT((Y1854-AE$1)^2+(Z1854-AF$1)^2)</f>
        <v>0.557044499367237</v>
      </c>
      <c r="AB1854" s="0" t="n">
        <f aca="false">AD$2*(AA1854*PI()/180)</f>
        <v>1.36111648317145</v>
      </c>
      <c r="AH1854" s="0" t="n">
        <v>30.9</v>
      </c>
      <c r="AI1854" s="0" t="n">
        <v>1.36111648317145</v>
      </c>
    </row>
    <row r="1855" customFormat="false" ht="13.8" hidden="false" customHeight="false" outlineLevel="0" collapsed="false">
      <c r="A1855" s="0" t="s">
        <v>1413</v>
      </c>
      <c r="B1855" s="0" t="s">
        <v>245</v>
      </c>
      <c r="C1855" s="0" t="n">
        <v>4027.547</v>
      </c>
      <c r="D1855" s="0" t="n">
        <v>2</v>
      </c>
      <c r="E1855" s="0" t="n">
        <v>37</v>
      </c>
      <c r="F1855" s="0" t="n">
        <v>35.57</v>
      </c>
      <c r="G1855" s="0" t="n">
        <v>-34</v>
      </c>
      <c r="H1855" s="0" t="n">
        <v>40</v>
      </c>
      <c r="I1855" s="0" t="n">
        <v>52.7</v>
      </c>
      <c r="J1855" s="0" t="n">
        <v>19.44</v>
      </c>
      <c r="K1855" s="0" t="n">
        <v>1.13</v>
      </c>
      <c r="L1855" s="0" t="n">
        <v>32</v>
      </c>
      <c r="M1855" s="0" t="n">
        <v>1.6</v>
      </c>
      <c r="N1855" s="0" t="n">
        <v>0.41</v>
      </c>
      <c r="O1855" s="0" t="n">
        <v>0.03</v>
      </c>
      <c r="P1855" s="0" t="n">
        <v>0.3</v>
      </c>
      <c r="Q1855" s="0" t="n">
        <v>0.07</v>
      </c>
      <c r="X1855" s="0" t="n">
        <f aca="false">D1855+(E1855+(F1855/60))/60</f>
        <v>2.62654722222222</v>
      </c>
      <c r="Y1855" s="0" t="n">
        <f aca="false">X1855*15</f>
        <v>39.3982083333333</v>
      </c>
      <c r="Z1855" s="0" t="n">
        <f aca="false">-(ABS(G1855)+(H1855+(I1855/60))/60)</f>
        <v>-34.6813055555556</v>
      </c>
      <c r="AA1855" s="0" t="n">
        <f aca="false">SQRT((Y1855-AE$1)^2+(Z1855-AF$1)^2)</f>
        <v>0.557044499367237</v>
      </c>
      <c r="AB1855" s="0" t="n">
        <f aca="false">AD$2*(AA1855*PI()/180)</f>
        <v>1.36111648317145</v>
      </c>
      <c r="AH1855" s="0" t="n">
        <v>32</v>
      </c>
      <c r="AI1855" s="0" t="n">
        <v>1.36111648317145</v>
      </c>
    </row>
    <row r="1856" customFormat="false" ht="13.8" hidden="false" customHeight="false" outlineLevel="0" collapsed="false">
      <c r="A1856" s="0" t="s">
        <v>1414</v>
      </c>
      <c r="B1856" s="0" t="s">
        <v>646</v>
      </c>
      <c r="C1856" s="0" t="n">
        <v>4023.606</v>
      </c>
      <c r="D1856" s="0" t="n">
        <v>2</v>
      </c>
      <c r="E1856" s="0" t="n">
        <v>37</v>
      </c>
      <c r="F1856" s="0" t="n">
        <v>29.3</v>
      </c>
      <c r="G1856" s="0" t="n">
        <v>-34</v>
      </c>
      <c r="H1856" s="0" t="n">
        <v>41</v>
      </c>
      <c r="I1856" s="0" t="n">
        <v>8.5</v>
      </c>
      <c r="J1856" s="0" t="n">
        <v>18.7</v>
      </c>
      <c r="K1856" s="0" t="n">
        <v>1.2</v>
      </c>
      <c r="L1856" s="0" t="n">
        <v>58.3</v>
      </c>
      <c r="M1856" s="0" t="n">
        <v>4.2</v>
      </c>
      <c r="N1856" s="0" t="n">
        <v>0.32</v>
      </c>
      <c r="O1856" s="0" t="n">
        <v>0.07</v>
      </c>
      <c r="P1856" s="0" t="n">
        <v>0.01</v>
      </c>
      <c r="Q1856" s="0" t="n">
        <v>0.12</v>
      </c>
      <c r="R1856" s="0" t="n">
        <v>0.002</v>
      </c>
      <c r="S1856" s="0" t="n">
        <v>60.4</v>
      </c>
      <c r="T1856" s="0" t="n">
        <v>2.8</v>
      </c>
      <c r="U1856" s="0" t="n">
        <v>-0.06</v>
      </c>
      <c r="V1856" s="0" t="n">
        <v>0.05</v>
      </c>
      <c r="X1856" s="0" t="n">
        <f aca="false">D1856+(E1856+(F1856/60))/60</f>
        <v>2.62480555555556</v>
      </c>
      <c r="Y1856" s="0" t="n">
        <f aca="false">X1856*15</f>
        <v>39.3720833333333</v>
      </c>
      <c r="Z1856" s="0" t="n">
        <f aca="false">-(ABS(G1856)+(H1856+(I1856/60))/60)</f>
        <v>-34.6856944444444</v>
      </c>
      <c r="AA1856" s="0" t="n">
        <f aca="false">SQRT((Y1856-AE$1)^2+(Z1856-AF$1)^2)</f>
        <v>0.583064644787115</v>
      </c>
      <c r="AB1856" s="0" t="n">
        <f aca="false">AD$2*(AA1856*PI()/180)</f>
        <v>1.42469569249089</v>
      </c>
      <c r="AH1856" s="0" t="n">
        <v>58.3</v>
      </c>
      <c r="AI1856" s="0" t="n">
        <v>1.42469569249089</v>
      </c>
    </row>
    <row r="1857" customFormat="false" ht="13.8" hidden="false" customHeight="false" outlineLevel="0" collapsed="false">
      <c r="A1857" s="0" t="s">
        <v>1414</v>
      </c>
      <c r="B1857" s="0" t="s">
        <v>245</v>
      </c>
      <c r="C1857" s="0" t="n">
        <v>4027.547</v>
      </c>
      <c r="D1857" s="0" t="n">
        <v>2</v>
      </c>
      <c r="E1857" s="0" t="n">
        <v>37</v>
      </c>
      <c r="F1857" s="0" t="n">
        <v>29.3</v>
      </c>
      <c r="G1857" s="0" t="n">
        <v>-34</v>
      </c>
      <c r="H1857" s="0" t="n">
        <v>41</v>
      </c>
      <c r="I1857" s="0" t="n">
        <v>8.5</v>
      </c>
      <c r="J1857" s="0" t="n">
        <v>18.7</v>
      </c>
      <c r="K1857" s="0" t="n">
        <v>1.2</v>
      </c>
      <c r="L1857" s="0" t="n">
        <v>62</v>
      </c>
      <c r="M1857" s="0" t="n">
        <v>3.8</v>
      </c>
      <c r="N1857" s="0" t="n">
        <v>0.34</v>
      </c>
      <c r="O1857" s="0" t="n">
        <v>0.03</v>
      </c>
      <c r="P1857" s="0" t="n">
        <v>-0.08</v>
      </c>
      <c r="Q1857" s="0" t="n">
        <v>0.06</v>
      </c>
      <c r="X1857" s="0" t="n">
        <f aca="false">D1857+(E1857+(F1857/60))/60</f>
        <v>2.62480555555556</v>
      </c>
      <c r="Y1857" s="0" t="n">
        <f aca="false">X1857*15</f>
        <v>39.3720833333333</v>
      </c>
      <c r="Z1857" s="0" t="n">
        <f aca="false">-(ABS(G1857)+(H1857+(I1857/60))/60)</f>
        <v>-34.6856944444444</v>
      </c>
      <c r="AA1857" s="0" t="n">
        <f aca="false">SQRT((Y1857-AE$1)^2+(Z1857-AF$1)^2)</f>
        <v>0.583064644787115</v>
      </c>
      <c r="AB1857" s="0" t="n">
        <f aca="false">AD$2*(AA1857*PI()/180)</f>
        <v>1.42469569249089</v>
      </c>
      <c r="AH1857" s="0" t="n">
        <v>62</v>
      </c>
      <c r="AI1857" s="0" t="n">
        <v>1.42469569249089</v>
      </c>
    </row>
    <row r="1858" customFormat="false" ht="13.8" hidden="false" customHeight="false" outlineLevel="0" collapsed="false">
      <c r="A1858" s="0" t="s">
        <v>1415</v>
      </c>
      <c r="B1858" s="0" t="s">
        <v>646</v>
      </c>
      <c r="C1858" s="0" t="n">
        <v>4023.606</v>
      </c>
      <c r="D1858" s="0" t="n">
        <v>2</v>
      </c>
      <c r="E1858" s="0" t="n">
        <v>37</v>
      </c>
      <c r="F1858" s="0" t="n">
        <v>36.74</v>
      </c>
      <c r="G1858" s="0" t="n">
        <v>-34</v>
      </c>
      <c r="H1858" s="0" t="n">
        <v>42</v>
      </c>
      <c r="I1858" s="0" t="n">
        <v>14.5</v>
      </c>
      <c r="J1858" s="0" t="n">
        <v>18.96</v>
      </c>
      <c r="K1858" s="0" t="n">
        <v>1.42</v>
      </c>
      <c r="L1858" s="0" t="n">
        <v>49.2</v>
      </c>
      <c r="M1858" s="0" t="n">
        <v>0.7</v>
      </c>
      <c r="N1858" s="0" t="n">
        <v>0.47</v>
      </c>
      <c r="O1858" s="0" t="n">
        <v>0.03</v>
      </c>
      <c r="P1858" s="0" t="n">
        <v>0.74</v>
      </c>
      <c r="Q1858" s="0" t="n">
        <v>0.06</v>
      </c>
      <c r="R1858" s="0" t="n">
        <v>0.971</v>
      </c>
      <c r="X1858" s="0" t="n">
        <f aca="false">D1858+(E1858+(F1858/60))/60</f>
        <v>2.62687222222222</v>
      </c>
      <c r="Y1858" s="0" t="n">
        <f aca="false">X1858*15</f>
        <v>39.4030833333333</v>
      </c>
      <c r="Z1858" s="0" t="n">
        <f aca="false">-(ABS(G1858)+(H1858+(I1858/60))/60)</f>
        <v>-34.7040277777778</v>
      </c>
      <c r="AA1858" s="0" t="n">
        <f aca="false">SQRT((Y1858-AE$1)^2+(Z1858-AF$1)^2)</f>
        <v>0.560950519683133</v>
      </c>
      <c r="AB1858" s="0" t="n">
        <f aca="false">AD$2*(AA1858*PI()/180)</f>
        <v>1.37066069129415</v>
      </c>
      <c r="AH1858" s="0" t="n">
        <v>49.2</v>
      </c>
      <c r="AI1858" s="0" t="n">
        <v>1.37066069129415</v>
      </c>
    </row>
    <row r="1859" customFormat="false" ht="13.8" hidden="false" customHeight="false" outlineLevel="0" collapsed="false">
      <c r="A1859" s="0" t="s">
        <v>1416</v>
      </c>
      <c r="B1859" s="0" t="s">
        <v>646</v>
      </c>
      <c r="C1859" s="0" t="n">
        <v>4023.606</v>
      </c>
      <c r="D1859" s="0" t="n">
        <v>2</v>
      </c>
      <c r="E1859" s="0" t="n">
        <v>37</v>
      </c>
      <c r="F1859" s="0" t="n">
        <v>39.28</v>
      </c>
      <c r="G1859" s="0" t="n">
        <v>-34</v>
      </c>
      <c r="H1859" s="0" t="n">
        <v>45</v>
      </c>
      <c r="I1859" s="0" t="n">
        <v>14.2</v>
      </c>
      <c r="J1859" s="0" t="n">
        <v>19.2</v>
      </c>
      <c r="K1859" s="0" t="n">
        <v>1.19</v>
      </c>
      <c r="L1859" s="0" t="n">
        <v>49.9</v>
      </c>
      <c r="M1859" s="0" t="n">
        <v>2.7</v>
      </c>
      <c r="N1859" s="0" t="n">
        <v>0.36</v>
      </c>
      <c r="O1859" s="0" t="n">
        <v>0.04</v>
      </c>
      <c r="P1859" s="0" t="n">
        <v>0.37</v>
      </c>
      <c r="Q1859" s="0" t="n">
        <v>0.09</v>
      </c>
      <c r="R1859" s="0" t="n">
        <v>0.945</v>
      </c>
      <c r="X1859" s="0" t="n">
        <f aca="false">D1859+(E1859+(F1859/60))/60</f>
        <v>2.62757777777778</v>
      </c>
      <c r="Y1859" s="0" t="n">
        <f aca="false">X1859*15</f>
        <v>39.4136666666667</v>
      </c>
      <c r="Z1859" s="0" t="n">
        <f aca="false">-(ABS(G1859)+(H1859+(I1859/60))/60)</f>
        <v>-34.7539444444444</v>
      </c>
      <c r="AA1859" s="0" t="n">
        <f aca="false">SQRT((Y1859-AE$1)^2+(Z1859-AF$1)^2)</f>
        <v>0.572869319848946</v>
      </c>
      <c r="AB1859" s="0" t="n">
        <f aca="false">AD$2*(AA1859*PI()/180)</f>
        <v>1.39978381410345</v>
      </c>
      <c r="AH1859" s="0" t="n">
        <v>49.9</v>
      </c>
      <c r="AI1859" s="0" t="n">
        <v>1.39978381410345</v>
      </c>
    </row>
    <row r="1860" customFormat="false" ht="13.8" hidden="false" customHeight="false" outlineLevel="0" collapsed="false">
      <c r="A1860" s="0" t="s">
        <v>1417</v>
      </c>
      <c r="B1860" s="0" t="s">
        <v>646</v>
      </c>
      <c r="C1860" s="0" t="n">
        <v>4023.606</v>
      </c>
      <c r="D1860" s="0" t="n">
        <v>2</v>
      </c>
      <c r="E1860" s="0" t="n">
        <v>37</v>
      </c>
      <c r="F1860" s="0" t="n">
        <v>44.13</v>
      </c>
      <c r="G1860" s="0" t="n">
        <v>-34</v>
      </c>
      <c r="H1860" s="0" t="n">
        <v>41</v>
      </c>
      <c r="I1860" s="0" t="n">
        <v>18.6</v>
      </c>
      <c r="J1860" s="0" t="n">
        <v>19.5</v>
      </c>
      <c r="K1860" s="0" t="n">
        <v>1.45</v>
      </c>
      <c r="L1860" s="0" t="n">
        <v>58</v>
      </c>
      <c r="M1860" s="0" t="n">
        <v>1.3</v>
      </c>
      <c r="N1860" s="0" t="n">
        <v>0.48</v>
      </c>
      <c r="O1860" s="0" t="n">
        <v>0.04</v>
      </c>
      <c r="P1860" s="0" t="n">
        <v>0.71</v>
      </c>
      <c r="Q1860" s="0" t="n">
        <v>0.09</v>
      </c>
      <c r="R1860" s="0" t="n">
        <v>0.977</v>
      </c>
      <c r="X1860" s="0" t="n">
        <f aca="false">D1860+(E1860+(F1860/60))/60</f>
        <v>2.628925</v>
      </c>
      <c r="Y1860" s="0" t="n">
        <f aca="false">X1860*15</f>
        <v>39.433875</v>
      </c>
      <c r="Z1860" s="0" t="n">
        <f aca="false">-(ABS(G1860)+(H1860+(I1860/60))/60)</f>
        <v>-34.6885</v>
      </c>
      <c r="AA1860" s="0" t="n">
        <f aca="false">SQRT((Y1860-AE$1)^2+(Z1860-AF$1)^2)</f>
        <v>0.526546120964086</v>
      </c>
      <c r="AB1860" s="0" t="n">
        <f aca="false">AD$2*(AA1860*PI()/180)</f>
        <v>1.28659488641987</v>
      </c>
      <c r="AH1860" s="0" t="n">
        <v>58</v>
      </c>
      <c r="AI1860" s="0" t="n">
        <v>1.28659488641987</v>
      </c>
    </row>
    <row r="1861" customFormat="false" ht="13.8" hidden="false" customHeight="false" outlineLevel="0" collapsed="false">
      <c r="A1861" s="0" t="s">
        <v>1418</v>
      </c>
      <c r="B1861" s="0" t="s">
        <v>646</v>
      </c>
      <c r="C1861" s="0" t="n">
        <v>4023.606</v>
      </c>
      <c r="D1861" s="0" t="n">
        <v>2</v>
      </c>
      <c r="E1861" s="0" t="n">
        <v>37</v>
      </c>
      <c r="F1861" s="0" t="n">
        <v>46.86</v>
      </c>
      <c r="G1861" s="0" t="n">
        <v>-34</v>
      </c>
      <c r="H1861" s="0" t="n">
        <v>41</v>
      </c>
      <c r="I1861" s="0" t="n">
        <v>44.1</v>
      </c>
      <c r="J1861" s="0" t="n">
        <v>19.36</v>
      </c>
      <c r="K1861" s="0" t="n">
        <v>1.24</v>
      </c>
      <c r="L1861" s="0" t="n">
        <v>64.3</v>
      </c>
      <c r="M1861" s="0" t="n">
        <v>3.9</v>
      </c>
      <c r="N1861" s="0" t="n">
        <v>0.41</v>
      </c>
      <c r="O1861" s="0" t="n">
        <v>0.05</v>
      </c>
      <c r="P1861" s="0" t="n">
        <v>0.4</v>
      </c>
      <c r="Q1861" s="0" t="n">
        <v>0.12</v>
      </c>
      <c r="R1861" s="0" t="n">
        <v>0.94</v>
      </c>
      <c r="S1861" s="0" t="n">
        <v>63.9</v>
      </c>
      <c r="T1861" s="0" t="n">
        <v>1.9</v>
      </c>
      <c r="U1861" s="0" t="n">
        <v>0.39</v>
      </c>
      <c r="V1861" s="0" t="n">
        <v>0.07</v>
      </c>
      <c r="X1861" s="0" t="n">
        <f aca="false">D1861+(E1861+(F1861/60))/60</f>
        <v>2.62968333333333</v>
      </c>
      <c r="Y1861" s="0" t="n">
        <f aca="false">X1861*15</f>
        <v>39.44525</v>
      </c>
      <c r="Z1861" s="0" t="n">
        <f aca="false">-(ABS(G1861)+(H1861+(I1861/60))/60)</f>
        <v>-34.6955833333333</v>
      </c>
      <c r="AA1861" s="0" t="n">
        <f aca="false">SQRT((Y1861-AE$1)^2+(Z1861-AF$1)^2)</f>
        <v>0.518902372262635</v>
      </c>
      <c r="AB1861" s="0" t="n">
        <f aca="false">AD$2*(AA1861*PI()/180)</f>
        <v>1.26791768493492</v>
      </c>
      <c r="AH1861" s="0" t="n">
        <v>64.3</v>
      </c>
      <c r="AI1861" s="0" t="n">
        <v>1.26791768493492</v>
      </c>
    </row>
    <row r="1862" customFormat="false" ht="13.8" hidden="false" customHeight="false" outlineLevel="0" collapsed="false">
      <c r="A1862" s="0" t="s">
        <v>1418</v>
      </c>
      <c r="B1862" s="0" t="s">
        <v>245</v>
      </c>
      <c r="C1862" s="0" t="n">
        <v>4027.547</v>
      </c>
      <c r="D1862" s="0" t="n">
        <v>2</v>
      </c>
      <c r="E1862" s="0" t="n">
        <v>37</v>
      </c>
      <c r="F1862" s="0" t="n">
        <v>46.86</v>
      </c>
      <c r="G1862" s="0" t="n">
        <v>-34</v>
      </c>
      <c r="H1862" s="0" t="n">
        <v>41</v>
      </c>
      <c r="I1862" s="0" t="n">
        <v>44.1</v>
      </c>
      <c r="J1862" s="0" t="n">
        <v>19.36</v>
      </c>
      <c r="K1862" s="0" t="n">
        <v>1.24</v>
      </c>
      <c r="L1862" s="0" t="n">
        <v>63.7</v>
      </c>
      <c r="M1862" s="0" t="n">
        <v>2.1</v>
      </c>
      <c r="N1862" s="0" t="n">
        <v>0.36</v>
      </c>
      <c r="O1862" s="0" t="n">
        <v>0.03</v>
      </c>
      <c r="P1862" s="0" t="n">
        <v>0.38</v>
      </c>
      <c r="Q1862" s="0" t="n">
        <v>0.08</v>
      </c>
      <c r="X1862" s="0" t="n">
        <f aca="false">D1862+(E1862+(F1862/60))/60</f>
        <v>2.62968333333333</v>
      </c>
      <c r="Y1862" s="0" t="n">
        <f aca="false">X1862*15</f>
        <v>39.44525</v>
      </c>
      <c r="Z1862" s="0" t="n">
        <f aca="false">-(ABS(G1862)+(H1862+(I1862/60))/60)</f>
        <v>-34.6955833333333</v>
      </c>
      <c r="AA1862" s="0" t="n">
        <f aca="false">SQRT((Y1862-AE$1)^2+(Z1862-AF$1)^2)</f>
        <v>0.518902372262635</v>
      </c>
      <c r="AB1862" s="0" t="n">
        <f aca="false">AD$2*(AA1862*PI()/180)</f>
        <v>1.26791768493492</v>
      </c>
      <c r="AH1862" s="0" t="n">
        <v>63.7</v>
      </c>
      <c r="AI1862" s="0" t="n">
        <v>1.26791768493492</v>
      </c>
    </row>
    <row r="1863" customFormat="false" ht="13.8" hidden="false" customHeight="false" outlineLevel="0" collapsed="false">
      <c r="A1863" s="0" t="s">
        <v>1419</v>
      </c>
      <c r="B1863" s="0" t="s">
        <v>646</v>
      </c>
      <c r="C1863" s="0" t="n">
        <v>4023.606</v>
      </c>
      <c r="D1863" s="0" t="n">
        <v>2</v>
      </c>
      <c r="E1863" s="0" t="n">
        <v>37</v>
      </c>
      <c r="F1863" s="0" t="n">
        <v>44.01</v>
      </c>
      <c r="G1863" s="0" t="n">
        <v>-34</v>
      </c>
      <c r="H1863" s="0" t="n">
        <v>43</v>
      </c>
      <c r="I1863" s="0" t="n">
        <v>33.7</v>
      </c>
      <c r="J1863" s="0" t="n">
        <v>19.16</v>
      </c>
      <c r="K1863" s="0" t="n">
        <v>1.16</v>
      </c>
      <c r="L1863" s="0" t="n">
        <v>41.4</v>
      </c>
      <c r="M1863" s="0" t="n">
        <v>2.6</v>
      </c>
      <c r="N1863" s="0" t="n">
        <v>0.44</v>
      </c>
      <c r="O1863" s="0" t="n">
        <v>0.04</v>
      </c>
      <c r="P1863" s="0" t="n">
        <v>0.57</v>
      </c>
      <c r="Q1863" s="0" t="n">
        <v>0.09</v>
      </c>
      <c r="R1863" s="0" t="n">
        <v>0.958</v>
      </c>
      <c r="X1863" s="0" t="n">
        <f aca="false">D1863+(E1863+(F1863/60))/60</f>
        <v>2.62889166666667</v>
      </c>
      <c r="Y1863" s="0" t="n">
        <f aca="false">X1863*15</f>
        <v>39.433375</v>
      </c>
      <c r="Z1863" s="0" t="n">
        <f aca="false">-(ABS(G1863)+(H1863+(I1863/60))/60)</f>
        <v>-34.7260277777778</v>
      </c>
      <c r="AA1863" s="0" t="n">
        <f aca="false">SQRT((Y1863-AE$1)^2+(Z1863-AF$1)^2)</f>
        <v>0.542587806750098</v>
      </c>
      <c r="AB1863" s="0" t="n">
        <f aca="false">AD$2*(AA1863*PI()/180)</f>
        <v>1.32579211925495</v>
      </c>
      <c r="AH1863" s="0" t="n">
        <v>41.4</v>
      </c>
      <c r="AI1863" s="0" t="n">
        <v>1.32579211925495</v>
      </c>
    </row>
    <row r="1864" customFormat="false" ht="13.8" hidden="false" customHeight="false" outlineLevel="0" collapsed="false">
      <c r="A1864" s="0" t="s">
        <v>1420</v>
      </c>
      <c r="B1864" s="0" t="s">
        <v>646</v>
      </c>
      <c r="C1864" s="0" t="n">
        <v>4023.606</v>
      </c>
      <c r="D1864" s="0" t="n">
        <v>2</v>
      </c>
      <c r="E1864" s="0" t="n">
        <v>37</v>
      </c>
      <c r="F1864" s="0" t="n">
        <v>45.34</v>
      </c>
      <c r="G1864" s="0" t="n">
        <v>-34</v>
      </c>
      <c r="H1864" s="0" t="n">
        <v>44</v>
      </c>
      <c r="I1864" s="0" t="n">
        <v>32.3</v>
      </c>
      <c r="J1864" s="0" t="n">
        <v>19.15</v>
      </c>
      <c r="K1864" s="0" t="n">
        <v>1.17</v>
      </c>
      <c r="L1864" s="0" t="n">
        <v>63.5</v>
      </c>
      <c r="M1864" s="0" t="n">
        <v>2.1</v>
      </c>
      <c r="N1864" s="0" t="n">
        <v>0.5</v>
      </c>
      <c r="O1864" s="0" t="n">
        <v>0.04</v>
      </c>
      <c r="P1864" s="0" t="n">
        <v>0.37</v>
      </c>
      <c r="Q1864" s="0" t="n">
        <v>0.1</v>
      </c>
      <c r="R1864" s="0" t="n">
        <v>0.943</v>
      </c>
      <c r="X1864" s="0" t="n">
        <f aca="false">D1864+(E1864+(F1864/60))/60</f>
        <v>2.62926111111111</v>
      </c>
      <c r="Y1864" s="0" t="n">
        <f aca="false">X1864*15</f>
        <v>39.4389166666667</v>
      </c>
      <c r="Z1864" s="0" t="n">
        <f aca="false">-(ABS(G1864)+(H1864+(I1864/60))/60)</f>
        <v>-34.7423055555556</v>
      </c>
      <c r="AA1864" s="0" t="n">
        <f aca="false">SQRT((Y1864-AE$1)^2+(Z1864-AF$1)^2)</f>
        <v>0.545112287028179</v>
      </c>
      <c r="AB1864" s="0" t="n">
        <f aca="false">AD$2*(AA1864*PI()/180)</f>
        <v>1.33196058824053</v>
      </c>
      <c r="AH1864" s="0" t="n">
        <v>63.5</v>
      </c>
      <c r="AI1864" s="0" t="n">
        <v>1.33196058824053</v>
      </c>
    </row>
    <row r="1865" customFormat="false" ht="13.8" hidden="false" customHeight="false" outlineLevel="0" collapsed="false">
      <c r="A1865" s="0" t="s">
        <v>1421</v>
      </c>
      <c r="B1865" s="0" t="s">
        <v>646</v>
      </c>
      <c r="C1865" s="0" t="n">
        <v>4023.606</v>
      </c>
      <c r="D1865" s="0" t="n">
        <v>2</v>
      </c>
      <c r="E1865" s="0" t="n">
        <v>37</v>
      </c>
      <c r="F1865" s="0" t="n">
        <v>42.88</v>
      </c>
      <c r="G1865" s="0" t="n">
        <v>-34</v>
      </c>
      <c r="H1865" s="0" t="n">
        <v>45</v>
      </c>
      <c r="I1865" s="0" t="n">
        <v>0.6</v>
      </c>
      <c r="J1865" s="0" t="n">
        <v>18.91</v>
      </c>
      <c r="K1865" s="0" t="n">
        <v>1.34</v>
      </c>
      <c r="L1865" s="0" t="n">
        <v>42.2</v>
      </c>
      <c r="M1865" s="0" t="n">
        <v>0.7</v>
      </c>
      <c r="N1865" s="0" t="n">
        <v>0.45</v>
      </c>
      <c r="O1865" s="0" t="n">
        <v>0.03</v>
      </c>
      <c r="P1865" s="0" t="n">
        <v>0.74</v>
      </c>
      <c r="Q1865" s="0" t="n">
        <v>0.05</v>
      </c>
      <c r="R1865" s="0" t="n">
        <v>0.95</v>
      </c>
      <c r="X1865" s="0" t="n">
        <f aca="false">D1865+(E1865+(F1865/60))/60</f>
        <v>2.62857777777778</v>
      </c>
      <c r="Y1865" s="0" t="n">
        <f aca="false">X1865*15</f>
        <v>39.4286666666667</v>
      </c>
      <c r="Z1865" s="0" t="n">
        <f aca="false">-(ABS(G1865)+(H1865+(I1865/60))/60)</f>
        <v>-34.7501666666667</v>
      </c>
      <c r="AA1865" s="0" t="n">
        <f aca="false">SQRT((Y1865-AE$1)^2+(Z1865-AF$1)^2)</f>
        <v>0.557862105896986</v>
      </c>
      <c r="AB1865" s="0" t="n">
        <f aca="false">AD$2*(AA1865*PI()/180)</f>
        <v>1.36311427280163</v>
      </c>
      <c r="AH1865" s="0" t="n">
        <v>42.2</v>
      </c>
      <c r="AI1865" s="0" t="n">
        <v>1.36311427280163</v>
      </c>
    </row>
    <row r="1866" customFormat="false" ht="13.8" hidden="false" customHeight="false" outlineLevel="0" collapsed="false">
      <c r="A1866" s="0" t="s">
        <v>1422</v>
      </c>
      <c r="B1866" s="0" t="s">
        <v>646</v>
      </c>
      <c r="C1866" s="0" t="n">
        <v>4023.606</v>
      </c>
      <c r="D1866" s="0" t="n">
        <v>2</v>
      </c>
      <c r="E1866" s="0" t="n">
        <v>37</v>
      </c>
      <c r="F1866" s="0" t="n">
        <v>34.48</v>
      </c>
      <c r="G1866" s="0" t="n">
        <v>-34</v>
      </c>
      <c r="H1866" s="0" t="n">
        <v>56</v>
      </c>
      <c r="I1866" s="0" t="n">
        <v>8.7</v>
      </c>
      <c r="J1866" s="0" t="n">
        <v>18.61</v>
      </c>
      <c r="K1866" s="0" t="n">
        <v>1.36</v>
      </c>
      <c r="L1866" s="0" t="n">
        <v>57.2</v>
      </c>
      <c r="M1866" s="0" t="n">
        <v>0.4</v>
      </c>
      <c r="N1866" s="0" t="n">
        <v>0.5</v>
      </c>
      <c r="O1866" s="0" t="n">
        <v>0.02</v>
      </c>
      <c r="P1866" s="0" t="n">
        <v>0.6</v>
      </c>
      <c r="Q1866" s="0" t="n">
        <v>0.04</v>
      </c>
      <c r="R1866" s="0" t="n">
        <v>0.982</v>
      </c>
      <c r="X1866" s="0" t="n">
        <f aca="false">D1866+(E1866+(F1866/60))/60</f>
        <v>2.62624444444444</v>
      </c>
      <c r="Y1866" s="0" t="n">
        <f aca="false">X1866*15</f>
        <v>39.3936666666667</v>
      </c>
      <c r="Z1866" s="0" t="n">
        <f aca="false">-(ABS(G1866)+(H1866+(I1866/60))/60)</f>
        <v>-34.93575</v>
      </c>
      <c r="AA1866" s="0" t="n">
        <f aca="false">SQRT((Y1866-AE$1)^2+(Z1866-AF$1)^2)</f>
        <v>0.692514890566573</v>
      </c>
      <c r="AB1866" s="0" t="n">
        <f aca="false">AD$2*(AA1866*PI()/180)</f>
        <v>1.69213309432649</v>
      </c>
      <c r="AH1866" s="0" t="n">
        <v>57.2</v>
      </c>
      <c r="AI1866" s="0" t="n">
        <v>1.69213309432649</v>
      </c>
    </row>
    <row r="1867" customFormat="false" ht="13.8" hidden="false" customHeight="false" outlineLevel="0" collapsed="false">
      <c r="A1867" s="0" t="s">
        <v>1423</v>
      </c>
      <c r="B1867" s="0" t="s">
        <v>646</v>
      </c>
      <c r="C1867" s="0" t="n">
        <v>4023.606</v>
      </c>
      <c r="D1867" s="0" t="n">
        <v>2</v>
      </c>
      <c r="E1867" s="0" t="n">
        <v>37</v>
      </c>
      <c r="F1867" s="0" t="n">
        <v>43.19</v>
      </c>
      <c r="G1867" s="0" t="n">
        <v>-34</v>
      </c>
      <c r="H1867" s="0" t="n">
        <v>55</v>
      </c>
      <c r="I1867" s="0" t="n">
        <v>15.8</v>
      </c>
      <c r="J1867" s="0" t="n">
        <v>18.84</v>
      </c>
      <c r="K1867" s="0" t="n">
        <v>1.21</v>
      </c>
      <c r="L1867" s="0" t="n">
        <v>50.8</v>
      </c>
      <c r="M1867" s="0" t="n">
        <v>0.6</v>
      </c>
      <c r="N1867" s="0" t="n">
        <v>0.44</v>
      </c>
      <c r="O1867" s="0" t="n">
        <v>0.02</v>
      </c>
      <c r="P1867" s="0" t="n">
        <v>0.48</v>
      </c>
      <c r="Q1867" s="0" t="n">
        <v>0.04</v>
      </c>
      <c r="R1867" s="0" t="n">
        <v>0.972</v>
      </c>
      <c r="X1867" s="0" t="n">
        <f aca="false">D1867+(E1867+(F1867/60))/60</f>
        <v>2.62866388888889</v>
      </c>
      <c r="Y1867" s="0" t="n">
        <f aca="false">X1867*15</f>
        <v>39.4299583333333</v>
      </c>
      <c r="Z1867" s="0" t="n">
        <f aca="false">-(ABS(G1867)+(H1867+(I1867/60))/60)</f>
        <v>-34.9210555555556</v>
      </c>
      <c r="AA1867" s="0" t="n">
        <f aca="false">SQRT((Y1867-AE$1)^2+(Z1867-AF$1)^2)</f>
        <v>0.655511522874303</v>
      </c>
      <c r="AB1867" s="0" t="n">
        <f aca="false">AD$2*(AA1867*PI()/180)</f>
        <v>1.60171681024862</v>
      </c>
      <c r="AH1867" s="0" t="n">
        <v>50.8</v>
      </c>
      <c r="AI1867" s="0" t="n">
        <v>1.60171681024862</v>
      </c>
    </row>
    <row r="1868" customFormat="false" ht="13.8" hidden="false" customHeight="false" outlineLevel="0" collapsed="false">
      <c r="A1868" s="0" t="s">
        <v>1424</v>
      </c>
      <c r="B1868" s="0" t="s">
        <v>646</v>
      </c>
      <c r="C1868" s="0" t="n">
        <v>4023.606</v>
      </c>
      <c r="D1868" s="0" t="n">
        <v>2</v>
      </c>
      <c r="E1868" s="0" t="n">
        <v>37</v>
      </c>
      <c r="F1868" s="0" t="n">
        <v>11.19</v>
      </c>
      <c r="G1868" s="0" t="n">
        <v>-34</v>
      </c>
      <c r="H1868" s="0" t="n">
        <v>56</v>
      </c>
      <c r="I1868" s="0" t="n">
        <v>49.9</v>
      </c>
      <c r="J1868" s="0" t="n">
        <v>18.91</v>
      </c>
      <c r="K1868" s="0" t="n">
        <v>1.29</v>
      </c>
      <c r="L1868" s="0" t="n">
        <v>48.1</v>
      </c>
      <c r="M1868" s="0" t="n">
        <v>2.4</v>
      </c>
      <c r="N1868" s="0" t="n">
        <v>0.42</v>
      </c>
      <c r="O1868" s="0" t="n">
        <v>0.04</v>
      </c>
      <c r="P1868" s="0" t="n">
        <v>0.32</v>
      </c>
      <c r="Q1868" s="0" t="n">
        <v>0.09</v>
      </c>
      <c r="R1868" s="0" t="n">
        <v>0.908</v>
      </c>
      <c r="X1868" s="0" t="n">
        <f aca="false">D1868+(E1868+(F1868/60))/60</f>
        <v>2.619775</v>
      </c>
      <c r="Y1868" s="0" t="n">
        <f aca="false">X1868*15</f>
        <v>39.296625</v>
      </c>
      <c r="Z1868" s="0" t="n">
        <f aca="false">-(ABS(G1868)+(H1868+(I1868/60))/60)</f>
        <v>-34.9471944444444</v>
      </c>
      <c r="AA1868" s="0" t="n">
        <f aca="false">SQRT((Y1868-AE$1)^2+(Z1868-AF$1)^2)</f>
        <v>0.775572377632901</v>
      </c>
      <c r="AB1868" s="0" t="n">
        <f aca="false">AD$2*(AA1868*PI()/180)</f>
        <v>1.89508082081009</v>
      </c>
      <c r="AH1868" s="0" t="n">
        <v>48.1</v>
      </c>
      <c r="AI1868" s="0" t="n">
        <v>1.89508082081009</v>
      </c>
    </row>
    <row r="1869" customFormat="false" ht="13.8" hidden="false" customHeight="false" outlineLevel="0" collapsed="false">
      <c r="A1869" s="0" t="s">
        <v>1425</v>
      </c>
      <c r="B1869" s="0" t="s">
        <v>646</v>
      </c>
      <c r="C1869" s="0" t="n">
        <v>4023.606</v>
      </c>
      <c r="D1869" s="0" t="n">
        <v>2</v>
      </c>
      <c r="E1869" s="0" t="n">
        <v>37</v>
      </c>
      <c r="F1869" s="0" t="n">
        <v>22.88</v>
      </c>
      <c r="G1869" s="0" t="n">
        <v>-34</v>
      </c>
      <c r="H1869" s="0" t="n">
        <v>53</v>
      </c>
      <c r="I1869" s="0" t="n">
        <v>40.3</v>
      </c>
      <c r="J1869" s="0" t="n">
        <v>19.38</v>
      </c>
      <c r="K1869" s="0" t="n">
        <v>1.27</v>
      </c>
      <c r="L1869" s="0" t="n">
        <v>57</v>
      </c>
      <c r="M1869" s="0" t="n">
        <v>2.8</v>
      </c>
      <c r="N1869" s="0" t="n">
        <v>0.43</v>
      </c>
      <c r="O1869" s="0" t="n">
        <v>0.05</v>
      </c>
      <c r="P1869" s="0" t="n">
        <v>0.41</v>
      </c>
      <c r="Q1869" s="0" t="n">
        <v>0.1</v>
      </c>
      <c r="R1869" s="0" t="n">
        <v>0.962</v>
      </c>
      <c r="X1869" s="0" t="n">
        <f aca="false">D1869+(E1869+(F1869/60))/60</f>
        <v>2.62302222222222</v>
      </c>
      <c r="Y1869" s="0" t="n">
        <f aca="false">X1869*15</f>
        <v>39.3453333333333</v>
      </c>
      <c r="Z1869" s="0" t="n">
        <f aca="false">-(ABS(G1869)+(H1869+(I1869/60))/60)</f>
        <v>-34.8945277777778</v>
      </c>
      <c r="AA1869" s="0" t="n">
        <f aca="false">SQRT((Y1869-AE$1)^2+(Z1869-AF$1)^2)</f>
        <v>0.705202225717642</v>
      </c>
      <c r="AB1869" s="0" t="n">
        <f aca="false">AD$2*(AA1869*PI()/180)</f>
        <v>1.72313410236311</v>
      </c>
      <c r="AH1869" s="0" t="n">
        <v>57</v>
      </c>
      <c r="AI1869" s="0" t="n">
        <v>1.72313410236311</v>
      </c>
    </row>
    <row r="1870" customFormat="false" ht="13.8" hidden="false" customHeight="false" outlineLevel="0" collapsed="false">
      <c r="A1870" s="0" t="s">
        <v>1426</v>
      </c>
      <c r="B1870" s="0" t="s">
        <v>646</v>
      </c>
      <c r="C1870" s="0" t="n">
        <v>4023.606</v>
      </c>
      <c r="D1870" s="0" t="n">
        <v>2</v>
      </c>
      <c r="E1870" s="0" t="n">
        <v>37</v>
      </c>
      <c r="F1870" s="0" t="n">
        <v>25.99</v>
      </c>
      <c r="G1870" s="0" t="n">
        <v>-34</v>
      </c>
      <c r="H1870" s="0" t="n">
        <v>52</v>
      </c>
      <c r="I1870" s="0" t="n">
        <v>53.9</v>
      </c>
      <c r="J1870" s="0" t="n">
        <v>19.17</v>
      </c>
      <c r="K1870" s="0" t="n">
        <v>1.08</v>
      </c>
      <c r="L1870" s="0" t="n">
        <v>51.5</v>
      </c>
      <c r="M1870" s="0" t="n">
        <v>0.7</v>
      </c>
      <c r="N1870" s="0" t="n">
        <v>0.44</v>
      </c>
      <c r="O1870" s="0" t="n">
        <v>0.03</v>
      </c>
      <c r="P1870" s="0" t="n">
        <v>0.55</v>
      </c>
      <c r="Q1870" s="0" t="n">
        <v>0.06</v>
      </c>
      <c r="R1870" s="0" t="n">
        <v>0.98</v>
      </c>
      <c r="X1870" s="0" t="n">
        <f aca="false">D1870+(E1870+(F1870/60))/60</f>
        <v>2.62388611111111</v>
      </c>
      <c r="Y1870" s="0" t="n">
        <f aca="false">X1870*15</f>
        <v>39.3582916666667</v>
      </c>
      <c r="Z1870" s="0" t="n">
        <f aca="false">-(ABS(G1870)+(H1870+(I1870/60))/60)</f>
        <v>-34.8816388888889</v>
      </c>
      <c r="AA1870" s="0" t="n">
        <f aca="false">SQRT((Y1870-AE$1)^2+(Z1870-AF$1)^2)</f>
        <v>0.687175593063669</v>
      </c>
      <c r="AB1870" s="0" t="n">
        <f aca="false">AD$2*(AA1870*PI()/180)</f>
        <v>1.6790867293628</v>
      </c>
      <c r="AH1870" s="0" t="n">
        <v>51.5</v>
      </c>
      <c r="AI1870" s="0" t="n">
        <v>1.6790867293628</v>
      </c>
    </row>
    <row r="1871" customFormat="false" ht="13.8" hidden="false" customHeight="false" outlineLevel="0" collapsed="false">
      <c r="A1871" s="0" t="s">
        <v>1427</v>
      </c>
      <c r="B1871" s="0" t="s">
        <v>646</v>
      </c>
      <c r="C1871" s="0" t="n">
        <v>4023.606</v>
      </c>
      <c r="D1871" s="0" t="n">
        <v>2</v>
      </c>
      <c r="E1871" s="0" t="n">
        <v>37</v>
      </c>
      <c r="F1871" s="0" t="n">
        <v>12.2</v>
      </c>
      <c r="G1871" s="0" t="n">
        <v>-34</v>
      </c>
      <c r="H1871" s="0" t="n">
        <v>51</v>
      </c>
      <c r="I1871" s="0" t="n">
        <v>50.2</v>
      </c>
      <c r="J1871" s="0" t="n">
        <v>18.94</v>
      </c>
      <c r="K1871" s="0" t="n">
        <v>1.18</v>
      </c>
      <c r="L1871" s="0" t="n">
        <v>49.2</v>
      </c>
      <c r="M1871" s="0" t="n">
        <v>1.6</v>
      </c>
      <c r="N1871" s="0" t="n">
        <v>0.45</v>
      </c>
      <c r="O1871" s="0" t="n">
        <v>0.03</v>
      </c>
      <c r="P1871" s="0" t="n">
        <v>0.47</v>
      </c>
      <c r="Q1871" s="0" t="n">
        <v>0.06</v>
      </c>
      <c r="R1871" s="0" t="n">
        <v>0.969</v>
      </c>
      <c r="X1871" s="0" t="n">
        <f aca="false">D1871+(E1871+(F1871/60))/60</f>
        <v>2.62005555555556</v>
      </c>
      <c r="Y1871" s="0" t="n">
        <f aca="false">X1871*15</f>
        <v>39.3008333333333</v>
      </c>
      <c r="Z1871" s="0" t="n">
        <f aca="false">-(ABS(G1871)+(H1871+(I1871/60))/60)</f>
        <v>-34.8639444444444</v>
      </c>
      <c r="AA1871" s="0" t="n">
        <f aca="false">SQRT((Y1871-AE$1)^2+(Z1871-AF$1)^2)</f>
        <v>0.725465795035877</v>
      </c>
      <c r="AB1871" s="0" t="n">
        <f aca="false">AD$2*(AA1871*PI()/180)</f>
        <v>1.77264734275641</v>
      </c>
      <c r="AH1871" s="0" t="n">
        <v>49.2</v>
      </c>
      <c r="AI1871" s="0" t="n">
        <v>1.77264734275641</v>
      </c>
    </row>
    <row r="1872" customFormat="false" ht="13.8" hidden="false" customHeight="false" outlineLevel="0" collapsed="false">
      <c r="A1872" s="0" t="s">
        <v>1428</v>
      </c>
      <c r="B1872" s="0" t="s">
        <v>646</v>
      </c>
      <c r="C1872" s="0" t="n">
        <v>4023.606</v>
      </c>
      <c r="D1872" s="0" t="n">
        <v>2</v>
      </c>
      <c r="E1872" s="0" t="n">
        <v>37</v>
      </c>
      <c r="F1872" s="0" t="n">
        <v>14.11</v>
      </c>
      <c r="G1872" s="0" t="n">
        <v>-34</v>
      </c>
      <c r="H1872" s="0" t="n">
        <v>51</v>
      </c>
      <c r="I1872" s="0" t="n">
        <v>30.8</v>
      </c>
      <c r="J1872" s="0" t="n">
        <v>19.09</v>
      </c>
      <c r="K1872" s="0" t="n">
        <v>1.3</v>
      </c>
      <c r="L1872" s="0" t="n">
        <v>40.9</v>
      </c>
      <c r="M1872" s="0" t="n">
        <v>1.2</v>
      </c>
      <c r="N1872" s="0" t="n">
        <v>0.41</v>
      </c>
      <c r="O1872" s="0" t="n">
        <v>0.03</v>
      </c>
      <c r="P1872" s="0" t="n">
        <v>0.53</v>
      </c>
      <c r="Q1872" s="0" t="n">
        <v>0.06</v>
      </c>
      <c r="R1872" s="0" t="n">
        <v>0.954</v>
      </c>
      <c r="X1872" s="0" t="n">
        <f aca="false">D1872+(E1872+(F1872/60))/60</f>
        <v>2.62058611111111</v>
      </c>
      <c r="Y1872" s="0" t="n">
        <f aca="false">X1872*15</f>
        <v>39.3087916666667</v>
      </c>
      <c r="Z1872" s="0" t="n">
        <f aca="false">-(ABS(G1872)+(H1872+(I1872/60))/60)</f>
        <v>-34.8585555555556</v>
      </c>
      <c r="AA1872" s="0" t="n">
        <f aca="false">SQRT((Y1872-AE$1)^2+(Z1872-AF$1)^2)</f>
        <v>0.715864893101185</v>
      </c>
      <c r="AB1872" s="0" t="n">
        <f aca="false">AD$2*(AA1872*PI()/180)</f>
        <v>1.74918791376741</v>
      </c>
      <c r="AH1872" s="0" t="n">
        <v>40.9</v>
      </c>
      <c r="AI1872" s="0" t="n">
        <v>1.74918791376741</v>
      </c>
    </row>
    <row r="1873" customFormat="false" ht="13.8" hidden="false" customHeight="false" outlineLevel="0" collapsed="false">
      <c r="A1873" s="0" t="s">
        <v>1429</v>
      </c>
      <c r="B1873" s="0" t="s">
        <v>646</v>
      </c>
      <c r="C1873" s="0" t="n">
        <v>4023.606</v>
      </c>
      <c r="D1873" s="0" t="n">
        <v>2</v>
      </c>
      <c r="E1873" s="0" t="n">
        <v>37</v>
      </c>
      <c r="F1873" s="0" t="n">
        <v>51.99</v>
      </c>
      <c r="G1873" s="0" t="n">
        <v>-34</v>
      </c>
      <c r="H1873" s="0" t="n">
        <v>40</v>
      </c>
      <c r="I1873" s="0" t="n">
        <v>59.6</v>
      </c>
      <c r="J1873" s="0" t="n">
        <v>19.25</v>
      </c>
      <c r="K1873" s="0" t="n">
        <v>1.2</v>
      </c>
      <c r="L1873" s="0" t="n">
        <v>62.7</v>
      </c>
      <c r="M1873" s="0" t="n">
        <v>5.7</v>
      </c>
      <c r="N1873" s="0" t="n">
        <v>0.36</v>
      </c>
      <c r="O1873" s="0" t="n">
        <v>0.05</v>
      </c>
      <c r="P1873" s="0" t="n">
        <v>0.39</v>
      </c>
      <c r="Q1873" s="0" t="n">
        <v>0.13</v>
      </c>
      <c r="R1873" s="0" t="n">
        <v>0.98</v>
      </c>
      <c r="S1873" s="0" t="n">
        <v>62.1</v>
      </c>
      <c r="T1873" s="0" t="n">
        <v>1.1</v>
      </c>
      <c r="U1873" s="0" t="n">
        <v>0.45</v>
      </c>
      <c r="V1873" s="0" t="n">
        <v>0.05</v>
      </c>
      <c r="X1873" s="0" t="n">
        <f aca="false">D1873+(E1873+(F1873/60))/60</f>
        <v>2.63110833333333</v>
      </c>
      <c r="Y1873" s="0" t="n">
        <f aca="false">X1873*15</f>
        <v>39.466625</v>
      </c>
      <c r="Z1873" s="0" t="n">
        <f aca="false">-(ABS(G1873)+(H1873+(I1873/60))/60)</f>
        <v>-34.6832222222222</v>
      </c>
      <c r="AA1873" s="0" t="n">
        <f aca="false">SQRT((Y1873-AE$1)^2+(Z1873-AF$1)^2)</f>
        <v>0.494358535032506</v>
      </c>
      <c r="AB1873" s="0" t="n">
        <f aca="false">AD$2*(AA1873*PI()/180)</f>
        <v>1.20794577703141</v>
      </c>
      <c r="AH1873" s="0" t="n">
        <v>62.7</v>
      </c>
      <c r="AI1873" s="0" t="n">
        <v>1.20794577703141</v>
      </c>
    </row>
    <row r="1874" customFormat="false" ht="13.8" hidden="false" customHeight="false" outlineLevel="0" collapsed="false">
      <c r="A1874" s="0" t="s">
        <v>1429</v>
      </c>
      <c r="B1874" s="0" t="s">
        <v>245</v>
      </c>
      <c r="C1874" s="0" t="n">
        <v>4027.547</v>
      </c>
      <c r="D1874" s="0" t="n">
        <v>2</v>
      </c>
      <c r="E1874" s="0" t="n">
        <v>37</v>
      </c>
      <c r="F1874" s="0" t="n">
        <v>51.99</v>
      </c>
      <c r="G1874" s="0" t="n">
        <v>-34</v>
      </c>
      <c r="H1874" s="0" t="n">
        <v>40</v>
      </c>
      <c r="I1874" s="0" t="n">
        <v>59.6</v>
      </c>
      <c r="J1874" s="0" t="n">
        <v>19.25</v>
      </c>
      <c r="K1874" s="0" t="n">
        <v>1.2</v>
      </c>
      <c r="L1874" s="0" t="n">
        <v>62</v>
      </c>
      <c r="M1874" s="0" t="n">
        <v>1.2</v>
      </c>
      <c r="N1874" s="0" t="n">
        <v>0.44</v>
      </c>
      <c r="O1874" s="0" t="n">
        <v>0.02</v>
      </c>
      <c r="P1874" s="0" t="n">
        <v>0.46</v>
      </c>
      <c r="Q1874" s="0" t="n">
        <v>0.05</v>
      </c>
      <c r="X1874" s="0" t="n">
        <f aca="false">D1874+(E1874+(F1874/60))/60</f>
        <v>2.63110833333333</v>
      </c>
      <c r="Y1874" s="0" t="n">
        <f aca="false">X1874*15</f>
        <v>39.466625</v>
      </c>
      <c r="Z1874" s="0" t="n">
        <f aca="false">-(ABS(G1874)+(H1874+(I1874/60))/60)</f>
        <v>-34.6832222222222</v>
      </c>
      <c r="AA1874" s="0" t="n">
        <f aca="false">SQRT((Y1874-AE$1)^2+(Z1874-AF$1)^2)</f>
        <v>0.494358535032506</v>
      </c>
      <c r="AB1874" s="0" t="n">
        <f aca="false">AD$2*(AA1874*PI()/180)</f>
        <v>1.20794577703141</v>
      </c>
      <c r="AH1874" s="0" t="n">
        <v>62</v>
      </c>
      <c r="AI1874" s="0" t="n">
        <v>1.20794577703141</v>
      </c>
    </row>
    <row r="1875" customFormat="false" ht="13.8" hidden="false" customHeight="false" outlineLevel="0" collapsed="false">
      <c r="A1875" s="0" t="s">
        <v>1430</v>
      </c>
      <c r="B1875" s="0" t="s">
        <v>646</v>
      </c>
      <c r="C1875" s="0" t="n">
        <v>4023.606</v>
      </c>
      <c r="D1875" s="0" t="n">
        <v>2</v>
      </c>
      <c r="E1875" s="0" t="n">
        <v>37</v>
      </c>
      <c r="F1875" s="0" t="n">
        <v>53.88</v>
      </c>
      <c r="G1875" s="0" t="n">
        <v>-34</v>
      </c>
      <c r="H1875" s="0" t="n">
        <v>44</v>
      </c>
      <c r="I1875" s="0" t="n">
        <v>2.1</v>
      </c>
      <c r="J1875" s="0" t="n">
        <v>18.96</v>
      </c>
      <c r="K1875" s="0" t="n">
        <v>1.26</v>
      </c>
      <c r="L1875" s="0" t="n">
        <v>81.7</v>
      </c>
      <c r="M1875" s="0" t="n">
        <v>1.9</v>
      </c>
      <c r="N1875" s="0" t="n">
        <v>0.42</v>
      </c>
      <c r="O1875" s="0" t="n">
        <v>0.04</v>
      </c>
      <c r="P1875" s="0" t="n">
        <v>0.4</v>
      </c>
      <c r="Q1875" s="0" t="n">
        <v>0.11</v>
      </c>
      <c r="R1875" s="0" t="n">
        <v>0.756</v>
      </c>
      <c r="X1875" s="0" t="n">
        <f aca="false">D1875+(E1875+(F1875/60))/60</f>
        <v>2.63163333333333</v>
      </c>
      <c r="Y1875" s="0" t="n">
        <f aca="false">X1875*15</f>
        <v>39.4745</v>
      </c>
      <c r="Z1875" s="0" t="n">
        <f aca="false">-(ABS(G1875)+(H1875+(I1875/60))/60)</f>
        <v>-34.7339166666667</v>
      </c>
      <c r="AA1875" s="0" t="n">
        <f aca="false">SQRT((Y1875-AE$1)^2+(Z1875-AF$1)^2)</f>
        <v>0.509864584836431</v>
      </c>
      <c r="AB1875" s="0" t="n">
        <f aca="false">AD$2*(AA1875*PI()/180)</f>
        <v>1.24583420425936</v>
      </c>
      <c r="AH1875" s="0" t="n">
        <v>81.7</v>
      </c>
      <c r="AI1875" s="0" t="n">
        <v>1.24583420425936</v>
      </c>
    </row>
    <row r="1876" customFormat="false" ht="13.8" hidden="false" customHeight="false" outlineLevel="0" collapsed="false">
      <c r="A1876" s="0" t="s">
        <v>1431</v>
      </c>
      <c r="B1876" s="0" t="s">
        <v>646</v>
      </c>
      <c r="C1876" s="0" t="n">
        <v>4023.606</v>
      </c>
      <c r="D1876" s="0" t="n">
        <v>2</v>
      </c>
      <c r="E1876" s="0" t="n">
        <v>37</v>
      </c>
      <c r="F1876" s="0" t="n">
        <v>44.87</v>
      </c>
      <c r="G1876" s="0" t="n">
        <v>-34</v>
      </c>
      <c r="H1876" s="0" t="n">
        <v>46</v>
      </c>
      <c r="I1876" s="0" t="n">
        <v>13.6</v>
      </c>
      <c r="J1876" s="0" t="n">
        <v>18.89</v>
      </c>
      <c r="K1876" s="0" t="n">
        <v>1.38</v>
      </c>
      <c r="L1876" s="0" t="n">
        <v>51.3</v>
      </c>
      <c r="M1876" s="0" t="n">
        <v>2</v>
      </c>
      <c r="N1876" s="0" t="n">
        <v>0.62</v>
      </c>
      <c r="O1876" s="0" t="n">
        <v>0.02</v>
      </c>
      <c r="P1876" s="0" t="n">
        <v>0.48</v>
      </c>
      <c r="Q1876" s="0" t="n">
        <v>0.05</v>
      </c>
      <c r="R1876" s="0" t="n">
        <v>0.973</v>
      </c>
      <c r="X1876" s="0" t="n">
        <f aca="false">D1876+(E1876+(F1876/60))/60</f>
        <v>2.62913055555556</v>
      </c>
      <c r="Y1876" s="0" t="n">
        <f aca="false">X1876*15</f>
        <v>39.4369583333333</v>
      </c>
      <c r="Z1876" s="0" t="n">
        <f aca="false">-(ABS(G1876)+(H1876+(I1876/60))/60)</f>
        <v>-34.7704444444444</v>
      </c>
      <c r="AA1876" s="0" t="n">
        <f aca="false">SQRT((Y1876-AE$1)^2+(Z1876-AF$1)^2)</f>
        <v>0.560618642647752</v>
      </c>
      <c r="AB1876" s="0" t="n">
        <f aca="false">AD$2*(AA1876*PI()/180)</f>
        <v>1.36984976271707</v>
      </c>
      <c r="AH1876" s="0" t="n">
        <v>51.3</v>
      </c>
      <c r="AI1876" s="0" t="n">
        <v>1.36984976271707</v>
      </c>
    </row>
    <row r="1877" customFormat="false" ht="13.8" hidden="false" customHeight="false" outlineLevel="0" collapsed="false">
      <c r="A1877" s="0" t="s">
        <v>1432</v>
      </c>
      <c r="B1877" s="0" t="s">
        <v>646</v>
      </c>
      <c r="C1877" s="0" t="n">
        <v>4023.606</v>
      </c>
      <c r="D1877" s="0" t="n">
        <v>2</v>
      </c>
      <c r="E1877" s="0" t="n">
        <v>37</v>
      </c>
      <c r="F1877" s="0" t="n">
        <v>50.1</v>
      </c>
      <c r="G1877" s="0" t="n">
        <v>-34</v>
      </c>
      <c r="H1877" s="0" t="n">
        <v>46</v>
      </c>
      <c r="I1877" s="0" t="n">
        <v>51</v>
      </c>
      <c r="J1877" s="0" t="n">
        <v>19.09</v>
      </c>
      <c r="K1877" s="0" t="n">
        <v>1.24</v>
      </c>
      <c r="L1877" s="0" t="n">
        <v>49.4</v>
      </c>
      <c r="M1877" s="0" t="n">
        <v>1.2</v>
      </c>
      <c r="N1877" s="0" t="n">
        <v>0.36</v>
      </c>
      <c r="O1877" s="0" t="n">
        <v>0.03</v>
      </c>
      <c r="P1877" s="0" t="n">
        <v>0.46</v>
      </c>
      <c r="Q1877" s="0" t="n">
        <v>0.06</v>
      </c>
      <c r="R1877" s="0" t="n">
        <v>0.966</v>
      </c>
      <c r="X1877" s="0" t="n">
        <f aca="false">D1877+(E1877+(F1877/60))/60</f>
        <v>2.63058333333333</v>
      </c>
      <c r="Y1877" s="0" t="n">
        <f aca="false">X1877*15</f>
        <v>39.45875</v>
      </c>
      <c r="Z1877" s="0" t="n">
        <f aca="false">-(ABS(G1877)+(H1877+(I1877/60))/60)</f>
        <v>-34.7808333333333</v>
      </c>
      <c r="AA1877" s="0" t="n">
        <f aca="false">SQRT((Y1877-AE$1)^2+(Z1877-AF$1)^2)</f>
        <v>0.547509663839019</v>
      </c>
      <c r="AB1877" s="0" t="n">
        <f aca="false">AD$2*(AA1877*PI()/180)</f>
        <v>1.33781848486695</v>
      </c>
      <c r="AH1877" s="0" t="n">
        <v>49.4</v>
      </c>
      <c r="AI1877" s="0" t="n">
        <v>1.33781848486695</v>
      </c>
    </row>
    <row r="1878" customFormat="false" ht="13.8" hidden="false" customHeight="false" outlineLevel="0" collapsed="false">
      <c r="A1878" s="0" t="s">
        <v>1433</v>
      </c>
      <c r="B1878" s="0" t="s">
        <v>646</v>
      </c>
      <c r="C1878" s="0" t="n">
        <v>4023.606</v>
      </c>
      <c r="D1878" s="0" t="n">
        <v>2</v>
      </c>
      <c r="E1878" s="0" t="n">
        <v>37</v>
      </c>
      <c r="F1878" s="0" t="n">
        <v>45.42</v>
      </c>
      <c r="G1878" s="0" t="n">
        <v>-34</v>
      </c>
      <c r="H1878" s="0" t="n">
        <v>48</v>
      </c>
      <c r="I1878" s="0" t="n">
        <v>18.7</v>
      </c>
      <c r="J1878" s="0" t="n">
        <v>18.99</v>
      </c>
      <c r="K1878" s="0" t="n">
        <v>1.28</v>
      </c>
      <c r="L1878" s="0" t="n">
        <v>62.8</v>
      </c>
      <c r="M1878" s="0" t="n">
        <v>1.4</v>
      </c>
      <c r="N1878" s="0" t="n">
        <v>0.38</v>
      </c>
      <c r="O1878" s="0" t="n">
        <v>0.03</v>
      </c>
      <c r="P1878" s="0" t="n">
        <v>0.49</v>
      </c>
      <c r="Q1878" s="0" t="n">
        <v>0.07</v>
      </c>
      <c r="R1878" s="0" t="n">
        <v>0.972</v>
      </c>
      <c r="X1878" s="0" t="n">
        <f aca="false">D1878+(E1878+(F1878/60))/60</f>
        <v>2.62928333333333</v>
      </c>
      <c r="Y1878" s="0" t="n">
        <f aca="false">X1878*15</f>
        <v>39.43925</v>
      </c>
      <c r="Z1878" s="0" t="n">
        <f aca="false">-(ABS(G1878)+(H1878+(I1878/60))/60)</f>
        <v>-34.8051944444444</v>
      </c>
      <c r="AA1878" s="0" t="n">
        <f aca="false">SQRT((Y1878-AE$1)^2+(Z1878-AF$1)^2)</f>
        <v>0.577162211701582</v>
      </c>
      <c r="AB1878" s="0" t="n">
        <f aca="false">AD$2*(AA1878*PI()/180)</f>
        <v>1.41027332771992</v>
      </c>
      <c r="AH1878" s="0" t="n">
        <v>62.8</v>
      </c>
      <c r="AI1878" s="0" t="n">
        <v>1.41027332771992</v>
      </c>
    </row>
    <row r="1879" customFormat="false" ht="13.8" hidden="false" customHeight="false" outlineLevel="0" collapsed="false">
      <c r="A1879" s="0" t="s">
        <v>1434</v>
      </c>
      <c r="B1879" s="0" t="s">
        <v>646</v>
      </c>
      <c r="C1879" s="0" t="n">
        <v>4023.606</v>
      </c>
      <c r="D1879" s="0" t="n">
        <v>2</v>
      </c>
      <c r="E1879" s="0" t="n">
        <v>37</v>
      </c>
      <c r="F1879" s="0" t="n">
        <v>57.39</v>
      </c>
      <c r="G1879" s="0" t="n">
        <v>-34</v>
      </c>
      <c r="H1879" s="0" t="n">
        <v>43</v>
      </c>
      <c r="I1879" s="0" t="n">
        <v>48.2</v>
      </c>
      <c r="J1879" s="0" t="n">
        <v>18.65</v>
      </c>
      <c r="K1879" s="0" t="n">
        <v>1.48</v>
      </c>
      <c r="L1879" s="0" t="n">
        <v>29.4</v>
      </c>
      <c r="M1879" s="0" t="n">
        <v>0.7</v>
      </c>
      <c r="N1879" s="0" t="n">
        <v>0.57</v>
      </c>
      <c r="O1879" s="0" t="n">
        <v>0.03</v>
      </c>
      <c r="P1879" s="0" t="n">
        <v>0.79</v>
      </c>
      <c r="Q1879" s="0" t="n">
        <v>0.06</v>
      </c>
      <c r="R1879" s="0" t="n">
        <v>0.793</v>
      </c>
      <c r="X1879" s="0" t="n">
        <f aca="false">D1879+(E1879+(F1879/60))/60</f>
        <v>2.63260833333333</v>
      </c>
      <c r="Y1879" s="0" t="n">
        <f aca="false">X1879*15</f>
        <v>39.489125</v>
      </c>
      <c r="Z1879" s="0" t="n">
        <f aca="false">-(ABS(G1879)+(H1879+(I1879/60))/60)</f>
        <v>-34.7300555555556</v>
      </c>
      <c r="AA1879" s="0" t="n">
        <f aca="false">SQRT((Y1879-AE$1)^2+(Z1879-AF$1)^2)</f>
        <v>0.495228225537264</v>
      </c>
      <c r="AB1879" s="0" t="n">
        <f aca="false">AD$2*(AA1879*PI()/180)</f>
        <v>1.2100708318208</v>
      </c>
      <c r="AH1879" s="0" t="n">
        <v>29.4</v>
      </c>
      <c r="AI1879" s="0" t="n">
        <v>1.2100708318208</v>
      </c>
    </row>
    <row r="1880" customFormat="false" ht="13.8" hidden="false" customHeight="false" outlineLevel="0" collapsed="false">
      <c r="A1880" s="0" t="s">
        <v>1435</v>
      </c>
      <c r="B1880" s="0" t="s">
        <v>646</v>
      </c>
      <c r="C1880" s="0" t="n">
        <v>4023.606</v>
      </c>
      <c r="D1880" s="0" t="n">
        <v>2</v>
      </c>
      <c r="E1880" s="0" t="n">
        <v>37</v>
      </c>
      <c r="F1880" s="0" t="n">
        <v>58.02</v>
      </c>
      <c r="G1880" s="0" t="n">
        <v>-34</v>
      </c>
      <c r="H1880" s="0" t="n">
        <v>44</v>
      </c>
      <c r="I1880" s="0" t="n">
        <v>12.5</v>
      </c>
      <c r="J1880" s="0" t="n">
        <v>19.15</v>
      </c>
      <c r="K1880" s="0" t="n">
        <v>1.14</v>
      </c>
      <c r="L1880" s="0" t="n">
        <v>59.6</v>
      </c>
      <c r="M1880" s="0" t="n">
        <v>1.2</v>
      </c>
      <c r="N1880" s="0" t="n">
        <v>0.45</v>
      </c>
      <c r="O1880" s="0" t="n">
        <v>0.05</v>
      </c>
      <c r="P1880" s="0" t="n">
        <v>0.73</v>
      </c>
      <c r="Q1880" s="0" t="n">
        <v>0.1</v>
      </c>
      <c r="R1880" s="0" t="n">
        <v>0.986</v>
      </c>
      <c r="X1880" s="0" t="n">
        <f aca="false">D1880+(E1880+(F1880/60))/60</f>
        <v>2.63278333333333</v>
      </c>
      <c r="Y1880" s="0" t="n">
        <f aca="false">X1880*15</f>
        <v>39.49175</v>
      </c>
      <c r="Z1880" s="0" t="n">
        <f aca="false">-(ABS(G1880)+(H1880+(I1880/60))/60)</f>
        <v>-34.7368055555556</v>
      </c>
      <c r="AA1880" s="0" t="n">
        <f aca="false">SQRT((Y1880-AE$1)^2+(Z1880-AF$1)^2)</f>
        <v>0.496335119845658</v>
      </c>
      <c r="AB1880" s="0" t="n">
        <f aca="false">AD$2*(AA1880*PI()/180)</f>
        <v>1.21277548484223</v>
      </c>
      <c r="AH1880" s="0" t="n">
        <v>59.6</v>
      </c>
      <c r="AI1880" s="0" t="n">
        <v>1.21277548484223</v>
      </c>
    </row>
    <row r="1881" customFormat="false" ht="13.8" hidden="false" customHeight="false" outlineLevel="0" collapsed="false">
      <c r="A1881" s="0" t="s">
        <v>1436</v>
      </c>
      <c r="B1881" s="0" t="s">
        <v>646</v>
      </c>
      <c r="C1881" s="0" t="n">
        <v>4023.606</v>
      </c>
      <c r="D1881" s="0" t="n">
        <v>2</v>
      </c>
      <c r="E1881" s="0" t="n">
        <v>37</v>
      </c>
      <c r="F1881" s="0" t="n">
        <v>58.5</v>
      </c>
      <c r="G1881" s="0" t="n">
        <v>-34</v>
      </c>
      <c r="H1881" s="0" t="n">
        <v>45</v>
      </c>
      <c r="I1881" s="0" t="n">
        <v>16.5</v>
      </c>
      <c r="J1881" s="0" t="n">
        <v>18.77</v>
      </c>
      <c r="K1881" s="0" t="n">
        <v>1.36</v>
      </c>
      <c r="L1881" s="0" t="n">
        <v>57.6</v>
      </c>
      <c r="M1881" s="0" t="n">
        <v>0.6</v>
      </c>
      <c r="N1881" s="0" t="n">
        <v>0.41</v>
      </c>
      <c r="O1881" s="0" t="n">
        <v>0.02</v>
      </c>
      <c r="P1881" s="0" t="n">
        <v>0.38</v>
      </c>
      <c r="Q1881" s="0" t="n">
        <v>0.06</v>
      </c>
      <c r="R1881" s="0" t="n">
        <v>0.966</v>
      </c>
      <c r="X1881" s="0" t="n">
        <f aca="false">D1881+(E1881+(F1881/60))/60</f>
        <v>2.63291666666667</v>
      </c>
      <c r="Y1881" s="0" t="n">
        <f aca="false">X1881*15</f>
        <v>39.49375</v>
      </c>
      <c r="Z1881" s="0" t="n">
        <f aca="false">-(ABS(G1881)+(H1881+(I1881/60))/60)</f>
        <v>-34.7545833333333</v>
      </c>
      <c r="AA1881" s="0" t="n">
        <f aca="false">SQRT((Y1881-AE$1)^2+(Z1881-AF$1)^2)</f>
        <v>0.503886915091895</v>
      </c>
      <c r="AB1881" s="0" t="n">
        <f aca="false">AD$2*(AA1881*PI()/180)</f>
        <v>1.23122800164989</v>
      </c>
      <c r="AH1881" s="0" t="n">
        <v>57.6</v>
      </c>
      <c r="AI1881" s="0" t="n">
        <v>1.23122800164989</v>
      </c>
    </row>
    <row r="1882" customFormat="false" ht="13.8" hidden="false" customHeight="false" outlineLevel="0" collapsed="false">
      <c r="A1882" s="0" t="s">
        <v>1437</v>
      </c>
      <c r="B1882" s="0" t="s">
        <v>646</v>
      </c>
      <c r="C1882" s="0" t="n">
        <v>4023.606</v>
      </c>
      <c r="D1882" s="0" t="n">
        <v>2</v>
      </c>
      <c r="E1882" s="0" t="n">
        <v>37</v>
      </c>
      <c r="F1882" s="0" t="n">
        <v>55.84</v>
      </c>
      <c r="G1882" s="0" t="n">
        <v>-34</v>
      </c>
      <c r="H1882" s="0" t="n">
        <v>47</v>
      </c>
      <c r="I1882" s="0" t="n">
        <v>16</v>
      </c>
      <c r="J1882" s="0" t="n">
        <v>18.41</v>
      </c>
      <c r="K1882" s="0" t="n">
        <v>1.63</v>
      </c>
      <c r="L1882" s="0" t="n">
        <v>33.2</v>
      </c>
      <c r="M1882" s="0" t="n">
        <v>0.5</v>
      </c>
      <c r="N1882" s="0" t="n">
        <v>0.52</v>
      </c>
      <c r="O1882" s="0" t="n">
        <v>0.02</v>
      </c>
      <c r="P1882" s="0" t="n">
        <v>0.72</v>
      </c>
      <c r="Q1882" s="0" t="n">
        <v>0.04</v>
      </c>
      <c r="R1882" s="0" t="n">
        <v>0.866</v>
      </c>
      <c r="X1882" s="0" t="n">
        <f aca="false">D1882+(E1882+(F1882/60))/60</f>
        <v>2.63217777777778</v>
      </c>
      <c r="Y1882" s="0" t="n">
        <f aca="false">X1882*15</f>
        <v>39.4826666666667</v>
      </c>
      <c r="Z1882" s="0" t="n">
        <f aca="false">-(ABS(G1882)+(H1882+(I1882/60))/60)</f>
        <v>-34.7877777777778</v>
      </c>
      <c r="AA1882" s="0" t="n">
        <f aca="false">SQRT((Y1882-AE$1)^2+(Z1882-AF$1)^2)</f>
        <v>0.531458788388986</v>
      </c>
      <c r="AB1882" s="0" t="n">
        <f aca="false">AD$2*(AA1882*PI()/180)</f>
        <v>1.29859879744667</v>
      </c>
      <c r="AH1882" s="0" t="n">
        <v>33.2</v>
      </c>
      <c r="AI1882" s="0" t="n">
        <v>1.29859879744667</v>
      </c>
    </row>
    <row r="1883" customFormat="false" ht="13.8" hidden="false" customHeight="false" outlineLevel="0" collapsed="false">
      <c r="A1883" s="0" t="s">
        <v>1438</v>
      </c>
      <c r="B1883" s="0" t="s">
        <v>646</v>
      </c>
      <c r="C1883" s="0" t="n">
        <v>4023.606</v>
      </c>
      <c r="D1883" s="0" t="n">
        <v>2</v>
      </c>
      <c r="E1883" s="0" t="n">
        <v>37</v>
      </c>
      <c r="F1883" s="0" t="n">
        <v>50.41</v>
      </c>
      <c r="G1883" s="0" t="n">
        <v>-34</v>
      </c>
      <c r="H1883" s="0" t="n">
        <v>47</v>
      </c>
      <c r="I1883" s="0" t="n">
        <v>43.2</v>
      </c>
      <c r="J1883" s="0" t="n">
        <v>19.02</v>
      </c>
      <c r="K1883" s="0" t="n">
        <v>1.18</v>
      </c>
      <c r="L1883" s="0" t="n">
        <v>62.8</v>
      </c>
      <c r="M1883" s="0" t="n">
        <v>0.8</v>
      </c>
      <c r="N1883" s="0" t="n">
        <v>0.4</v>
      </c>
      <c r="O1883" s="0" t="n">
        <v>0.03</v>
      </c>
      <c r="P1883" s="0" t="n">
        <v>0.56</v>
      </c>
      <c r="Q1883" s="0" t="n">
        <v>0.06</v>
      </c>
      <c r="R1883" s="0" t="n">
        <v>0.979</v>
      </c>
      <c r="X1883" s="0" t="n">
        <f aca="false">D1883+(E1883+(F1883/60))/60</f>
        <v>2.63066944444444</v>
      </c>
      <c r="Y1883" s="0" t="n">
        <f aca="false">X1883*15</f>
        <v>39.4600416666667</v>
      </c>
      <c r="Z1883" s="0" t="n">
        <f aca="false">-(ABS(G1883)+(H1883+(I1883/60))/60)</f>
        <v>-34.7953333333333</v>
      </c>
      <c r="AA1883" s="0" t="n">
        <f aca="false">SQRT((Y1883-AE$1)^2+(Z1883-AF$1)^2)</f>
        <v>0.554401163992089</v>
      </c>
      <c r="AB1883" s="0" t="n">
        <f aca="false">AD$2*(AA1883*PI()/180)</f>
        <v>1.35465759639714</v>
      </c>
      <c r="AH1883" s="0" t="n">
        <v>62.8</v>
      </c>
      <c r="AI1883" s="0" t="n">
        <v>1.35465759639714</v>
      </c>
    </row>
    <row r="1884" customFormat="false" ht="13.8" hidden="false" customHeight="false" outlineLevel="0" collapsed="false">
      <c r="A1884" s="0" t="s">
        <v>1439</v>
      </c>
      <c r="B1884" s="0" t="s">
        <v>646</v>
      </c>
      <c r="C1884" s="0" t="n">
        <v>4023.606</v>
      </c>
      <c r="D1884" s="0" t="n">
        <v>2</v>
      </c>
      <c r="E1884" s="0" t="n">
        <v>37</v>
      </c>
      <c r="F1884" s="0" t="n">
        <v>53.64</v>
      </c>
      <c r="G1884" s="0" t="n">
        <v>-34</v>
      </c>
      <c r="H1884" s="0" t="n">
        <v>48</v>
      </c>
      <c r="I1884" s="0" t="n">
        <v>2.3</v>
      </c>
      <c r="J1884" s="0" t="n">
        <v>18.85</v>
      </c>
      <c r="K1884" s="0" t="n">
        <v>1.43</v>
      </c>
      <c r="L1884" s="0" t="n">
        <v>44.1</v>
      </c>
      <c r="M1884" s="0" t="n">
        <v>1.5</v>
      </c>
      <c r="N1884" s="0" t="n">
        <v>0.47</v>
      </c>
      <c r="O1884" s="0" t="n">
        <v>0.04</v>
      </c>
      <c r="P1884" s="0" t="n">
        <v>0.39</v>
      </c>
      <c r="Q1884" s="0" t="n">
        <v>0.11</v>
      </c>
      <c r="R1884" s="0" t="n">
        <v>0.933</v>
      </c>
      <c r="X1884" s="0" t="n">
        <f aca="false">D1884+(E1884+(F1884/60))/60</f>
        <v>2.63156666666667</v>
      </c>
      <c r="Y1884" s="0" t="n">
        <f aca="false">X1884*15</f>
        <v>39.4735</v>
      </c>
      <c r="Z1884" s="0" t="n">
        <f aca="false">-(ABS(G1884)+(H1884+(I1884/60))/60)</f>
        <v>-34.8006388888889</v>
      </c>
      <c r="AA1884" s="0" t="n">
        <f aca="false">SQRT((Y1884-AE$1)^2+(Z1884-AF$1)^2)</f>
        <v>0.546342890055654</v>
      </c>
      <c r="AB1884" s="0" t="n">
        <f aca="false">AD$2*(AA1884*PI()/180)</f>
        <v>1.33496751868656</v>
      </c>
      <c r="AH1884" s="0" t="n">
        <v>44.1</v>
      </c>
      <c r="AI1884" s="0" t="n">
        <v>1.33496751868656</v>
      </c>
    </row>
    <row r="1885" customFormat="false" ht="13.8" hidden="false" customHeight="false" outlineLevel="0" collapsed="false">
      <c r="A1885" s="0" t="s">
        <v>1440</v>
      </c>
      <c r="B1885" s="0" t="s">
        <v>646</v>
      </c>
      <c r="C1885" s="0" t="n">
        <v>4023.606</v>
      </c>
      <c r="D1885" s="0" t="n">
        <v>2</v>
      </c>
      <c r="E1885" s="0" t="n">
        <v>37</v>
      </c>
      <c r="F1885" s="0" t="n">
        <v>49.98</v>
      </c>
      <c r="G1885" s="0" t="n">
        <v>-34</v>
      </c>
      <c r="H1885" s="0" t="n">
        <v>48</v>
      </c>
      <c r="I1885" s="0" t="n">
        <v>12</v>
      </c>
      <c r="J1885" s="0" t="n">
        <v>19.04</v>
      </c>
      <c r="K1885" s="0" t="n">
        <v>1.36</v>
      </c>
      <c r="L1885" s="0" t="n">
        <v>59.3</v>
      </c>
      <c r="M1885" s="0" t="n">
        <v>1.3</v>
      </c>
      <c r="N1885" s="0" t="n">
        <v>0.44</v>
      </c>
      <c r="O1885" s="0" t="n">
        <v>0.04</v>
      </c>
      <c r="P1885" s="0" t="n">
        <v>0.56</v>
      </c>
      <c r="Q1885" s="0" t="n">
        <v>0.08</v>
      </c>
      <c r="R1885" s="0" t="n">
        <v>0.979</v>
      </c>
      <c r="X1885" s="0" t="n">
        <f aca="false">D1885+(E1885+(F1885/60))/60</f>
        <v>2.63055</v>
      </c>
      <c r="Y1885" s="0" t="n">
        <f aca="false">X1885*15</f>
        <v>39.45825</v>
      </c>
      <c r="Z1885" s="0" t="n">
        <f aca="false">-(ABS(G1885)+(H1885+(I1885/60))/60)</f>
        <v>-34.8033333333333</v>
      </c>
      <c r="AA1885" s="0" t="n">
        <f aca="false">SQRT((Y1885-AE$1)^2+(Z1885-AF$1)^2)</f>
        <v>0.560389372628346</v>
      </c>
      <c r="AB1885" s="0" t="n">
        <f aca="false">AD$2*(AA1885*PI()/180)</f>
        <v>1.369289550377</v>
      </c>
      <c r="AH1885" s="0" t="n">
        <v>59.3</v>
      </c>
      <c r="AI1885" s="0" t="n">
        <v>1.369289550377</v>
      </c>
    </row>
    <row r="1886" customFormat="false" ht="13.8" hidden="false" customHeight="false" outlineLevel="0" collapsed="false">
      <c r="A1886" s="0" t="s">
        <v>1441</v>
      </c>
      <c r="B1886" s="0" t="s">
        <v>646</v>
      </c>
      <c r="C1886" s="0" t="n">
        <v>4023.606</v>
      </c>
      <c r="D1886" s="0" t="n">
        <v>2</v>
      </c>
      <c r="E1886" s="0" t="n">
        <v>37</v>
      </c>
      <c r="F1886" s="0" t="n">
        <v>42.52</v>
      </c>
      <c r="G1886" s="0" t="n">
        <v>-34</v>
      </c>
      <c r="H1886" s="0" t="n">
        <v>58</v>
      </c>
      <c r="I1886" s="0" t="n">
        <v>30.2</v>
      </c>
      <c r="J1886" s="0" t="n">
        <v>18.3</v>
      </c>
      <c r="K1886" s="0" t="n">
        <v>1.26</v>
      </c>
      <c r="L1886" s="0" t="n">
        <v>66</v>
      </c>
      <c r="M1886" s="0" t="n">
        <v>0.7</v>
      </c>
      <c r="N1886" s="0" t="n">
        <v>0.36</v>
      </c>
      <c r="O1886" s="0" t="n">
        <v>0.02</v>
      </c>
      <c r="P1886" s="0" t="n">
        <v>0.48</v>
      </c>
      <c r="Q1886" s="0" t="n">
        <v>0.04</v>
      </c>
      <c r="R1886" s="0" t="n">
        <v>0.966</v>
      </c>
      <c r="X1886" s="0" t="n">
        <f aca="false">D1886+(E1886+(F1886/60))/60</f>
        <v>2.62847777777778</v>
      </c>
      <c r="Y1886" s="0" t="n">
        <f aca="false">X1886*15</f>
        <v>39.4271666666667</v>
      </c>
      <c r="Z1886" s="0" t="n">
        <f aca="false">-(ABS(G1886)+(H1886+(I1886/60))/60)</f>
        <v>-34.9750555555556</v>
      </c>
      <c r="AA1886" s="0" t="n">
        <f aca="false">SQRT((Y1886-AE$1)^2+(Z1886-AF$1)^2)</f>
        <v>0.694566020562274</v>
      </c>
      <c r="AB1886" s="0" t="n">
        <f aca="false">AD$2*(AA1886*PI()/180)</f>
        <v>1.69714495038008</v>
      </c>
      <c r="AH1886" s="0" t="n">
        <v>66</v>
      </c>
      <c r="AI1886" s="0" t="n">
        <v>1.69714495038008</v>
      </c>
    </row>
    <row r="1887" customFormat="false" ht="13.8" hidden="false" customHeight="false" outlineLevel="0" collapsed="false">
      <c r="A1887" s="0" t="s">
        <v>1442</v>
      </c>
      <c r="B1887" s="0" t="s">
        <v>646</v>
      </c>
      <c r="C1887" s="0" t="n">
        <v>4023.606</v>
      </c>
      <c r="D1887" s="0" t="n">
        <v>2</v>
      </c>
      <c r="E1887" s="0" t="n">
        <v>37</v>
      </c>
      <c r="F1887" s="0" t="n">
        <v>45.9</v>
      </c>
      <c r="G1887" s="0" t="n">
        <v>-34</v>
      </c>
      <c r="H1887" s="0" t="n">
        <v>57</v>
      </c>
      <c r="I1887" s="0" t="n">
        <v>24.2</v>
      </c>
      <c r="J1887" s="0" t="n">
        <v>19.19</v>
      </c>
      <c r="K1887" s="0" t="n">
        <v>1.27</v>
      </c>
      <c r="L1887" s="0" t="n">
        <v>65</v>
      </c>
      <c r="M1887" s="0" t="n">
        <v>0.7</v>
      </c>
      <c r="N1887" s="0" t="n">
        <v>0.49</v>
      </c>
      <c r="O1887" s="0" t="n">
        <v>0.02</v>
      </c>
      <c r="P1887" s="0" t="n">
        <v>0.5</v>
      </c>
      <c r="Q1887" s="0" t="n">
        <v>0.05</v>
      </c>
      <c r="R1887" s="0" t="n">
        <v>0.971</v>
      </c>
      <c r="X1887" s="0" t="n">
        <f aca="false">D1887+(E1887+(F1887/60))/60</f>
        <v>2.62941666666667</v>
      </c>
      <c r="Y1887" s="0" t="n">
        <f aca="false">X1887*15</f>
        <v>39.44125</v>
      </c>
      <c r="Z1887" s="0" t="n">
        <f aca="false">-(ABS(G1887)+(H1887+(I1887/60))/60)</f>
        <v>-34.9567222222222</v>
      </c>
      <c r="AA1887" s="0" t="n">
        <f aca="false">SQRT((Y1887-AE$1)^2+(Z1887-AF$1)^2)</f>
        <v>0.671659053053089</v>
      </c>
      <c r="AB1887" s="0" t="n">
        <f aca="false">AD$2*(AA1887*PI()/180)</f>
        <v>1.64117266972451</v>
      </c>
      <c r="AH1887" s="0" t="n">
        <v>65</v>
      </c>
      <c r="AI1887" s="0" t="n">
        <v>1.64117266972451</v>
      </c>
    </row>
    <row r="1888" customFormat="false" ht="13.8" hidden="false" customHeight="false" outlineLevel="0" collapsed="false">
      <c r="A1888" s="0" t="s">
        <v>1443</v>
      </c>
      <c r="B1888" s="0" t="s">
        <v>646</v>
      </c>
      <c r="C1888" s="0" t="n">
        <v>4023.606</v>
      </c>
      <c r="D1888" s="0" t="n">
        <v>2</v>
      </c>
      <c r="E1888" s="0" t="n">
        <v>37</v>
      </c>
      <c r="F1888" s="0" t="n">
        <v>47.46</v>
      </c>
      <c r="G1888" s="0" t="n">
        <v>-34</v>
      </c>
      <c r="H1888" s="0" t="n">
        <v>54</v>
      </c>
      <c r="I1888" s="0" t="n">
        <v>52.5</v>
      </c>
      <c r="J1888" s="0" t="n">
        <v>18.25</v>
      </c>
      <c r="K1888" s="0" t="n">
        <v>1.36</v>
      </c>
      <c r="L1888" s="0" t="n">
        <v>26.8</v>
      </c>
      <c r="M1888" s="0" t="n">
        <v>0.5</v>
      </c>
      <c r="N1888" s="0" t="n">
        <v>0.41</v>
      </c>
      <c r="O1888" s="0" t="n">
        <v>0.02</v>
      </c>
      <c r="P1888" s="0" t="n">
        <v>0.42</v>
      </c>
      <c r="Q1888" s="0" t="n">
        <v>0.04</v>
      </c>
      <c r="R1888" s="0" t="n">
        <v>0.524</v>
      </c>
      <c r="X1888" s="0" t="n">
        <f aca="false">D1888+(E1888+(F1888/60))/60</f>
        <v>2.62985</v>
      </c>
      <c r="Y1888" s="0" t="n">
        <f aca="false">X1888*15</f>
        <v>39.44775</v>
      </c>
      <c r="Z1888" s="0" t="n">
        <f aca="false">-(ABS(G1888)+(H1888+(I1888/60))/60)</f>
        <v>-34.9145833333333</v>
      </c>
      <c r="AA1888" s="0" t="n">
        <f aca="false">SQRT((Y1888-AE$1)^2+(Z1888-AF$1)^2)</f>
        <v>0.637956942832396</v>
      </c>
      <c r="AB1888" s="0" t="n">
        <f aca="false">AD$2*(AA1888*PI()/180)</f>
        <v>1.55882287937356</v>
      </c>
      <c r="AH1888" s="0" t="n">
        <v>26.8</v>
      </c>
      <c r="AI1888" s="0" t="n">
        <v>1.55882287937356</v>
      </c>
    </row>
    <row r="1889" customFormat="false" ht="13.8" hidden="false" customHeight="false" outlineLevel="0" collapsed="false">
      <c r="A1889" s="0" t="s">
        <v>1444</v>
      </c>
      <c r="B1889" s="0" t="s">
        <v>646</v>
      </c>
      <c r="C1889" s="0" t="n">
        <v>4023.606</v>
      </c>
      <c r="D1889" s="0" t="n">
        <v>2</v>
      </c>
      <c r="E1889" s="0" t="n">
        <v>37</v>
      </c>
      <c r="F1889" s="0" t="n">
        <v>52.46</v>
      </c>
      <c r="G1889" s="0" t="n">
        <v>-34</v>
      </c>
      <c r="H1889" s="0" t="n">
        <v>51</v>
      </c>
      <c r="I1889" s="0" t="n">
        <v>17.2</v>
      </c>
      <c r="J1889" s="0" t="n">
        <v>19.17</v>
      </c>
      <c r="K1889" s="0" t="n">
        <v>1.35</v>
      </c>
      <c r="L1889" s="0" t="n">
        <v>40.5</v>
      </c>
      <c r="M1889" s="0" t="n">
        <v>0.5</v>
      </c>
      <c r="N1889" s="0" t="n">
        <v>0.48</v>
      </c>
      <c r="O1889" s="0" t="n">
        <v>0.02</v>
      </c>
      <c r="P1889" s="0" t="n">
        <v>0.65</v>
      </c>
      <c r="Q1889" s="0" t="n">
        <v>0.04</v>
      </c>
      <c r="R1889" s="0" t="n">
        <v>0.957</v>
      </c>
      <c r="X1889" s="0" t="n">
        <f aca="false">D1889+(E1889+(F1889/60))/60</f>
        <v>2.63123888888889</v>
      </c>
      <c r="Y1889" s="0" t="n">
        <f aca="false">X1889*15</f>
        <v>39.4685833333333</v>
      </c>
      <c r="Z1889" s="0" t="n">
        <f aca="false">-(ABS(G1889)+(H1889+(I1889/60))/60)</f>
        <v>-34.8547777777778</v>
      </c>
      <c r="AA1889" s="0" t="n">
        <f aca="false">SQRT((Y1889-AE$1)^2+(Z1889-AF$1)^2)</f>
        <v>0.583081470993423</v>
      </c>
      <c r="AB1889" s="0" t="n">
        <f aca="false">AD$2*(AA1889*PI()/180)</f>
        <v>1.42473680666899</v>
      </c>
      <c r="AH1889" s="0" t="n">
        <v>40.5</v>
      </c>
      <c r="AI1889" s="0" t="n">
        <v>1.42473680666899</v>
      </c>
    </row>
    <row r="1890" customFormat="false" ht="13.8" hidden="false" customHeight="false" outlineLevel="0" collapsed="false">
      <c r="A1890" s="0" t="s">
        <v>1445</v>
      </c>
      <c r="B1890" s="0" t="s">
        <v>646</v>
      </c>
      <c r="C1890" s="0" t="n">
        <v>4023.606</v>
      </c>
      <c r="D1890" s="0" t="n">
        <v>2</v>
      </c>
      <c r="E1890" s="0" t="n">
        <v>38</v>
      </c>
      <c r="F1890" s="0" t="n">
        <v>6.32</v>
      </c>
      <c r="G1890" s="0" t="n">
        <v>-34</v>
      </c>
      <c r="H1890" s="0" t="n">
        <v>42</v>
      </c>
      <c r="I1890" s="0" t="n">
        <v>31.1</v>
      </c>
      <c r="J1890" s="0" t="n">
        <v>19.26</v>
      </c>
      <c r="K1890" s="0" t="n">
        <v>1.32</v>
      </c>
      <c r="L1890" s="0" t="n">
        <v>57</v>
      </c>
      <c r="M1890" s="0" t="n">
        <v>4.7</v>
      </c>
      <c r="N1890" s="0" t="n">
        <v>0.32</v>
      </c>
      <c r="O1890" s="0" t="n">
        <v>0.06</v>
      </c>
      <c r="P1890" s="0" t="n">
        <v>0.22</v>
      </c>
      <c r="Q1890" s="0" t="n">
        <v>0.14</v>
      </c>
      <c r="R1890" s="0" t="n">
        <v>0.936</v>
      </c>
      <c r="X1890" s="0" t="n">
        <f aca="false">D1890+(E1890+(F1890/60))/60</f>
        <v>2.63508888888889</v>
      </c>
      <c r="Y1890" s="0" t="n">
        <f aca="false">X1890*15</f>
        <v>39.5263333333333</v>
      </c>
      <c r="Z1890" s="0" t="n">
        <f aca="false">-(ABS(G1890)+(H1890+(I1890/60))/60)</f>
        <v>-34.7086388888889</v>
      </c>
      <c r="AA1890" s="0" t="n">
        <f aca="false">SQRT((Y1890-AE$1)^2+(Z1890-AF$1)^2)</f>
        <v>0.452297121342469</v>
      </c>
      <c r="AB1890" s="0" t="n">
        <f aca="false">AD$2*(AA1890*PI()/180)</f>
        <v>1.10517035506058</v>
      </c>
      <c r="AH1890" s="0" t="n">
        <v>57</v>
      </c>
      <c r="AI1890" s="0" t="n">
        <v>1.10517035506058</v>
      </c>
    </row>
    <row r="1891" customFormat="false" ht="13.8" hidden="false" customHeight="false" outlineLevel="0" collapsed="false">
      <c r="A1891" s="0" t="s">
        <v>1446</v>
      </c>
      <c r="B1891" s="0" t="s">
        <v>646</v>
      </c>
      <c r="C1891" s="0" t="n">
        <v>4023.606</v>
      </c>
      <c r="D1891" s="0" t="n">
        <v>2</v>
      </c>
      <c r="E1891" s="0" t="n">
        <v>38</v>
      </c>
      <c r="F1891" s="0" t="n">
        <v>2.21</v>
      </c>
      <c r="G1891" s="0" t="n">
        <v>-34</v>
      </c>
      <c r="H1891" s="0" t="n">
        <v>42</v>
      </c>
      <c r="I1891" s="0" t="n">
        <v>42.5</v>
      </c>
      <c r="J1891" s="0" t="n">
        <v>19.18</v>
      </c>
      <c r="K1891" s="0" t="n">
        <v>1.37</v>
      </c>
      <c r="L1891" s="0" t="n">
        <v>66.5</v>
      </c>
      <c r="M1891" s="0" t="n">
        <v>2.2</v>
      </c>
      <c r="N1891" s="0" t="n">
        <v>0.97</v>
      </c>
      <c r="O1891" s="0" t="n">
        <v>0.13</v>
      </c>
      <c r="P1891" s="0" t="n">
        <v>0.943</v>
      </c>
      <c r="X1891" s="0" t="n">
        <f aca="false">D1891+(E1891+(F1891/60))/60</f>
        <v>2.63394722222222</v>
      </c>
      <c r="Y1891" s="0" t="n">
        <f aca="false">X1891*15</f>
        <v>39.5092083333333</v>
      </c>
      <c r="Z1891" s="0" t="n">
        <f aca="false">-(ABS(G1891)+(H1891+(I1891/60))/60)</f>
        <v>-34.7118055555556</v>
      </c>
      <c r="AA1891" s="0" t="n">
        <f aca="false">SQRT((Y1891-AE$1)^2+(Z1891-AF$1)^2)</f>
        <v>0.468786112493209</v>
      </c>
      <c r="AB1891" s="0" t="n">
        <f aca="false">AD$2*(AA1891*PI()/180)</f>
        <v>1.14546056108834</v>
      </c>
      <c r="AH1891" s="0" t="n">
        <v>66.5</v>
      </c>
      <c r="AI1891" s="0" t="n">
        <v>1.14546056108834</v>
      </c>
    </row>
    <row r="1892" customFormat="false" ht="13.8" hidden="false" customHeight="false" outlineLevel="0" collapsed="false">
      <c r="A1892" s="0" t="s">
        <v>1447</v>
      </c>
      <c r="B1892" s="0" t="s">
        <v>646</v>
      </c>
      <c r="C1892" s="0" t="n">
        <v>4023.606</v>
      </c>
      <c r="D1892" s="0" t="n">
        <v>2</v>
      </c>
      <c r="E1892" s="0" t="n">
        <v>38</v>
      </c>
      <c r="F1892" s="0" t="n">
        <v>0.64</v>
      </c>
      <c r="G1892" s="0" t="n">
        <v>-34</v>
      </c>
      <c r="H1892" s="0" t="n">
        <v>43</v>
      </c>
      <c r="I1892" s="0" t="n">
        <v>51.8</v>
      </c>
      <c r="J1892" s="0" t="n">
        <v>19.2</v>
      </c>
      <c r="K1892" s="0" t="n">
        <v>1.23</v>
      </c>
      <c r="L1892" s="0" t="n">
        <v>56.9</v>
      </c>
      <c r="M1892" s="0" t="n">
        <v>2</v>
      </c>
      <c r="N1892" s="0" t="n">
        <v>0.47</v>
      </c>
      <c r="O1892" s="0" t="n">
        <v>0.04</v>
      </c>
      <c r="P1892" s="0" t="n">
        <v>0.56</v>
      </c>
      <c r="Q1892" s="0" t="n">
        <v>0.09</v>
      </c>
      <c r="R1892" s="0" t="n">
        <v>0.988</v>
      </c>
      <c r="X1892" s="0" t="n">
        <f aca="false">D1892+(E1892+(F1892/60))/60</f>
        <v>2.63351111111111</v>
      </c>
      <c r="Y1892" s="0" t="n">
        <f aca="false">X1892*15</f>
        <v>39.5026666666667</v>
      </c>
      <c r="Z1892" s="0" t="n">
        <f aca="false">-(ABS(G1892)+(H1892+(I1892/60))/60)</f>
        <v>-34.7310555555556</v>
      </c>
      <c r="AA1892" s="0" t="n">
        <f aca="false">SQRT((Y1892-AE$1)^2+(Z1892-AF$1)^2)</f>
        <v>0.484010543340059</v>
      </c>
      <c r="AB1892" s="0" t="n">
        <f aca="false">AD$2*(AA1892*PI()/180)</f>
        <v>1.1826608633911</v>
      </c>
      <c r="AH1892" s="0" t="n">
        <v>56.9</v>
      </c>
      <c r="AI1892" s="0" t="n">
        <v>1.1826608633911</v>
      </c>
    </row>
    <row r="1893" customFormat="false" ht="13.8" hidden="false" customHeight="false" outlineLevel="0" collapsed="false">
      <c r="A1893" s="0" t="s">
        <v>1448</v>
      </c>
      <c r="B1893" s="0" t="s">
        <v>646</v>
      </c>
      <c r="C1893" s="0" t="n">
        <v>4023.606</v>
      </c>
      <c r="D1893" s="0" t="n">
        <v>2</v>
      </c>
      <c r="E1893" s="0" t="n">
        <v>38</v>
      </c>
      <c r="F1893" s="0" t="n">
        <v>5.12</v>
      </c>
      <c r="G1893" s="0" t="n">
        <v>-34</v>
      </c>
      <c r="H1893" s="0" t="n">
        <v>44</v>
      </c>
      <c r="I1893" s="0" t="n">
        <v>7.3</v>
      </c>
      <c r="J1893" s="0" t="n">
        <v>19.02</v>
      </c>
      <c r="K1893" s="0" t="n">
        <v>1.13</v>
      </c>
      <c r="L1893" s="0" t="n">
        <v>74.4</v>
      </c>
      <c r="M1893" s="0" t="n">
        <v>2</v>
      </c>
      <c r="N1893" s="0" t="n">
        <v>0.42</v>
      </c>
      <c r="O1893" s="0" t="n">
        <v>0.03</v>
      </c>
      <c r="P1893" s="0" t="n">
        <v>0.41</v>
      </c>
      <c r="Q1893" s="0" t="n">
        <v>0.08</v>
      </c>
      <c r="R1893" s="0" t="n">
        <v>0.941</v>
      </c>
      <c r="X1893" s="0" t="n">
        <f aca="false">D1893+(E1893+(F1893/60))/60</f>
        <v>2.63475555555556</v>
      </c>
      <c r="Y1893" s="0" t="n">
        <f aca="false">X1893*15</f>
        <v>39.5213333333333</v>
      </c>
      <c r="Z1893" s="0" t="n">
        <f aca="false">-(ABS(G1893)+(H1893+(I1893/60))/60)</f>
        <v>-34.7353611111111</v>
      </c>
      <c r="AA1893" s="0" t="n">
        <f aca="false">SQRT((Y1893-AE$1)^2+(Z1893-AF$1)^2)</f>
        <v>0.47030238428159</v>
      </c>
      <c r="AB1893" s="0" t="n">
        <f aca="false">AD$2*(AA1893*PI()/180)</f>
        <v>1.14916551199707</v>
      </c>
      <c r="AH1893" s="0" t="n">
        <v>74.4</v>
      </c>
      <c r="AI1893" s="0" t="n">
        <v>1.14916551199707</v>
      </c>
    </row>
    <row r="1894" customFormat="false" ht="13.8" hidden="false" customHeight="false" outlineLevel="0" collapsed="false">
      <c r="A1894" s="0" t="s">
        <v>1449</v>
      </c>
      <c r="B1894" s="0" t="s">
        <v>646</v>
      </c>
      <c r="C1894" s="0" t="n">
        <v>4023.606</v>
      </c>
      <c r="D1894" s="0" t="n">
        <v>2</v>
      </c>
      <c r="E1894" s="0" t="n">
        <v>37</v>
      </c>
      <c r="F1894" s="0" t="n">
        <v>58.37</v>
      </c>
      <c r="G1894" s="0" t="n">
        <v>-34</v>
      </c>
      <c r="H1894" s="0" t="n">
        <v>48</v>
      </c>
      <c r="I1894" s="0" t="n">
        <v>48.1</v>
      </c>
      <c r="J1894" s="0" t="n">
        <v>18.9</v>
      </c>
      <c r="K1894" s="0" t="n">
        <v>1.41</v>
      </c>
      <c r="L1894" s="0" t="n">
        <v>51.8</v>
      </c>
      <c r="M1894" s="0" t="n">
        <v>0.6</v>
      </c>
      <c r="N1894" s="0" t="n">
        <v>0.52</v>
      </c>
      <c r="O1894" s="0" t="n">
        <v>0.03</v>
      </c>
      <c r="P1894" s="0" t="n">
        <v>0.66</v>
      </c>
      <c r="Q1894" s="0" t="n">
        <v>0.06</v>
      </c>
      <c r="R1894" s="0" t="n">
        <v>0.98</v>
      </c>
      <c r="X1894" s="0" t="n">
        <f aca="false">D1894+(E1894+(F1894/60))/60</f>
        <v>2.63288055555556</v>
      </c>
      <c r="Y1894" s="0" t="n">
        <f aca="false">X1894*15</f>
        <v>39.4932083333333</v>
      </c>
      <c r="Z1894" s="0" t="n">
        <f aca="false">-(ABS(G1894)+(H1894+(I1894/60))/60)</f>
        <v>-34.8133611111111</v>
      </c>
      <c r="AA1894" s="0" t="n">
        <f aca="false">SQRT((Y1894-AE$1)^2+(Z1894-AF$1)^2)</f>
        <v>0.538035536518842</v>
      </c>
      <c r="AB1894" s="0" t="n">
        <f aca="false">AD$2*(AA1894*PI()/180)</f>
        <v>1.31466882469832</v>
      </c>
      <c r="AH1894" s="0" t="n">
        <v>51.8</v>
      </c>
      <c r="AI1894" s="0" t="n">
        <v>1.31466882469832</v>
      </c>
    </row>
    <row r="1895" customFormat="false" ht="13.8" hidden="false" customHeight="false" outlineLevel="0" collapsed="false">
      <c r="A1895" s="0" t="s">
        <v>1450</v>
      </c>
      <c r="B1895" s="0" t="s">
        <v>646</v>
      </c>
      <c r="C1895" s="0" t="n">
        <v>4023.606</v>
      </c>
      <c r="D1895" s="0" t="n">
        <v>2</v>
      </c>
      <c r="E1895" s="0" t="n">
        <v>37</v>
      </c>
      <c r="F1895" s="0" t="n">
        <v>57.62</v>
      </c>
      <c r="G1895" s="0" t="n">
        <v>-34</v>
      </c>
      <c r="H1895" s="0" t="n">
        <v>49</v>
      </c>
      <c r="I1895" s="0" t="n">
        <v>18.1</v>
      </c>
      <c r="J1895" s="0" t="n">
        <v>18.89</v>
      </c>
      <c r="K1895" s="0" t="n">
        <v>1.21</v>
      </c>
      <c r="L1895" s="0" t="n">
        <v>64.5</v>
      </c>
      <c r="M1895" s="0" t="n">
        <v>0.8</v>
      </c>
      <c r="N1895" s="0" t="n">
        <v>0.54</v>
      </c>
      <c r="O1895" s="0" t="n">
        <v>0.03</v>
      </c>
      <c r="P1895" s="0" t="n">
        <v>0.56</v>
      </c>
      <c r="Q1895" s="0" t="n">
        <v>0.08</v>
      </c>
      <c r="R1895" s="0" t="n">
        <v>0.976</v>
      </c>
      <c r="X1895" s="0" t="n">
        <f aca="false">D1895+(E1895+(F1895/60))/60</f>
        <v>2.63267222222222</v>
      </c>
      <c r="Y1895" s="0" t="n">
        <f aca="false">X1895*15</f>
        <v>39.4900833333333</v>
      </c>
      <c r="Z1895" s="0" t="n">
        <f aca="false">-(ABS(G1895)+(H1895+(I1895/60))/60)</f>
        <v>-34.8216944444444</v>
      </c>
      <c r="AA1895" s="0" t="n">
        <f aca="false">SQRT((Y1895-AE$1)^2+(Z1895-AF$1)^2)</f>
        <v>0.545614555049192</v>
      </c>
      <c r="AB1895" s="0" t="n">
        <f aca="false">AD$2*(AA1895*PI()/180)</f>
        <v>1.33318786053771</v>
      </c>
      <c r="AH1895" s="0" t="n">
        <v>64.5</v>
      </c>
      <c r="AI1895" s="0" t="n">
        <v>1.33318786053771</v>
      </c>
    </row>
    <row r="1896" customFormat="false" ht="13.8" hidden="false" customHeight="false" outlineLevel="0" collapsed="false">
      <c r="A1896" s="0" t="s">
        <v>1451</v>
      </c>
      <c r="B1896" s="0" t="s">
        <v>646</v>
      </c>
      <c r="C1896" s="0" t="n">
        <v>4023.606</v>
      </c>
      <c r="D1896" s="0" t="n">
        <v>2</v>
      </c>
      <c r="E1896" s="0" t="n">
        <v>38</v>
      </c>
      <c r="F1896" s="0" t="n">
        <v>18.43</v>
      </c>
      <c r="G1896" s="0" t="n">
        <v>-34</v>
      </c>
      <c r="H1896" s="0" t="n">
        <v>45</v>
      </c>
      <c r="I1896" s="0" t="n">
        <v>13.3</v>
      </c>
      <c r="J1896" s="0" t="n">
        <v>18.78</v>
      </c>
      <c r="K1896" s="0" t="n">
        <v>1.39</v>
      </c>
      <c r="L1896" s="0" t="n">
        <v>51.9</v>
      </c>
      <c r="M1896" s="0" t="n">
        <v>1</v>
      </c>
      <c r="N1896" s="0" t="n">
        <v>0.55</v>
      </c>
      <c r="O1896" s="0" t="n">
        <v>0.04</v>
      </c>
      <c r="P1896" s="0" t="n">
        <v>0.42</v>
      </c>
      <c r="Q1896" s="0" t="n">
        <v>0.1</v>
      </c>
      <c r="R1896" s="0" t="n">
        <v>0.979</v>
      </c>
      <c r="X1896" s="0" t="n">
        <f aca="false">D1896+(E1896+(F1896/60))/60</f>
        <v>2.63845277777778</v>
      </c>
      <c r="Y1896" s="0" t="n">
        <f aca="false">X1896*15</f>
        <v>39.5767916666667</v>
      </c>
      <c r="Z1896" s="0" t="n">
        <f aca="false">-(ABS(G1896)+(H1896+(I1896/60))/60)</f>
        <v>-34.7536944444444</v>
      </c>
      <c r="AA1896" s="0" t="n">
        <f aca="false">SQRT((Y1896-AE$1)^2+(Z1896-AF$1)^2)</f>
        <v>0.435422312144971</v>
      </c>
      <c r="AB1896" s="0" t="n">
        <f aca="false">AD$2*(AA1896*PI()/180)</f>
        <v>1.06393741770067</v>
      </c>
      <c r="AH1896" s="0" t="n">
        <v>51.9</v>
      </c>
      <c r="AI1896" s="0" t="n">
        <v>1.06393741770067</v>
      </c>
    </row>
    <row r="1897" customFormat="false" ht="13.8" hidden="false" customHeight="false" outlineLevel="0" collapsed="false">
      <c r="A1897" s="0" t="s">
        <v>1452</v>
      </c>
      <c r="B1897" s="0" t="s">
        <v>646</v>
      </c>
      <c r="C1897" s="0" t="n">
        <v>4023.606</v>
      </c>
      <c r="D1897" s="0" t="n">
        <v>2</v>
      </c>
      <c r="E1897" s="0" t="n">
        <v>38</v>
      </c>
      <c r="F1897" s="0" t="n">
        <v>9.81</v>
      </c>
      <c r="G1897" s="0" t="n">
        <v>-34</v>
      </c>
      <c r="H1897" s="0" t="n">
        <v>46</v>
      </c>
      <c r="I1897" s="0" t="n">
        <v>52.6</v>
      </c>
      <c r="J1897" s="0" t="n">
        <v>19.32</v>
      </c>
      <c r="K1897" s="0" t="n">
        <v>1.28</v>
      </c>
      <c r="L1897" s="0" t="n">
        <v>49.9</v>
      </c>
      <c r="M1897" s="0" t="n">
        <v>1</v>
      </c>
      <c r="N1897" s="0" t="n">
        <v>0.57</v>
      </c>
      <c r="O1897" s="0" t="n">
        <v>0.03</v>
      </c>
      <c r="P1897" s="0" t="n">
        <v>0.6</v>
      </c>
      <c r="Q1897" s="0" t="n">
        <v>0.08</v>
      </c>
      <c r="R1897" s="0" t="n">
        <v>0.988</v>
      </c>
      <c r="X1897" s="0" t="n">
        <f aca="false">D1897+(E1897+(F1897/60))/60</f>
        <v>2.63605833333333</v>
      </c>
      <c r="Y1897" s="0" t="n">
        <f aca="false">X1897*15</f>
        <v>39.540875</v>
      </c>
      <c r="Z1897" s="0" t="n">
        <f aca="false">-(ABS(G1897)+(H1897+(I1897/60))/60)</f>
        <v>-34.7812777777778</v>
      </c>
      <c r="AA1897" s="0" t="n">
        <f aca="false">SQRT((Y1897-AE$1)^2+(Z1897-AF$1)^2)</f>
        <v>0.480706760784267</v>
      </c>
      <c r="AB1897" s="0" t="n">
        <f aca="false">AD$2*(AA1897*PI()/180)</f>
        <v>1.17458819971951</v>
      </c>
      <c r="AH1897" s="0" t="n">
        <v>49.9</v>
      </c>
      <c r="AI1897" s="0" t="n">
        <v>1.17458819971951</v>
      </c>
    </row>
    <row r="1898" customFormat="false" ht="13.8" hidden="false" customHeight="false" outlineLevel="0" collapsed="false">
      <c r="A1898" s="0" t="s">
        <v>1453</v>
      </c>
      <c r="B1898" s="0" t="s">
        <v>646</v>
      </c>
      <c r="C1898" s="0" t="n">
        <v>4023.606</v>
      </c>
      <c r="D1898" s="0" t="n">
        <v>2</v>
      </c>
      <c r="E1898" s="0" t="n">
        <v>38</v>
      </c>
      <c r="F1898" s="0" t="n">
        <v>13.91</v>
      </c>
      <c r="G1898" s="0" t="n">
        <v>-34</v>
      </c>
      <c r="H1898" s="0" t="n">
        <v>46</v>
      </c>
      <c r="I1898" s="0" t="n">
        <v>55.6</v>
      </c>
      <c r="J1898" s="0" t="n">
        <v>18.7</v>
      </c>
      <c r="K1898" s="0" t="n">
        <v>1.34</v>
      </c>
      <c r="L1898" s="0" t="n">
        <v>65</v>
      </c>
      <c r="M1898" s="0" t="n">
        <v>0.6</v>
      </c>
      <c r="N1898" s="0" t="n">
        <v>0.47</v>
      </c>
      <c r="O1898" s="0" t="n">
        <v>0.03</v>
      </c>
      <c r="P1898" s="0" t="n">
        <v>0.48</v>
      </c>
      <c r="Q1898" s="0" t="n">
        <v>0.07</v>
      </c>
      <c r="R1898" s="0" t="n">
        <v>0.981</v>
      </c>
      <c r="X1898" s="0" t="n">
        <f aca="false">D1898+(E1898+(F1898/60))/60</f>
        <v>2.63719722222222</v>
      </c>
      <c r="Y1898" s="0" t="n">
        <f aca="false">X1898*15</f>
        <v>39.5579583333333</v>
      </c>
      <c r="Z1898" s="0" t="n">
        <f aca="false">-(ABS(G1898)+(H1898+(I1898/60))/60)</f>
        <v>-34.7821111111111</v>
      </c>
      <c r="AA1898" s="0" t="n">
        <f aca="false">SQRT((Y1898-AE$1)^2+(Z1898-AF$1)^2)</f>
        <v>0.467894238004133</v>
      </c>
      <c r="AB1898" s="0" t="n">
        <f aca="false">AD$2*(AA1898*PI()/180)</f>
        <v>1.14328130059949</v>
      </c>
      <c r="AH1898" s="0" t="n">
        <v>65</v>
      </c>
      <c r="AI1898" s="0" t="n">
        <v>1.14328130059949</v>
      </c>
    </row>
    <row r="1899" customFormat="false" ht="13.8" hidden="false" customHeight="false" outlineLevel="0" collapsed="false">
      <c r="A1899" s="0" t="s">
        <v>1454</v>
      </c>
      <c r="B1899" s="0" t="s">
        <v>646</v>
      </c>
      <c r="C1899" s="0" t="n">
        <v>4023.606</v>
      </c>
      <c r="D1899" s="0" t="n">
        <v>2</v>
      </c>
      <c r="E1899" s="0" t="n">
        <v>38</v>
      </c>
      <c r="F1899" s="0" t="n">
        <v>13.2</v>
      </c>
      <c r="G1899" s="0" t="n">
        <v>-34</v>
      </c>
      <c r="H1899" s="0" t="n">
        <v>48</v>
      </c>
      <c r="I1899" s="0" t="n">
        <v>8.9</v>
      </c>
      <c r="J1899" s="0" t="n">
        <v>18.86</v>
      </c>
      <c r="K1899" s="0" t="n">
        <v>1.48</v>
      </c>
      <c r="L1899" s="0" t="n">
        <v>72.1</v>
      </c>
      <c r="M1899" s="0" t="n">
        <v>1</v>
      </c>
      <c r="N1899" s="0" t="n">
        <v>0.56</v>
      </c>
      <c r="O1899" s="0" t="n">
        <v>0.04</v>
      </c>
      <c r="P1899" s="0" t="n">
        <v>0.79</v>
      </c>
      <c r="Q1899" s="0" t="n">
        <v>0.07</v>
      </c>
      <c r="R1899" s="0" t="n">
        <v>0.957</v>
      </c>
      <c r="X1899" s="0" t="n">
        <f aca="false">D1899+(E1899+(F1899/60))/60</f>
        <v>2.637</v>
      </c>
      <c r="Y1899" s="0" t="n">
        <f aca="false">X1899*15</f>
        <v>39.555</v>
      </c>
      <c r="Z1899" s="0" t="n">
        <f aca="false">-(ABS(G1899)+(H1899+(I1899/60))/60)</f>
        <v>-34.8024722222222</v>
      </c>
      <c r="AA1899" s="0" t="n">
        <f aca="false">SQRT((Y1899-AE$1)^2+(Z1899-AF$1)^2)</f>
        <v>0.483298730095602</v>
      </c>
      <c r="AB1899" s="0" t="n">
        <f aca="false">AD$2*(AA1899*PI()/180)</f>
        <v>1.18092157552259</v>
      </c>
      <c r="AH1899" s="0" t="n">
        <v>72.1</v>
      </c>
      <c r="AI1899" s="0" t="n">
        <v>1.18092157552259</v>
      </c>
    </row>
    <row r="1900" customFormat="false" ht="13.8" hidden="false" customHeight="false" outlineLevel="0" collapsed="false">
      <c r="A1900" s="0" t="s">
        <v>1455</v>
      </c>
      <c r="B1900" s="0" t="s">
        <v>646</v>
      </c>
      <c r="C1900" s="0" t="n">
        <v>4023.606</v>
      </c>
      <c r="D1900" s="0" t="n">
        <v>2</v>
      </c>
      <c r="E1900" s="0" t="n">
        <v>38</v>
      </c>
      <c r="F1900" s="0" t="n">
        <v>11.12</v>
      </c>
      <c r="G1900" s="0" t="n">
        <v>-34</v>
      </c>
      <c r="H1900" s="0" t="n">
        <v>49</v>
      </c>
      <c r="I1900" s="0" t="n">
        <v>17.2</v>
      </c>
      <c r="J1900" s="0" t="n">
        <v>19.28</v>
      </c>
      <c r="K1900" s="0" t="n">
        <v>1.23</v>
      </c>
      <c r="L1900" s="0" t="n">
        <v>49</v>
      </c>
      <c r="M1900" s="0" t="n">
        <v>2.5</v>
      </c>
      <c r="N1900" s="0" t="n">
        <v>0.36</v>
      </c>
      <c r="O1900" s="0" t="n">
        <v>0.05</v>
      </c>
      <c r="P1900" s="0" t="n">
        <v>0.51</v>
      </c>
      <c r="Q1900" s="0" t="n">
        <v>0.09</v>
      </c>
      <c r="R1900" s="0" t="n">
        <v>0.984</v>
      </c>
      <c r="X1900" s="0" t="n">
        <f aca="false">D1900+(E1900+(F1900/60))/60</f>
        <v>2.63642222222222</v>
      </c>
      <c r="Y1900" s="0" t="n">
        <f aca="false">X1900*15</f>
        <v>39.5463333333333</v>
      </c>
      <c r="Z1900" s="0" t="n">
        <f aca="false">-(ABS(G1900)+(H1900+(I1900/60))/60)</f>
        <v>-34.8214444444444</v>
      </c>
      <c r="AA1900" s="0" t="n">
        <f aca="false">SQRT((Y1900-AE$1)^2+(Z1900-AF$1)^2)</f>
        <v>0.502364441678208</v>
      </c>
      <c r="AB1900" s="0" t="n">
        <f aca="false">AD$2*(AA1900*PI()/180)</f>
        <v>1.22750789731189</v>
      </c>
      <c r="AH1900" s="0" t="n">
        <v>49</v>
      </c>
      <c r="AI1900" s="0" t="n">
        <v>1.22750789731189</v>
      </c>
    </row>
    <row r="1901" customFormat="false" ht="13.8" hidden="false" customHeight="false" outlineLevel="0" collapsed="false">
      <c r="A1901" s="0" t="s">
        <v>1456</v>
      </c>
      <c r="B1901" s="0" t="s">
        <v>646</v>
      </c>
      <c r="C1901" s="0" t="n">
        <v>4023.606</v>
      </c>
      <c r="D1901" s="0" t="n">
        <v>2</v>
      </c>
      <c r="E1901" s="0" t="n">
        <v>38</v>
      </c>
      <c r="F1901" s="0" t="n">
        <v>14.36</v>
      </c>
      <c r="G1901" s="0" t="n">
        <v>-34</v>
      </c>
      <c r="H1901" s="0" t="n">
        <v>49</v>
      </c>
      <c r="I1901" s="0" t="n">
        <v>52.6</v>
      </c>
      <c r="J1901" s="0" t="n">
        <v>19.16</v>
      </c>
      <c r="K1901" s="0" t="n">
        <v>1.4</v>
      </c>
      <c r="L1901" s="0" t="n">
        <v>52.8</v>
      </c>
      <c r="M1901" s="0" t="n">
        <v>0.9</v>
      </c>
      <c r="N1901" s="0" t="n">
        <v>0.45</v>
      </c>
      <c r="O1901" s="0" t="n">
        <v>0.03</v>
      </c>
      <c r="P1901" s="0" t="n">
        <v>0.68</v>
      </c>
      <c r="Q1901" s="0" t="n">
        <v>0.06</v>
      </c>
      <c r="R1901" s="0" t="n">
        <v>0.988</v>
      </c>
      <c r="X1901" s="0" t="n">
        <f aca="false">D1901+(E1901+(F1901/60))/60</f>
        <v>2.63732222222222</v>
      </c>
      <c r="Y1901" s="0" t="n">
        <f aca="false">X1901*15</f>
        <v>39.5598333333333</v>
      </c>
      <c r="Z1901" s="0" t="n">
        <f aca="false">-(ABS(G1901)+(H1901+(I1901/60))/60)</f>
        <v>-34.8312777777778</v>
      </c>
      <c r="AA1901" s="0" t="n">
        <f aca="false">SQRT((Y1901-AE$1)^2+(Z1901-AF$1)^2)</f>
        <v>0.499182172118044</v>
      </c>
      <c r="AB1901" s="0" t="n">
        <f aca="false">AD$2*(AA1901*PI()/180)</f>
        <v>1.21973214590037</v>
      </c>
      <c r="AH1901" s="0" t="n">
        <v>52.8</v>
      </c>
      <c r="AI1901" s="0" t="n">
        <v>1.21973214590037</v>
      </c>
    </row>
    <row r="1902" customFormat="false" ht="13.8" hidden="false" customHeight="false" outlineLevel="0" collapsed="false">
      <c r="A1902" s="0" t="s">
        <v>1457</v>
      </c>
      <c r="B1902" s="0" t="s">
        <v>646</v>
      </c>
      <c r="C1902" s="0" t="n">
        <v>4023.606</v>
      </c>
      <c r="D1902" s="0" t="n">
        <v>2</v>
      </c>
      <c r="E1902" s="0" t="n">
        <v>38</v>
      </c>
      <c r="F1902" s="0" t="n">
        <v>9.03</v>
      </c>
      <c r="G1902" s="0" t="n">
        <v>-34</v>
      </c>
      <c r="H1902" s="0" t="n">
        <v>51</v>
      </c>
      <c r="I1902" s="0" t="n">
        <v>7.1</v>
      </c>
      <c r="J1902" s="0" t="n">
        <v>18.5</v>
      </c>
      <c r="K1902" s="0" t="n">
        <v>1.58</v>
      </c>
      <c r="L1902" s="0" t="n">
        <v>56.7</v>
      </c>
      <c r="M1902" s="0" t="n">
        <v>0.5</v>
      </c>
      <c r="N1902" s="0" t="n">
        <v>0.53</v>
      </c>
      <c r="O1902" s="0" t="n">
        <v>0.02</v>
      </c>
      <c r="P1902" s="0" t="n">
        <v>0.69</v>
      </c>
      <c r="Q1902" s="0" t="n">
        <v>0.04</v>
      </c>
      <c r="R1902" s="0" t="n">
        <v>0.988</v>
      </c>
      <c r="X1902" s="0" t="n">
        <f aca="false">D1902+(E1902+(F1902/60))/60</f>
        <v>2.63584166666667</v>
      </c>
      <c r="Y1902" s="0" t="n">
        <f aca="false">X1902*15</f>
        <v>39.537625</v>
      </c>
      <c r="Z1902" s="0" t="n">
        <f aca="false">-(ABS(G1902)+(H1902+(I1902/60))/60)</f>
        <v>-34.8519722222222</v>
      </c>
      <c r="AA1902" s="0" t="n">
        <f aca="false">SQRT((Y1902-AE$1)^2+(Z1902-AF$1)^2)</f>
        <v>0.529534313413953</v>
      </c>
      <c r="AB1902" s="0" t="n">
        <f aca="false">AD$2*(AA1902*PI()/180)</f>
        <v>1.29389641799055</v>
      </c>
      <c r="AH1902" s="0" t="n">
        <v>56.7</v>
      </c>
      <c r="AI1902" s="0" t="n">
        <v>1.29389641799055</v>
      </c>
    </row>
    <row r="1903" customFormat="false" ht="13.8" hidden="false" customHeight="false" outlineLevel="0" collapsed="false">
      <c r="A1903" s="0" t="s">
        <v>1458</v>
      </c>
      <c r="B1903" s="0" t="s">
        <v>646</v>
      </c>
      <c r="C1903" s="0" t="n">
        <v>4023.606</v>
      </c>
      <c r="D1903" s="0" t="n">
        <v>2</v>
      </c>
      <c r="E1903" s="0" t="n">
        <v>38</v>
      </c>
      <c r="F1903" s="0" t="n">
        <v>15.53</v>
      </c>
      <c r="G1903" s="0" t="n">
        <v>-34</v>
      </c>
      <c r="H1903" s="0" t="n">
        <v>54</v>
      </c>
      <c r="I1903" s="0" t="n">
        <v>22.6</v>
      </c>
      <c r="J1903" s="0" t="n">
        <v>18.69</v>
      </c>
      <c r="K1903" s="0" t="n">
        <v>1.21</v>
      </c>
      <c r="L1903" s="0" t="n">
        <v>49.5</v>
      </c>
      <c r="M1903" s="0" t="n">
        <v>1</v>
      </c>
      <c r="N1903" s="0" t="n">
        <v>0.958</v>
      </c>
      <c r="X1903" s="0" t="n">
        <f aca="false">D1903+(E1903+(F1903/60))/60</f>
        <v>2.63764722222222</v>
      </c>
      <c r="Y1903" s="0" t="n">
        <f aca="false">X1903*15</f>
        <v>39.5647083333333</v>
      </c>
      <c r="Z1903" s="0" t="n">
        <f aca="false">-(ABS(G1903)+(H1903+(I1903/60))/60)</f>
        <v>-34.9062777777778</v>
      </c>
      <c r="AA1903" s="0" t="n">
        <f aca="false">SQRT((Y1903-AE$1)^2+(Z1903-AF$1)^2)</f>
        <v>0.550663886340015</v>
      </c>
      <c r="AB1903" s="0" t="n">
        <f aca="false">AD$2*(AA1903*PI()/180)</f>
        <v>1.34552570438455</v>
      </c>
      <c r="AH1903" s="0" t="n">
        <v>49.5</v>
      </c>
      <c r="AI1903" s="0" t="n">
        <v>1.34552570438455</v>
      </c>
    </row>
    <row r="1904" customFormat="false" ht="13.8" hidden="false" customHeight="false" outlineLevel="0" collapsed="false">
      <c r="A1904" s="0" t="s">
        <v>1459</v>
      </c>
      <c r="B1904" s="0" t="s">
        <v>646</v>
      </c>
      <c r="C1904" s="0" t="n">
        <v>4023.606</v>
      </c>
      <c r="D1904" s="0" t="n">
        <v>2</v>
      </c>
      <c r="E1904" s="0" t="n">
        <v>38</v>
      </c>
      <c r="F1904" s="0" t="n">
        <v>17.88</v>
      </c>
      <c r="G1904" s="0" t="n">
        <v>-34</v>
      </c>
      <c r="H1904" s="0" t="n">
        <v>49</v>
      </c>
      <c r="I1904" s="0" t="n">
        <v>53.6</v>
      </c>
      <c r="J1904" s="0" t="n">
        <v>18.63</v>
      </c>
      <c r="K1904" s="0" t="n">
        <v>1.26</v>
      </c>
      <c r="L1904" s="0" t="n">
        <v>24.5</v>
      </c>
      <c r="M1904" s="0" t="n">
        <v>1.1</v>
      </c>
      <c r="N1904" s="0" t="n">
        <v>0.38</v>
      </c>
      <c r="O1904" s="0" t="n">
        <v>0.02</v>
      </c>
      <c r="P1904" s="0" t="n">
        <v>0.3</v>
      </c>
      <c r="Q1904" s="0" t="n">
        <v>0.06</v>
      </c>
      <c r="R1904" s="0" t="n">
        <v>0.273</v>
      </c>
      <c r="X1904" s="0" t="n">
        <f aca="false">D1904+(E1904+(F1904/60))/60</f>
        <v>2.6383</v>
      </c>
      <c r="Y1904" s="0" t="n">
        <f aca="false">X1904*15</f>
        <v>39.5745</v>
      </c>
      <c r="Z1904" s="0" t="n">
        <f aca="false">-(ABS(G1904)+(H1904+(I1904/60))/60)</f>
        <v>-34.8315555555556</v>
      </c>
      <c r="AA1904" s="0" t="n">
        <f aca="false">SQRT((Y1904-AE$1)^2+(Z1904-AF$1)^2)</f>
        <v>0.488914099230016</v>
      </c>
      <c r="AB1904" s="0" t="n">
        <f aca="false">AD$2*(AA1904*PI()/180)</f>
        <v>1.19464251073805</v>
      </c>
      <c r="AH1904" s="0" t="n">
        <v>24.5</v>
      </c>
      <c r="AI1904" s="0" t="n">
        <v>1.19464251073805</v>
      </c>
    </row>
    <row r="1905" customFormat="false" ht="13.8" hidden="false" customHeight="false" outlineLevel="0" collapsed="false">
      <c r="A1905" s="0" t="s">
        <v>1460</v>
      </c>
      <c r="B1905" s="0" t="s">
        <v>646</v>
      </c>
      <c r="C1905" s="0" t="n">
        <v>4023.606</v>
      </c>
      <c r="D1905" s="0" t="n">
        <v>2</v>
      </c>
      <c r="E1905" s="0" t="n">
        <v>38</v>
      </c>
      <c r="F1905" s="0" t="n">
        <v>23.51</v>
      </c>
      <c r="G1905" s="0" t="n">
        <v>-34</v>
      </c>
      <c r="H1905" s="0" t="n">
        <v>48</v>
      </c>
      <c r="I1905" s="0" t="n">
        <v>37.9</v>
      </c>
      <c r="J1905" s="0" t="n">
        <v>19.02</v>
      </c>
      <c r="K1905" s="0" t="n">
        <v>1.25</v>
      </c>
      <c r="L1905" s="0" t="n">
        <v>76.2</v>
      </c>
      <c r="M1905" s="0" t="n">
        <v>1.4</v>
      </c>
      <c r="N1905" s="0" t="n">
        <v>0.32</v>
      </c>
      <c r="O1905" s="0" t="n">
        <v>0.03</v>
      </c>
      <c r="P1905" s="0" t="n">
        <v>0.41</v>
      </c>
      <c r="Q1905" s="0" t="n">
        <v>0.07</v>
      </c>
      <c r="R1905" s="0" t="n">
        <v>0.918</v>
      </c>
      <c r="X1905" s="0" t="n">
        <f aca="false">D1905+(E1905+(F1905/60))/60</f>
        <v>2.63986388888889</v>
      </c>
      <c r="Y1905" s="0" t="n">
        <f aca="false">X1905*15</f>
        <v>39.5979583333333</v>
      </c>
      <c r="Z1905" s="0" t="n">
        <f aca="false">-(ABS(G1905)+(H1905+(I1905/60))/60)</f>
        <v>-34.8105277777778</v>
      </c>
      <c r="AA1905" s="0" t="n">
        <f aca="false">SQRT((Y1905-AE$1)^2+(Z1905-AF$1)^2)</f>
        <v>0.457464188453398</v>
      </c>
      <c r="AB1905" s="0" t="n">
        <f aca="false">AD$2*(AA1905*PI()/180)</f>
        <v>1.11779588178659</v>
      </c>
      <c r="AH1905" s="0" t="n">
        <v>76.2</v>
      </c>
      <c r="AI1905" s="0" t="n">
        <v>1.11779588178659</v>
      </c>
    </row>
    <row r="1906" customFormat="false" ht="13.8" hidden="false" customHeight="false" outlineLevel="0" collapsed="false">
      <c r="A1906" s="0" t="s">
        <v>1461</v>
      </c>
      <c r="B1906" s="0" t="s">
        <v>646</v>
      </c>
      <c r="C1906" s="0" t="n">
        <v>4023.606</v>
      </c>
      <c r="D1906" s="0" t="n">
        <v>2</v>
      </c>
      <c r="E1906" s="0" t="n">
        <v>38</v>
      </c>
      <c r="F1906" s="0" t="n">
        <v>21.48</v>
      </c>
      <c r="G1906" s="0" t="n">
        <v>-34</v>
      </c>
      <c r="H1906" s="0" t="n">
        <v>47</v>
      </c>
      <c r="I1906" s="0" t="n">
        <v>5.4</v>
      </c>
      <c r="J1906" s="0" t="n">
        <v>19.01</v>
      </c>
      <c r="K1906" s="0" t="n">
        <v>1.29</v>
      </c>
      <c r="L1906" s="0" t="n">
        <v>49.5</v>
      </c>
      <c r="M1906" s="0" t="n">
        <v>1.3</v>
      </c>
      <c r="N1906" s="0" t="n">
        <v>0.45</v>
      </c>
      <c r="O1906" s="0" t="n">
        <v>0.03</v>
      </c>
      <c r="P1906" s="0" t="n">
        <v>0.4</v>
      </c>
      <c r="Q1906" s="0" t="n">
        <v>0.07</v>
      </c>
      <c r="R1906" s="0" t="n">
        <v>0.971</v>
      </c>
      <c r="X1906" s="0" t="n">
        <f aca="false">D1906+(E1906+(F1906/60))/60</f>
        <v>2.6393</v>
      </c>
      <c r="Y1906" s="0" t="n">
        <f aca="false">X1906*15</f>
        <v>39.5895</v>
      </c>
      <c r="Z1906" s="0" t="n">
        <f aca="false">-(ABS(G1906)+(H1906+(I1906/60))/60)</f>
        <v>-34.7848333333333</v>
      </c>
      <c r="AA1906" s="0" t="n">
        <f aca="false">SQRT((Y1906-AE$1)^2+(Z1906-AF$1)^2)</f>
        <v>0.445791225628341</v>
      </c>
      <c r="AB1906" s="0" t="n">
        <f aca="false">AD$2*(AA1906*PI()/180)</f>
        <v>1.08927345292017</v>
      </c>
      <c r="AH1906" s="0" t="n">
        <v>49.5</v>
      </c>
      <c r="AI1906" s="0" t="n">
        <v>1.08927345292017</v>
      </c>
    </row>
    <row r="1907" customFormat="false" ht="13.8" hidden="false" customHeight="false" outlineLevel="0" collapsed="false">
      <c r="A1907" s="0" t="s">
        <v>1462</v>
      </c>
      <c r="B1907" s="0" t="s">
        <v>646</v>
      </c>
      <c r="C1907" s="0" t="n">
        <v>4023.606</v>
      </c>
      <c r="D1907" s="0" t="n">
        <v>2</v>
      </c>
      <c r="E1907" s="0" t="n">
        <v>38</v>
      </c>
      <c r="F1907" s="0" t="n">
        <v>21.99</v>
      </c>
      <c r="G1907" s="0" t="n">
        <v>-34</v>
      </c>
      <c r="H1907" s="0" t="n">
        <v>46</v>
      </c>
      <c r="I1907" s="0" t="n">
        <v>37.1</v>
      </c>
      <c r="J1907" s="0" t="n">
        <v>18.62</v>
      </c>
      <c r="K1907" s="0" t="n">
        <v>1.48</v>
      </c>
      <c r="L1907" s="0" t="n">
        <v>38.4</v>
      </c>
      <c r="M1907" s="0" t="n">
        <v>0.7</v>
      </c>
      <c r="N1907" s="0" t="n">
        <v>0.59</v>
      </c>
      <c r="O1907" s="0" t="n">
        <v>0.02</v>
      </c>
      <c r="P1907" s="0" t="n">
        <v>0.64</v>
      </c>
      <c r="Q1907" s="0" t="n">
        <v>0.05</v>
      </c>
      <c r="R1907" s="0" t="n">
        <v>0.968</v>
      </c>
      <c r="X1907" s="0" t="n">
        <f aca="false">D1907+(E1907+(F1907/60))/60</f>
        <v>2.63944166666667</v>
      </c>
      <c r="Y1907" s="0" t="n">
        <f aca="false">X1907*15</f>
        <v>39.591625</v>
      </c>
      <c r="Z1907" s="0" t="n">
        <f aca="false">-(ABS(G1907)+(H1907+(I1907/60))/60)</f>
        <v>-34.7769722222222</v>
      </c>
      <c r="AA1907" s="0" t="n">
        <f aca="false">SQRT((Y1907-AE$1)^2+(Z1907-AF$1)^2)</f>
        <v>0.438956474783951</v>
      </c>
      <c r="AB1907" s="0" t="n">
        <f aca="false">AD$2*(AA1907*PI()/180)</f>
        <v>1.07257300610984</v>
      </c>
      <c r="AH1907" s="0" t="n">
        <v>38.4</v>
      </c>
      <c r="AI1907" s="0" t="n">
        <v>1.07257300610984</v>
      </c>
    </row>
    <row r="1908" customFormat="false" ht="13.8" hidden="false" customHeight="false" outlineLevel="0" collapsed="false">
      <c r="A1908" s="0" t="s">
        <v>1463</v>
      </c>
      <c r="B1908" s="0" t="s">
        <v>646</v>
      </c>
      <c r="C1908" s="0" t="n">
        <v>4023.606</v>
      </c>
      <c r="D1908" s="0" t="n">
        <v>2</v>
      </c>
      <c r="E1908" s="0" t="n">
        <v>38</v>
      </c>
      <c r="F1908" s="0" t="n">
        <v>1.58</v>
      </c>
      <c r="G1908" s="0" t="n">
        <v>-34</v>
      </c>
      <c r="H1908" s="0" t="n">
        <v>57</v>
      </c>
      <c r="I1908" s="0" t="n">
        <v>46.7</v>
      </c>
      <c r="J1908" s="0" t="n">
        <v>19.28</v>
      </c>
      <c r="K1908" s="0" t="n">
        <v>1.19</v>
      </c>
      <c r="L1908" s="0" t="n">
        <v>48.8</v>
      </c>
      <c r="M1908" s="0" t="n">
        <v>0.8</v>
      </c>
      <c r="N1908" s="0" t="n">
        <v>0.46</v>
      </c>
      <c r="O1908" s="0" t="n">
        <v>0.02</v>
      </c>
      <c r="P1908" s="0" t="n">
        <v>0.55</v>
      </c>
      <c r="Q1908" s="0" t="n">
        <v>0.05</v>
      </c>
      <c r="R1908" s="0" t="n">
        <v>0.978</v>
      </c>
      <c r="X1908" s="0" t="n">
        <f aca="false">D1908+(E1908+(F1908/60))/60</f>
        <v>2.63377222222222</v>
      </c>
      <c r="Y1908" s="0" t="n">
        <f aca="false">X1908*15</f>
        <v>39.5065833333333</v>
      </c>
      <c r="Z1908" s="0" t="n">
        <f aca="false">-(ABS(G1908)+(H1908+(I1908/60))/60)</f>
        <v>-34.9629722222222</v>
      </c>
      <c r="AA1908" s="0" t="n">
        <f aca="false">SQRT((Y1908-AE$1)^2+(Z1908-AF$1)^2)</f>
        <v>0.631523604053518</v>
      </c>
      <c r="AB1908" s="0" t="n">
        <f aca="false">AD$2*(AA1908*PI()/180)</f>
        <v>1.54310326727129</v>
      </c>
      <c r="AH1908" s="0" t="n">
        <v>48.8</v>
      </c>
      <c r="AI1908" s="0" t="n">
        <v>1.54310326727129</v>
      </c>
    </row>
    <row r="1909" customFormat="false" ht="13.8" hidden="false" customHeight="false" outlineLevel="0" collapsed="false">
      <c r="A1909" s="0" t="s">
        <v>1464</v>
      </c>
      <c r="B1909" s="0" t="s">
        <v>646</v>
      </c>
      <c r="C1909" s="0" t="n">
        <v>4023.606</v>
      </c>
      <c r="D1909" s="0" t="n">
        <v>2</v>
      </c>
      <c r="E1909" s="0" t="n">
        <v>38</v>
      </c>
      <c r="F1909" s="0" t="n">
        <v>5.34</v>
      </c>
      <c r="G1909" s="0" t="n">
        <v>-34</v>
      </c>
      <c r="H1909" s="0" t="n">
        <v>57</v>
      </c>
      <c r="I1909" s="0" t="n">
        <v>32.6</v>
      </c>
      <c r="J1909" s="0" t="n">
        <v>19.38</v>
      </c>
      <c r="K1909" s="0" t="n">
        <v>1.21</v>
      </c>
      <c r="L1909" s="0" t="n">
        <v>61.2</v>
      </c>
      <c r="M1909" s="0" t="n">
        <v>1.1</v>
      </c>
      <c r="N1909" s="0" t="n">
        <v>0.47</v>
      </c>
      <c r="O1909" s="0" t="n">
        <v>0.03</v>
      </c>
      <c r="P1909" s="0" t="n">
        <v>0.73</v>
      </c>
      <c r="Q1909" s="0" t="n">
        <v>0.05</v>
      </c>
      <c r="R1909" s="0" t="n">
        <v>0.975</v>
      </c>
      <c r="X1909" s="0" t="n">
        <f aca="false">D1909+(E1909+(F1909/60))/60</f>
        <v>2.63481666666667</v>
      </c>
      <c r="Y1909" s="0" t="n">
        <f aca="false">X1909*15</f>
        <v>39.52225</v>
      </c>
      <c r="Z1909" s="0" t="n">
        <f aca="false">-(ABS(G1909)+(H1909+(I1909/60))/60)</f>
        <v>-34.9590555555556</v>
      </c>
      <c r="AA1909" s="0" t="n">
        <f aca="false">SQRT((Y1909-AE$1)^2+(Z1909-AF$1)^2)</f>
        <v>0.618384367506301</v>
      </c>
      <c r="AB1909" s="0" t="n">
        <f aca="false">AD$2*(AA1909*PI()/180)</f>
        <v>1.51099805581866</v>
      </c>
      <c r="AH1909" s="0" t="n">
        <v>61.2</v>
      </c>
      <c r="AI1909" s="0" t="n">
        <v>1.51099805581866</v>
      </c>
    </row>
    <row r="1910" customFormat="false" ht="13.8" hidden="false" customHeight="false" outlineLevel="0" collapsed="false">
      <c r="A1910" s="0" t="s">
        <v>1465</v>
      </c>
      <c r="B1910" s="0" t="s">
        <v>646</v>
      </c>
      <c r="C1910" s="0" t="n">
        <v>4023.606</v>
      </c>
      <c r="D1910" s="0" t="n">
        <v>2</v>
      </c>
      <c r="E1910" s="0" t="n">
        <v>38</v>
      </c>
      <c r="F1910" s="0" t="n">
        <v>6.8</v>
      </c>
      <c r="G1910" s="0" t="n">
        <v>-34</v>
      </c>
      <c r="H1910" s="0" t="n">
        <v>57</v>
      </c>
      <c r="I1910" s="0" t="n">
        <v>10.8</v>
      </c>
      <c r="J1910" s="0" t="n">
        <v>18.8</v>
      </c>
      <c r="K1910" s="0" t="n">
        <v>1.42</v>
      </c>
      <c r="L1910" s="0" t="n">
        <v>52.1</v>
      </c>
      <c r="M1910" s="0" t="n">
        <v>0.5</v>
      </c>
      <c r="N1910" s="0" t="n">
        <v>0.49</v>
      </c>
      <c r="O1910" s="0" t="n">
        <v>0.02</v>
      </c>
      <c r="P1910" s="0" t="n">
        <v>0.78</v>
      </c>
      <c r="Q1910" s="0" t="n">
        <v>0.04</v>
      </c>
      <c r="R1910" s="0" t="n">
        <v>0.965</v>
      </c>
      <c r="X1910" s="0" t="n">
        <f aca="false">D1910+(E1910+(F1910/60))/60</f>
        <v>2.63522222222222</v>
      </c>
      <c r="Y1910" s="0" t="n">
        <f aca="false">X1910*15</f>
        <v>39.5283333333333</v>
      </c>
      <c r="Z1910" s="0" t="n">
        <f aca="false">-(ABS(G1910)+(H1910+(I1910/60))/60)</f>
        <v>-34.953</v>
      </c>
      <c r="AA1910" s="0" t="n">
        <f aca="false">SQRT((Y1910-AE$1)^2+(Z1910-AF$1)^2)</f>
        <v>0.609835957777237</v>
      </c>
      <c r="AB1910" s="0" t="n">
        <f aca="false">AD$2*(AA1910*PI()/180)</f>
        <v>1.49011035043723</v>
      </c>
      <c r="AH1910" s="0" t="n">
        <v>52.1</v>
      </c>
      <c r="AI1910" s="0" t="n">
        <v>1.49011035043723</v>
      </c>
    </row>
    <row r="1911" customFormat="false" ht="13.8" hidden="false" customHeight="false" outlineLevel="0" collapsed="false">
      <c r="A1911" s="0" t="s">
        <v>1466</v>
      </c>
      <c r="B1911" s="0" t="s">
        <v>646</v>
      </c>
      <c r="C1911" s="0" t="n">
        <v>4023.606</v>
      </c>
      <c r="D1911" s="0" t="n">
        <v>2</v>
      </c>
      <c r="E1911" s="0" t="n">
        <v>38</v>
      </c>
      <c r="F1911" s="0" t="n">
        <v>2.8</v>
      </c>
      <c r="G1911" s="0" t="n">
        <v>-34</v>
      </c>
      <c r="H1911" s="0" t="n">
        <v>55</v>
      </c>
      <c r="I1911" s="0" t="n">
        <v>12</v>
      </c>
      <c r="J1911" s="0" t="n">
        <v>19.34</v>
      </c>
      <c r="K1911" s="0" t="n">
        <v>1.28</v>
      </c>
      <c r="L1911" s="0" t="n">
        <v>53</v>
      </c>
      <c r="M1911" s="0" t="n">
        <v>1.2</v>
      </c>
      <c r="N1911" s="0" t="n">
        <v>0.48</v>
      </c>
      <c r="O1911" s="0" t="n">
        <v>0.03</v>
      </c>
      <c r="P1911" s="0" t="n">
        <v>0.59</v>
      </c>
      <c r="Q1911" s="0" t="n">
        <v>0.07</v>
      </c>
      <c r="R1911" s="0" t="n">
        <v>0.981</v>
      </c>
      <c r="X1911" s="0" t="n">
        <f aca="false">D1911+(E1911+(F1911/60))/60</f>
        <v>2.63411111111111</v>
      </c>
      <c r="Y1911" s="0" t="n">
        <f aca="false">X1911*15</f>
        <v>39.5116666666667</v>
      </c>
      <c r="Z1911" s="0" t="n">
        <f aca="false">-(ABS(G1911)+(H1911+(I1911/60))/60)</f>
        <v>-34.92</v>
      </c>
      <c r="AA1911" s="0" t="n">
        <f aca="false">SQRT((Y1911-AE$1)^2+(Z1911-AF$1)^2)</f>
        <v>0.59618482487875</v>
      </c>
      <c r="AB1911" s="0" t="n">
        <f aca="false">AD$2*(AA1911*PI()/180)</f>
        <v>1.4567543402384</v>
      </c>
      <c r="AH1911" s="0" t="n">
        <v>53</v>
      </c>
      <c r="AI1911" s="0" t="n">
        <v>1.4567543402384</v>
      </c>
    </row>
    <row r="1912" customFormat="false" ht="13.8" hidden="false" customHeight="false" outlineLevel="0" collapsed="false">
      <c r="A1912" s="0" t="s">
        <v>1467</v>
      </c>
      <c r="B1912" s="0" t="s">
        <v>646</v>
      </c>
      <c r="C1912" s="0" t="n">
        <v>4023.606</v>
      </c>
      <c r="D1912" s="0" t="n">
        <v>2</v>
      </c>
      <c r="E1912" s="0" t="n">
        <v>38</v>
      </c>
      <c r="F1912" s="0" t="n">
        <v>0.51</v>
      </c>
      <c r="G1912" s="0" t="n">
        <v>-34</v>
      </c>
      <c r="H1912" s="0" t="n">
        <v>52</v>
      </c>
      <c r="I1912" s="0" t="n">
        <v>34</v>
      </c>
      <c r="J1912" s="0" t="n">
        <v>18.6</v>
      </c>
      <c r="K1912" s="0" t="n">
        <v>1.37</v>
      </c>
      <c r="L1912" s="0" t="n">
        <v>59.3</v>
      </c>
      <c r="M1912" s="0" t="n">
        <v>0.8</v>
      </c>
      <c r="N1912" s="0" t="n">
        <v>0.37</v>
      </c>
      <c r="O1912" s="0" t="n">
        <v>0.02</v>
      </c>
      <c r="P1912" s="0" t="n">
        <v>0.38</v>
      </c>
      <c r="Q1912" s="0" t="n">
        <v>0.05</v>
      </c>
      <c r="R1912" s="0" t="n">
        <v>0.939</v>
      </c>
      <c r="X1912" s="0" t="n">
        <f aca="false">D1912+(E1912+(F1912/60))/60</f>
        <v>2.633475</v>
      </c>
      <c r="Y1912" s="0" t="n">
        <f aca="false">X1912*15</f>
        <v>39.502125</v>
      </c>
      <c r="Z1912" s="0" t="n">
        <f aca="false">-(ABS(G1912)+(H1912+(I1912/60))/60)</f>
        <v>-34.8761111111111</v>
      </c>
      <c r="AA1912" s="0" t="n">
        <f aca="false">SQRT((Y1912-AE$1)^2+(Z1912-AF$1)^2)</f>
        <v>0.571905113014881</v>
      </c>
      <c r="AB1912" s="0" t="n">
        <f aca="false">AD$2*(AA1912*PI()/180)</f>
        <v>1.39742781235399</v>
      </c>
      <c r="AH1912" s="0" t="n">
        <v>59.3</v>
      </c>
      <c r="AI1912" s="0" t="n">
        <v>1.39742781235399</v>
      </c>
    </row>
    <row r="1913" customFormat="false" ht="13.8" hidden="false" customHeight="false" outlineLevel="0" collapsed="false">
      <c r="A1913" s="0" t="s">
        <v>1468</v>
      </c>
      <c r="B1913" s="0" t="s">
        <v>646</v>
      </c>
      <c r="C1913" s="0" t="n">
        <v>4023.606</v>
      </c>
      <c r="D1913" s="0" t="n">
        <v>2</v>
      </c>
      <c r="E1913" s="0" t="n">
        <v>38</v>
      </c>
      <c r="F1913" s="0" t="n">
        <v>3.23</v>
      </c>
      <c r="G1913" s="0" t="n">
        <v>-34</v>
      </c>
      <c r="H1913" s="0" t="n">
        <v>51</v>
      </c>
      <c r="I1913" s="0" t="n">
        <v>38.4</v>
      </c>
      <c r="J1913" s="0" t="n">
        <v>19.41</v>
      </c>
      <c r="K1913" s="0" t="n">
        <v>1.26</v>
      </c>
      <c r="L1913" s="0" t="n">
        <v>56.7</v>
      </c>
      <c r="M1913" s="0" t="n">
        <v>1.8</v>
      </c>
      <c r="N1913" s="0" t="n">
        <v>0.43</v>
      </c>
      <c r="O1913" s="0" t="n">
        <v>0.03</v>
      </c>
      <c r="P1913" s="0" t="n">
        <v>0.47</v>
      </c>
      <c r="Q1913" s="0" t="n">
        <v>0.06</v>
      </c>
      <c r="R1913" s="0" t="n">
        <v>0.971</v>
      </c>
      <c r="X1913" s="0" t="n">
        <f aca="false">D1913+(E1913+(F1913/60))/60</f>
        <v>2.63423055555556</v>
      </c>
      <c r="Y1913" s="0" t="n">
        <f aca="false">X1913*15</f>
        <v>39.5134583333333</v>
      </c>
      <c r="Z1913" s="0" t="n">
        <f aca="false">-(ABS(G1913)+(H1913+(I1913/60))/60)</f>
        <v>-34.8606666666667</v>
      </c>
      <c r="AA1913" s="0" t="n">
        <f aca="false">SQRT((Y1913-AE$1)^2+(Z1913-AF$1)^2)</f>
        <v>0.553087467862896</v>
      </c>
      <c r="AB1913" s="0" t="n">
        <f aca="false">AD$2*(AA1913*PI()/180)</f>
        <v>1.35144763120162</v>
      </c>
      <c r="AH1913" s="0" t="n">
        <v>56.7</v>
      </c>
      <c r="AI1913" s="0" t="n">
        <v>1.35144763120162</v>
      </c>
    </row>
    <row r="1914" customFormat="false" ht="13.8" hidden="false" customHeight="false" outlineLevel="0" collapsed="false">
      <c r="A1914" s="0" t="s">
        <v>1469</v>
      </c>
      <c r="B1914" s="0" t="s">
        <v>646</v>
      </c>
      <c r="C1914" s="0" t="n">
        <v>4023.606</v>
      </c>
      <c r="D1914" s="0" t="n">
        <v>2</v>
      </c>
      <c r="E1914" s="0" t="n">
        <v>38</v>
      </c>
      <c r="F1914" s="0" t="n">
        <v>7.78</v>
      </c>
      <c r="G1914" s="0" t="n">
        <v>-34</v>
      </c>
      <c r="H1914" s="0" t="n">
        <v>51</v>
      </c>
      <c r="I1914" s="0" t="n">
        <v>21</v>
      </c>
      <c r="J1914" s="0" t="n">
        <v>19.41</v>
      </c>
      <c r="K1914" s="0" t="n">
        <v>1.24</v>
      </c>
      <c r="L1914" s="0" t="n">
        <v>39.2</v>
      </c>
      <c r="M1914" s="0" t="n">
        <v>1.7</v>
      </c>
      <c r="N1914" s="0" t="n">
        <v>0.35</v>
      </c>
      <c r="O1914" s="0" t="n">
        <v>0.03</v>
      </c>
      <c r="P1914" s="0" t="n">
        <v>0.29</v>
      </c>
      <c r="Q1914" s="0" t="n">
        <v>0.07</v>
      </c>
      <c r="R1914" s="0" t="n">
        <v>0.705</v>
      </c>
      <c r="X1914" s="0" t="n">
        <f aca="false">D1914+(E1914+(F1914/60))/60</f>
        <v>2.63549444444444</v>
      </c>
      <c r="Y1914" s="0" t="n">
        <f aca="false">X1914*15</f>
        <v>39.5324166666667</v>
      </c>
      <c r="Z1914" s="0" t="n">
        <f aca="false">-(ABS(G1914)+(H1914+(I1914/60))/60)</f>
        <v>-34.8558333333333</v>
      </c>
      <c r="AA1914" s="0" t="n">
        <f aca="false">SQRT((Y1914-AE$1)^2+(Z1914-AF$1)^2)</f>
        <v>0.535966066623709</v>
      </c>
      <c r="AB1914" s="0" t="n">
        <f aca="false">AD$2*(AA1914*PI()/180)</f>
        <v>1.30961215581658</v>
      </c>
      <c r="AH1914" s="0" t="n">
        <v>39.2</v>
      </c>
      <c r="AI1914" s="0" t="n">
        <v>1.30961215581658</v>
      </c>
    </row>
    <row r="1915" customFormat="false" ht="13.8" hidden="false" customHeight="false" outlineLevel="0" collapsed="false">
      <c r="A1915" s="0" t="s">
        <v>1470</v>
      </c>
      <c r="B1915" s="0" t="s">
        <v>521</v>
      </c>
      <c r="C1915" s="0" t="n">
        <v>4024.621</v>
      </c>
      <c r="D1915" s="0" t="n">
        <v>2</v>
      </c>
      <c r="E1915" s="0" t="n">
        <v>41</v>
      </c>
      <c r="F1915" s="0" t="n">
        <v>32.85</v>
      </c>
      <c r="G1915" s="0" t="n">
        <v>-34</v>
      </c>
      <c r="H1915" s="0" t="n">
        <v>10</v>
      </c>
      <c r="I1915" s="0" t="n">
        <v>47.2</v>
      </c>
      <c r="J1915" s="0" t="n">
        <v>18.61</v>
      </c>
      <c r="K1915" s="0" t="n">
        <v>1.28</v>
      </c>
      <c r="L1915" s="0" t="n">
        <v>73.8</v>
      </c>
      <c r="M1915" s="0" t="n">
        <v>0.6</v>
      </c>
      <c r="N1915" s="0" t="n">
        <v>0.37</v>
      </c>
      <c r="O1915" s="0" t="n">
        <v>0.02</v>
      </c>
      <c r="P1915" s="0" t="n">
        <v>0.29</v>
      </c>
      <c r="Q1915" s="0" t="n">
        <v>0.04</v>
      </c>
      <c r="R1915" s="0" t="n">
        <v>0.755</v>
      </c>
      <c r="X1915" s="0" t="n">
        <f aca="false">D1915+(E1915+(F1915/60))/60</f>
        <v>2.69245833333333</v>
      </c>
      <c r="Y1915" s="0" t="n">
        <f aca="false">X1915*15</f>
        <v>40.386875</v>
      </c>
      <c r="Z1915" s="0" t="n">
        <f aca="false">-(ABS(G1915)+(H1915+(I1915/60))/60)</f>
        <v>-34.1797777777778</v>
      </c>
      <c r="AA1915" s="0" t="n">
        <f aca="false">SQRT((Y1915-AE$1)^2+(Z1915-AF$1)^2)</f>
        <v>0.558251010203172</v>
      </c>
      <c r="AB1915" s="0" t="n">
        <f aca="false">AD$2*(AA1915*PI()/180)</f>
        <v>1.36406454528817</v>
      </c>
      <c r="AH1915" s="0" t="n">
        <v>73.8</v>
      </c>
      <c r="AI1915" s="0" t="n">
        <v>1.36406454528817</v>
      </c>
    </row>
    <row r="1916" customFormat="false" ht="13.8" hidden="false" customHeight="false" outlineLevel="0" collapsed="false">
      <c r="A1916" s="0" t="s">
        <v>1471</v>
      </c>
      <c r="B1916" s="0" t="s">
        <v>521</v>
      </c>
      <c r="C1916" s="0" t="n">
        <v>4024.621</v>
      </c>
      <c r="D1916" s="0" t="n">
        <v>2</v>
      </c>
      <c r="E1916" s="0" t="n">
        <v>41</v>
      </c>
      <c r="F1916" s="0" t="n">
        <v>20.55</v>
      </c>
      <c r="G1916" s="0" t="n">
        <v>-34</v>
      </c>
      <c r="H1916" s="0" t="n">
        <v>3</v>
      </c>
      <c r="I1916" s="0" t="n">
        <v>31.1</v>
      </c>
      <c r="J1916" s="0" t="n">
        <v>18.76</v>
      </c>
      <c r="K1916" s="0" t="n">
        <v>1.28</v>
      </c>
      <c r="L1916" s="0" t="n">
        <v>33</v>
      </c>
      <c r="M1916" s="0" t="n">
        <v>0.4</v>
      </c>
      <c r="N1916" s="0" t="n">
        <v>0.47</v>
      </c>
      <c r="O1916" s="0" t="n">
        <v>0.01</v>
      </c>
      <c r="P1916" s="0" t="n">
        <v>0.61</v>
      </c>
      <c r="Q1916" s="0" t="n">
        <v>0.03</v>
      </c>
      <c r="R1916" s="0" t="n">
        <v>0.938</v>
      </c>
      <c r="X1916" s="0" t="n">
        <f aca="false">D1916+(E1916+(F1916/60))/60</f>
        <v>2.68904166666667</v>
      </c>
      <c r="Y1916" s="0" t="n">
        <f aca="false">X1916*15</f>
        <v>40.335625</v>
      </c>
      <c r="Z1916" s="0" t="n">
        <f aca="false">-(ABS(G1916)+(H1916+(I1916/60))/60)</f>
        <v>-34.0586388888889</v>
      </c>
      <c r="AA1916" s="0" t="n">
        <f aca="false">SQRT((Y1916-AE$1)^2+(Z1916-AF$1)^2)</f>
        <v>0.595864823607574</v>
      </c>
      <c r="AB1916" s="0" t="n">
        <f aca="false">AD$2*(AA1916*PI()/180)</f>
        <v>1.45597242962744</v>
      </c>
      <c r="AH1916" s="0" t="n">
        <v>33</v>
      </c>
      <c r="AI1916" s="0" t="n">
        <v>1.45597242962744</v>
      </c>
    </row>
    <row r="1917" customFormat="false" ht="13.8" hidden="false" customHeight="false" outlineLevel="0" collapsed="false">
      <c r="A1917" s="0" t="s">
        <v>1472</v>
      </c>
      <c r="B1917" s="0" t="s">
        <v>521</v>
      </c>
      <c r="C1917" s="0" t="n">
        <v>4024.621</v>
      </c>
      <c r="D1917" s="0" t="n">
        <v>2</v>
      </c>
      <c r="E1917" s="0" t="n">
        <v>41</v>
      </c>
      <c r="F1917" s="0" t="n">
        <v>18.47</v>
      </c>
      <c r="G1917" s="0" t="n">
        <v>-34</v>
      </c>
      <c r="H1917" s="0" t="n">
        <v>5</v>
      </c>
      <c r="I1917" s="0" t="n">
        <v>16.7</v>
      </c>
      <c r="J1917" s="0" t="n">
        <v>19.12</v>
      </c>
      <c r="K1917" s="0" t="n">
        <v>1.18</v>
      </c>
      <c r="L1917" s="0" t="n">
        <v>34.2</v>
      </c>
      <c r="M1917" s="0" t="n">
        <v>0.5</v>
      </c>
      <c r="N1917" s="0" t="n">
        <v>0.47</v>
      </c>
      <c r="O1917" s="0" t="n">
        <v>0.02</v>
      </c>
      <c r="P1917" s="0" t="n">
        <v>0.49</v>
      </c>
      <c r="Q1917" s="0" t="n">
        <v>0.04</v>
      </c>
      <c r="R1917" s="0" t="n">
        <v>0.927</v>
      </c>
      <c r="X1917" s="0" t="n">
        <f aca="false">D1917+(E1917+(F1917/60))/60</f>
        <v>2.68846388888889</v>
      </c>
      <c r="Y1917" s="0" t="n">
        <f aca="false">X1917*15</f>
        <v>40.3269583333333</v>
      </c>
      <c r="Z1917" s="0" t="n">
        <f aca="false">-(ABS(G1917)+(H1917+(I1917/60))/60)</f>
        <v>-34.0879722222222</v>
      </c>
      <c r="AA1917" s="0" t="n">
        <f aca="false">SQRT((Y1917-AE$1)^2+(Z1917-AF$1)^2)</f>
        <v>0.568992640604145</v>
      </c>
      <c r="AB1917" s="0" t="n">
        <f aca="false">AD$2*(AA1917*PI()/180)</f>
        <v>1.39031129974227</v>
      </c>
      <c r="AH1917" s="0" t="n">
        <v>34.2</v>
      </c>
      <c r="AI1917" s="0" t="n">
        <v>1.39031129974227</v>
      </c>
    </row>
    <row r="1918" customFormat="false" ht="13.8" hidden="false" customHeight="false" outlineLevel="0" collapsed="false">
      <c r="A1918" s="0" t="s">
        <v>1473</v>
      </c>
      <c r="B1918" s="0" t="s">
        <v>521</v>
      </c>
      <c r="C1918" s="0" t="n">
        <v>4024.621</v>
      </c>
      <c r="D1918" s="0" t="n">
        <v>2</v>
      </c>
      <c r="E1918" s="0" t="n">
        <v>41</v>
      </c>
      <c r="F1918" s="0" t="n">
        <v>16.72</v>
      </c>
      <c r="G1918" s="0" t="n">
        <v>-34</v>
      </c>
      <c r="H1918" s="0" t="n">
        <v>7</v>
      </c>
      <c r="I1918" s="0" t="n">
        <v>13.6</v>
      </c>
      <c r="J1918" s="0" t="n">
        <v>18.65</v>
      </c>
      <c r="K1918" s="0" t="n">
        <v>1.41</v>
      </c>
      <c r="L1918" s="0" t="n">
        <v>56.4</v>
      </c>
      <c r="M1918" s="0" t="n">
        <v>0.4</v>
      </c>
      <c r="N1918" s="0" t="n">
        <v>0.54</v>
      </c>
      <c r="O1918" s="0" t="n">
        <v>0.01</v>
      </c>
      <c r="P1918" s="0" t="n">
        <v>0.73</v>
      </c>
      <c r="Q1918" s="0" t="n">
        <v>0.03</v>
      </c>
      <c r="R1918" s="0" t="n">
        <v>0.993</v>
      </c>
      <c r="X1918" s="0" t="n">
        <f aca="false">D1918+(E1918+(F1918/60))/60</f>
        <v>2.68797777777778</v>
      </c>
      <c r="Y1918" s="0" t="n">
        <f aca="false">X1918*15</f>
        <v>40.3196666666667</v>
      </c>
      <c r="Z1918" s="0" t="n">
        <f aca="false">-(ABS(G1918)+(H1918+(I1918/60))/60)</f>
        <v>-34.1204444444444</v>
      </c>
      <c r="AA1918" s="0" t="n">
        <f aca="false">SQRT((Y1918-AE$1)^2+(Z1918-AF$1)^2)</f>
        <v>0.54140543658156</v>
      </c>
      <c r="AB1918" s="0" t="n">
        <f aca="false">AD$2*(AA1918*PI()/180)</f>
        <v>1.32290304391638</v>
      </c>
      <c r="AH1918" s="0" t="n">
        <v>56.4</v>
      </c>
      <c r="AI1918" s="0" t="n">
        <v>1.32290304391638</v>
      </c>
    </row>
    <row r="1919" customFormat="false" ht="13.8" hidden="false" customHeight="false" outlineLevel="0" collapsed="false">
      <c r="A1919" s="0" t="s">
        <v>1474</v>
      </c>
      <c r="B1919" s="0" t="s">
        <v>521</v>
      </c>
      <c r="C1919" s="0" t="n">
        <v>4024.621</v>
      </c>
      <c r="D1919" s="0" t="n">
        <v>2</v>
      </c>
      <c r="E1919" s="0" t="n">
        <v>41</v>
      </c>
      <c r="F1919" s="0" t="n">
        <v>18.22</v>
      </c>
      <c r="G1919" s="0" t="n">
        <v>-34</v>
      </c>
      <c r="H1919" s="0" t="n">
        <v>7</v>
      </c>
      <c r="I1919" s="0" t="n">
        <v>14</v>
      </c>
      <c r="J1919" s="0" t="n">
        <v>19.09</v>
      </c>
      <c r="K1919" s="0" t="n">
        <v>1.21</v>
      </c>
      <c r="L1919" s="0" t="n">
        <v>55.1</v>
      </c>
      <c r="M1919" s="0" t="n">
        <v>0.8</v>
      </c>
      <c r="N1919" s="0" t="n">
        <v>0.48</v>
      </c>
      <c r="O1919" s="0" t="n">
        <v>0.02</v>
      </c>
      <c r="P1919" s="0" t="n">
        <v>0.37</v>
      </c>
      <c r="Q1919" s="0" t="n">
        <v>0.05</v>
      </c>
      <c r="R1919" s="0" t="n">
        <v>0.981</v>
      </c>
      <c r="X1919" s="0" t="n">
        <f aca="false">D1919+(E1919+(F1919/60))/60</f>
        <v>2.68839444444444</v>
      </c>
      <c r="Y1919" s="0" t="n">
        <f aca="false">X1919*15</f>
        <v>40.3259166666667</v>
      </c>
      <c r="Z1919" s="0" t="n">
        <f aca="false">-(ABS(G1919)+(H1919+(I1919/60))/60)</f>
        <v>-34.1205555555556</v>
      </c>
      <c r="AA1919" s="0" t="n">
        <f aca="false">SQRT((Y1919-AE$1)^2+(Z1919-AF$1)^2)</f>
        <v>0.545965784468619</v>
      </c>
      <c r="AB1919" s="0" t="n">
        <f aca="false">AD$2*(AA1919*PI()/180)</f>
        <v>1.33404607590956</v>
      </c>
      <c r="AH1919" s="0" t="n">
        <v>55.1</v>
      </c>
      <c r="AI1919" s="0" t="n">
        <v>1.33404607590956</v>
      </c>
    </row>
    <row r="1920" customFormat="false" ht="13.8" hidden="false" customHeight="false" outlineLevel="0" collapsed="false">
      <c r="A1920" s="0" t="s">
        <v>1475</v>
      </c>
      <c r="B1920" s="0" t="s">
        <v>521</v>
      </c>
      <c r="C1920" s="0" t="n">
        <v>4024.621</v>
      </c>
      <c r="D1920" s="0" t="n">
        <v>2</v>
      </c>
      <c r="E1920" s="0" t="n">
        <v>41</v>
      </c>
      <c r="F1920" s="0" t="n">
        <v>9.54</v>
      </c>
      <c r="G1920" s="0" t="n">
        <v>-34</v>
      </c>
      <c r="H1920" s="0" t="n">
        <v>9</v>
      </c>
      <c r="I1920" s="0" t="n">
        <v>6.7</v>
      </c>
      <c r="J1920" s="0" t="n">
        <v>18.43</v>
      </c>
      <c r="K1920" s="0" t="n">
        <v>1.26</v>
      </c>
      <c r="L1920" s="0" t="n">
        <v>63.3</v>
      </c>
      <c r="M1920" s="0" t="n">
        <v>0.7</v>
      </c>
      <c r="N1920" s="0" t="n">
        <v>0.35</v>
      </c>
      <c r="O1920" s="0" t="n">
        <v>0.02</v>
      </c>
      <c r="P1920" s="0" t="n">
        <v>0.4</v>
      </c>
      <c r="Q1920" s="0" t="n">
        <v>0.04</v>
      </c>
      <c r="R1920" s="0" t="n">
        <v>0.981</v>
      </c>
      <c r="S1920" s="0" t="n">
        <v>64.5</v>
      </c>
      <c r="T1920" s="0" t="n">
        <v>0.5</v>
      </c>
      <c r="U1920" s="0" t="n">
        <v>0.4</v>
      </c>
      <c r="V1920" s="0" t="n">
        <v>0.03</v>
      </c>
      <c r="X1920" s="0" t="n">
        <f aca="false">D1920+(E1920+(F1920/60))/60</f>
        <v>2.68598333333333</v>
      </c>
      <c r="Y1920" s="0" t="n">
        <f aca="false">X1920*15</f>
        <v>40.28975</v>
      </c>
      <c r="Z1920" s="0" t="n">
        <f aca="false">-(ABS(G1920)+(H1920+(I1920/60))/60)</f>
        <v>-34.1518611111111</v>
      </c>
      <c r="AA1920" s="0" t="n">
        <f aca="false">SQRT((Y1920-AE$1)^2+(Z1920-AF$1)^2)</f>
        <v>0.498140521305103</v>
      </c>
      <c r="AB1920" s="0" t="n">
        <f aca="false">AD$2*(AA1920*PI()/180)</f>
        <v>1.2171869128125</v>
      </c>
      <c r="AH1920" s="0" t="n">
        <v>63.3</v>
      </c>
      <c r="AI1920" s="0" t="n">
        <v>1.2171869128125</v>
      </c>
    </row>
    <row r="1921" customFormat="false" ht="13.8" hidden="false" customHeight="false" outlineLevel="0" collapsed="false">
      <c r="A1921" s="0" t="s">
        <v>1475</v>
      </c>
      <c r="B1921" s="0" t="s">
        <v>445</v>
      </c>
      <c r="C1921" s="0" t="n">
        <v>4684.845</v>
      </c>
      <c r="D1921" s="0" t="n">
        <v>2</v>
      </c>
      <c r="E1921" s="0" t="n">
        <v>41</v>
      </c>
      <c r="F1921" s="0" t="n">
        <v>9.54</v>
      </c>
      <c r="G1921" s="0" t="n">
        <v>-34</v>
      </c>
      <c r="H1921" s="0" t="n">
        <v>9</v>
      </c>
      <c r="I1921" s="0" t="n">
        <v>6.7</v>
      </c>
      <c r="J1921" s="0" t="n">
        <v>18.43</v>
      </c>
      <c r="K1921" s="0" t="n">
        <v>1.26</v>
      </c>
      <c r="L1921" s="0" t="n">
        <v>67.5</v>
      </c>
      <c r="M1921" s="0" t="n">
        <v>1</v>
      </c>
      <c r="N1921" s="0" t="n">
        <v>0.38</v>
      </c>
      <c r="O1921" s="0" t="n">
        <v>0.03</v>
      </c>
      <c r="P1921" s="0" t="n">
        <v>0.36</v>
      </c>
      <c r="Q1921" s="0" t="n">
        <v>0.09</v>
      </c>
      <c r="X1921" s="0" t="n">
        <f aca="false">D1921+(E1921+(F1921/60))/60</f>
        <v>2.68598333333333</v>
      </c>
      <c r="Y1921" s="0" t="n">
        <f aca="false">X1921*15</f>
        <v>40.28975</v>
      </c>
      <c r="Z1921" s="0" t="n">
        <f aca="false">-(ABS(G1921)+(H1921+(I1921/60))/60)</f>
        <v>-34.1518611111111</v>
      </c>
      <c r="AA1921" s="0" t="n">
        <f aca="false">SQRT((Y1921-AE$1)^2+(Z1921-AF$1)^2)</f>
        <v>0.498140521305103</v>
      </c>
      <c r="AB1921" s="0" t="n">
        <f aca="false">AD$2*(AA1921*PI()/180)</f>
        <v>1.2171869128125</v>
      </c>
      <c r="AH1921" s="0" t="n">
        <v>67.5</v>
      </c>
      <c r="AI1921" s="0" t="n">
        <v>1.2171869128125</v>
      </c>
    </row>
    <row r="1922" customFormat="false" ht="13.8" hidden="false" customHeight="false" outlineLevel="0" collapsed="false">
      <c r="A1922" s="0" t="s">
        <v>1476</v>
      </c>
      <c r="B1922" s="0" t="s">
        <v>521</v>
      </c>
      <c r="C1922" s="0" t="n">
        <v>4024.621</v>
      </c>
      <c r="D1922" s="0" t="n">
        <v>2</v>
      </c>
      <c r="E1922" s="0" t="n">
        <v>41</v>
      </c>
      <c r="F1922" s="0" t="n">
        <v>12.58</v>
      </c>
      <c r="G1922" s="0" t="n">
        <v>-34</v>
      </c>
      <c r="H1922" s="0" t="n">
        <v>9</v>
      </c>
      <c r="I1922" s="0" t="n">
        <v>23</v>
      </c>
      <c r="J1922" s="0" t="n">
        <v>19.12</v>
      </c>
      <c r="K1922" s="0" t="n">
        <v>1.24</v>
      </c>
      <c r="L1922" s="0" t="n">
        <v>73.8</v>
      </c>
      <c r="M1922" s="0" t="n">
        <v>0.5</v>
      </c>
      <c r="N1922" s="0" t="n">
        <v>0.48</v>
      </c>
      <c r="O1922" s="0" t="n">
        <v>0.02</v>
      </c>
      <c r="P1922" s="0" t="n">
        <v>0.64</v>
      </c>
      <c r="Q1922" s="0" t="n">
        <v>0.04</v>
      </c>
      <c r="R1922" s="0" t="n">
        <v>0.986</v>
      </c>
      <c r="X1922" s="0" t="n">
        <f aca="false">D1922+(E1922+(F1922/60))/60</f>
        <v>2.68682777777778</v>
      </c>
      <c r="Y1922" s="0" t="n">
        <f aca="false">X1922*15</f>
        <v>40.3024166666667</v>
      </c>
      <c r="Z1922" s="0" t="n">
        <f aca="false">-(ABS(G1922)+(H1922+(I1922/60))/60)</f>
        <v>-34.1563888888889</v>
      </c>
      <c r="AA1922" s="0" t="n">
        <f aca="false">SQRT((Y1922-AE$1)^2+(Z1922-AF$1)^2)</f>
        <v>0.504661363245042</v>
      </c>
      <c r="AB1922" s="0" t="n">
        <f aca="false">AD$2*(AA1922*PI()/180)</f>
        <v>1.23312033547207</v>
      </c>
      <c r="AH1922" s="0" t="n">
        <v>73.8</v>
      </c>
      <c r="AI1922" s="0" t="n">
        <v>1.23312033547207</v>
      </c>
    </row>
    <row r="1923" customFormat="false" ht="13.8" hidden="false" customHeight="false" outlineLevel="0" collapsed="false">
      <c r="A1923" s="0" t="s">
        <v>1477</v>
      </c>
      <c r="B1923" s="0" t="s">
        <v>521</v>
      </c>
      <c r="C1923" s="0" t="n">
        <v>4024.621</v>
      </c>
      <c r="D1923" s="0" t="n">
        <v>2</v>
      </c>
      <c r="E1923" s="0" t="n">
        <v>41</v>
      </c>
      <c r="F1923" s="0" t="n">
        <v>16.83</v>
      </c>
      <c r="G1923" s="0" t="n">
        <v>-34</v>
      </c>
      <c r="H1923" s="0" t="n">
        <v>9</v>
      </c>
      <c r="I1923" s="0" t="n">
        <v>18.3</v>
      </c>
      <c r="J1923" s="0" t="n">
        <v>18.64</v>
      </c>
      <c r="K1923" s="0" t="n">
        <v>1.36</v>
      </c>
      <c r="L1923" s="0" t="n">
        <v>69</v>
      </c>
      <c r="M1923" s="0" t="n">
        <v>0.4</v>
      </c>
      <c r="N1923" s="0" t="n">
        <v>0.55</v>
      </c>
      <c r="O1923" s="0" t="n">
        <v>0.01</v>
      </c>
      <c r="P1923" s="0" t="n">
        <v>0.7</v>
      </c>
      <c r="Q1923" s="0" t="n">
        <v>0.03</v>
      </c>
      <c r="R1923" s="0" t="n">
        <v>0.99</v>
      </c>
      <c r="X1923" s="0" t="n">
        <f aca="false">D1923+(E1923+(F1923/60))/60</f>
        <v>2.68800833333333</v>
      </c>
      <c r="Y1923" s="0" t="n">
        <f aca="false">X1923*15</f>
        <v>40.320125</v>
      </c>
      <c r="Z1923" s="0" t="n">
        <f aca="false">-(ABS(G1923)+(H1923+(I1923/60))/60)</f>
        <v>-34.1550833333333</v>
      </c>
      <c r="AA1923" s="0" t="n">
        <f aca="false">SQRT((Y1923-AE$1)^2+(Z1923-AF$1)^2)</f>
        <v>0.519051988023139</v>
      </c>
      <c r="AB1923" s="0" t="n">
        <f aca="false">AD$2*(AA1923*PI()/180)</f>
        <v>1.26828326520363</v>
      </c>
      <c r="AH1923" s="0" t="n">
        <v>69</v>
      </c>
      <c r="AI1923" s="0" t="n">
        <v>1.26828326520363</v>
      </c>
    </row>
    <row r="1924" customFormat="false" ht="13.8" hidden="false" customHeight="false" outlineLevel="0" collapsed="false">
      <c r="A1924" s="0" t="s">
        <v>1478</v>
      </c>
      <c r="B1924" s="0" t="s">
        <v>521</v>
      </c>
      <c r="C1924" s="0" t="n">
        <v>4024.621</v>
      </c>
      <c r="D1924" s="0" t="n">
        <v>2</v>
      </c>
      <c r="E1924" s="0" t="n">
        <v>41</v>
      </c>
      <c r="F1924" s="0" t="n">
        <v>34.74</v>
      </c>
      <c r="G1924" s="0" t="n">
        <v>-34</v>
      </c>
      <c r="H1924" s="0" t="n">
        <v>3</v>
      </c>
      <c r="I1924" s="0" t="n">
        <v>10.6</v>
      </c>
      <c r="J1924" s="0" t="n">
        <v>19.14</v>
      </c>
      <c r="K1924" s="0" t="n">
        <v>1.24</v>
      </c>
      <c r="L1924" s="0" t="n">
        <v>44.7</v>
      </c>
      <c r="M1924" s="0" t="n">
        <v>0.6</v>
      </c>
      <c r="N1924" s="0" t="n">
        <v>0.44</v>
      </c>
      <c r="O1924" s="0" t="n">
        <v>0.02</v>
      </c>
      <c r="P1924" s="0" t="n">
        <v>0.42</v>
      </c>
      <c r="Q1924" s="0" t="n">
        <v>0.05</v>
      </c>
      <c r="R1924" s="0" t="n">
        <v>0.963</v>
      </c>
      <c r="X1924" s="0" t="n">
        <f aca="false">D1924+(E1924+(F1924/60))/60</f>
        <v>2.69298333333333</v>
      </c>
      <c r="Y1924" s="0" t="n">
        <f aca="false">X1924*15</f>
        <v>40.39475</v>
      </c>
      <c r="Z1924" s="0" t="n">
        <f aca="false">-(ABS(G1924)+(H1924+(I1924/60))/60)</f>
        <v>-34.0529444444444</v>
      </c>
      <c r="AA1924" s="0" t="n">
        <f aca="false">SQRT((Y1924-AE$1)^2+(Z1924-AF$1)^2)</f>
        <v>0.642367460094528</v>
      </c>
      <c r="AB1924" s="0" t="n">
        <f aca="false">AD$2*(AA1924*PI()/180)</f>
        <v>1.56959980608519</v>
      </c>
      <c r="AH1924" s="0" t="n">
        <v>44.7</v>
      </c>
      <c r="AI1924" s="0" t="n">
        <v>1.56959980608519</v>
      </c>
    </row>
    <row r="1925" customFormat="false" ht="13.8" hidden="false" customHeight="false" outlineLevel="0" collapsed="false">
      <c r="A1925" s="0" t="s">
        <v>1479</v>
      </c>
      <c r="B1925" s="0" t="s">
        <v>521</v>
      </c>
      <c r="C1925" s="0" t="n">
        <v>4024.621</v>
      </c>
      <c r="D1925" s="0" t="n">
        <v>2</v>
      </c>
      <c r="E1925" s="0" t="n">
        <v>41</v>
      </c>
      <c r="F1925" s="0" t="n">
        <v>28.47</v>
      </c>
      <c r="G1925" s="0" t="n">
        <v>-34</v>
      </c>
      <c r="H1925" s="0" t="n">
        <v>5</v>
      </c>
      <c r="I1925" s="0" t="n">
        <v>0.5</v>
      </c>
      <c r="J1925" s="0" t="n">
        <v>18.62</v>
      </c>
      <c r="K1925" s="0" t="n">
        <v>1.45</v>
      </c>
      <c r="L1925" s="0" t="n">
        <v>70.5</v>
      </c>
      <c r="M1925" s="0" t="n">
        <v>0.4</v>
      </c>
      <c r="N1925" s="0" t="n">
        <v>0.56</v>
      </c>
      <c r="O1925" s="0" t="n">
        <v>0.01</v>
      </c>
      <c r="P1925" s="0" t="n">
        <v>0.72</v>
      </c>
      <c r="Q1925" s="0" t="n">
        <v>0.02</v>
      </c>
      <c r="R1925" s="0" t="n">
        <v>0.975</v>
      </c>
      <c r="X1925" s="0" t="n">
        <f aca="false">D1925+(E1925+(F1925/60))/60</f>
        <v>2.69124166666667</v>
      </c>
      <c r="Y1925" s="0" t="n">
        <f aca="false">X1925*15</f>
        <v>40.368625</v>
      </c>
      <c r="Z1925" s="0" t="n">
        <f aca="false">-(ABS(G1925)+(H1925+(I1925/60))/60)</f>
        <v>-34.0834722222222</v>
      </c>
      <c r="AA1925" s="0" t="n">
        <f aca="false">SQRT((Y1925-AE$1)^2+(Z1925-AF$1)^2)</f>
        <v>0.602520121218051</v>
      </c>
      <c r="AB1925" s="0" t="n">
        <f aca="false">AD$2*(AA1925*PI()/180)</f>
        <v>1.47223438946785</v>
      </c>
      <c r="AH1925" s="0" t="n">
        <v>70.5</v>
      </c>
      <c r="AI1925" s="0" t="n">
        <v>1.47223438946785</v>
      </c>
    </row>
    <row r="1926" customFormat="false" ht="13.8" hidden="false" customHeight="false" outlineLevel="0" collapsed="false">
      <c r="A1926" s="0" t="s">
        <v>1480</v>
      </c>
      <c r="B1926" s="0" t="s">
        <v>521</v>
      </c>
      <c r="C1926" s="0" t="n">
        <v>4024.621</v>
      </c>
      <c r="D1926" s="0" t="n">
        <v>2</v>
      </c>
      <c r="E1926" s="0" t="n">
        <v>41</v>
      </c>
      <c r="F1926" s="0" t="n">
        <v>27.19</v>
      </c>
      <c r="G1926" s="0" t="n">
        <v>-34</v>
      </c>
      <c r="H1926" s="0" t="n">
        <v>5</v>
      </c>
      <c r="I1926" s="0" t="n">
        <v>3.8</v>
      </c>
      <c r="J1926" s="0" t="n">
        <v>19.29</v>
      </c>
      <c r="K1926" s="0" t="n">
        <v>1.24</v>
      </c>
      <c r="L1926" s="0" t="n">
        <v>58.3</v>
      </c>
      <c r="M1926" s="0" t="n">
        <v>0.4</v>
      </c>
      <c r="N1926" s="0" t="n">
        <v>0.47</v>
      </c>
      <c r="O1926" s="0" t="n">
        <v>0.02</v>
      </c>
      <c r="P1926" s="0" t="n">
        <v>0.7</v>
      </c>
      <c r="Q1926" s="0" t="n">
        <v>0.03</v>
      </c>
      <c r="R1926" s="0" t="n">
        <v>0.988</v>
      </c>
      <c r="X1926" s="0" t="n">
        <f aca="false">D1926+(E1926+(F1926/60))/60</f>
        <v>2.69088611111111</v>
      </c>
      <c r="Y1926" s="0" t="n">
        <f aca="false">X1926*15</f>
        <v>40.3632916666667</v>
      </c>
      <c r="Z1926" s="0" t="n">
        <f aca="false">-(ABS(G1926)+(H1926+(I1926/60))/60)</f>
        <v>-34.0843888888889</v>
      </c>
      <c r="AA1926" s="0" t="n">
        <f aca="false">SQRT((Y1926-AE$1)^2+(Z1926-AF$1)^2)</f>
        <v>0.597941190372668</v>
      </c>
      <c r="AB1926" s="0" t="n">
        <f aca="false">AD$2*(AA1926*PI()/180)</f>
        <v>1.46104595074162</v>
      </c>
      <c r="AH1926" s="0" t="n">
        <v>58.3</v>
      </c>
      <c r="AI1926" s="0" t="n">
        <v>1.46104595074162</v>
      </c>
    </row>
    <row r="1927" customFormat="false" ht="13.8" hidden="false" customHeight="false" outlineLevel="0" collapsed="false">
      <c r="A1927" s="0" t="s">
        <v>1481</v>
      </c>
      <c r="B1927" s="0" t="s">
        <v>521</v>
      </c>
      <c r="C1927" s="0" t="n">
        <v>4024.621</v>
      </c>
      <c r="D1927" s="0" t="n">
        <v>2</v>
      </c>
      <c r="E1927" s="0" t="n">
        <v>41</v>
      </c>
      <c r="F1927" s="0" t="n">
        <v>29.55</v>
      </c>
      <c r="G1927" s="0" t="n">
        <v>-34</v>
      </c>
      <c r="H1927" s="0" t="n">
        <v>5</v>
      </c>
      <c r="I1927" s="0" t="n">
        <v>48.9</v>
      </c>
      <c r="J1927" s="0" t="n">
        <v>18.29</v>
      </c>
      <c r="K1927" s="0" t="n">
        <v>1.44</v>
      </c>
      <c r="L1927" s="0" t="n">
        <v>50.8</v>
      </c>
      <c r="M1927" s="0" t="n">
        <v>0.4</v>
      </c>
      <c r="N1927" s="0" t="n">
        <v>0.54</v>
      </c>
      <c r="O1927" s="0" t="n">
        <v>0.01</v>
      </c>
      <c r="P1927" s="0" t="n">
        <v>0.6</v>
      </c>
      <c r="Q1927" s="0" t="n">
        <v>0.03</v>
      </c>
      <c r="R1927" s="0" t="n">
        <v>0.99</v>
      </c>
      <c r="X1927" s="0" t="n">
        <f aca="false">D1927+(E1927+(F1927/60))/60</f>
        <v>2.69154166666667</v>
      </c>
      <c r="Y1927" s="0" t="n">
        <f aca="false">X1927*15</f>
        <v>40.373125</v>
      </c>
      <c r="Z1927" s="0" t="n">
        <f aca="false">-(ABS(G1927)+(H1927+(I1927/60))/60)</f>
        <v>-34.0969166666667</v>
      </c>
      <c r="AA1927" s="0" t="n">
        <f aca="false">SQRT((Y1927-AE$1)^2+(Z1927-AF$1)^2)</f>
        <v>0.597050930669571</v>
      </c>
      <c r="AB1927" s="0" t="n">
        <f aca="false">AD$2*(AA1927*PI()/180)</f>
        <v>1.45887063591926</v>
      </c>
      <c r="AH1927" s="0" t="n">
        <v>50.8</v>
      </c>
      <c r="AI1927" s="0" t="n">
        <v>1.45887063591926</v>
      </c>
    </row>
    <row r="1928" customFormat="false" ht="13.8" hidden="false" customHeight="false" outlineLevel="0" collapsed="false">
      <c r="A1928" s="0" t="s">
        <v>1482</v>
      </c>
      <c r="B1928" s="0" t="s">
        <v>521</v>
      </c>
      <c r="C1928" s="0" t="n">
        <v>4024.621</v>
      </c>
      <c r="D1928" s="0" t="n">
        <v>2</v>
      </c>
      <c r="E1928" s="0" t="n">
        <v>41</v>
      </c>
      <c r="F1928" s="0" t="n">
        <v>29.81</v>
      </c>
      <c r="G1928" s="0" t="n">
        <v>-34</v>
      </c>
      <c r="H1928" s="0" t="n">
        <v>6</v>
      </c>
      <c r="I1928" s="0" t="n">
        <v>44.7</v>
      </c>
      <c r="J1928" s="0" t="n">
        <v>19.3</v>
      </c>
      <c r="K1928" s="0" t="n">
        <v>1.15</v>
      </c>
      <c r="L1928" s="0" t="n">
        <v>63.3</v>
      </c>
      <c r="M1928" s="0" t="n">
        <v>0.6</v>
      </c>
      <c r="N1928" s="0" t="n">
        <v>0.48</v>
      </c>
      <c r="O1928" s="0" t="n">
        <v>0.02</v>
      </c>
      <c r="P1928" s="0" t="n">
        <v>0.61</v>
      </c>
      <c r="Q1928" s="0" t="n">
        <v>0.05</v>
      </c>
      <c r="R1928" s="0" t="n">
        <v>0.988</v>
      </c>
      <c r="X1928" s="0" t="n">
        <f aca="false">D1928+(E1928+(F1928/60))/60</f>
        <v>2.69161388888889</v>
      </c>
      <c r="Y1928" s="0" t="n">
        <f aca="false">X1928*15</f>
        <v>40.3742083333333</v>
      </c>
      <c r="Z1928" s="0" t="n">
        <f aca="false">-(ABS(G1928)+(H1928+(I1928/60))/60)</f>
        <v>-34.1124166666667</v>
      </c>
      <c r="AA1928" s="0" t="n">
        <f aca="false">SQRT((Y1928-AE$1)^2+(Z1928-AF$1)^2)</f>
        <v>0.587925243735706</v>
      </c>
      <c r="AB1928" s="0" t="n">
        <f aca="false">AD$2*(AA1928*PI()/180)</f>
        <v>1.43657237622895</v>
      </c>
      <c r="AH1928" s="0" t="n">
        <v>63.3</v>
      </c>
      <c r="AI1928" s="0" t="n">
        <v>1.43657237622895</v>
      </c>
    </row>
    <row r="1929" customFormat="false" ht="13.8" hidden="false" customHeight="false" outlineLevel="0" collapsed="false">
      <c r="A1929" s="0" t="s">
        <v>1483</v>
      </c>
      <c r="B1929" s="0" t="s">
        <v>521</v>
      </c>
      <c r="C1929" s="0" t="n">
        <v>4024.621</v>
      </c>
      <c r="D1929" s="0" t="n">
        <v>2</v>
      </c>
      <c r="E1929" s="0" t="n">
        <v>41</v>
      </c>
      <c r="F1929" s="0" t="n">
        <v>25.69</v>
      </c>
      <c r="G1929" s="0" t="n">
        <v>-34</v>
      </c>
      <c r="H1929" s="0" t="n">
        <v>6</v>
      </c>
      <c r="I1929" s="0" t="n">
        <v>42.5</v>
      </c>
      <c r="J1929" s="0" t="n">
        <v>18.98</v>
      </c>
      <c r="K1929" s="0" t="n">
        <v>1.15</v>
      </c>
      <c r="L1929" s="0" t="n">
        <v>55.5</v>
      </c>
      <c r="M1929" s="0" t="n">
        <v>0.5</v>
      </c>
      <c r="N1929" s="0" t="n">
        <v>0.5</v>
      </c>
      <c r="O1929" s="0" t="n">
        <v>0.02</v>
      </c>
      <c r="P1929" s="0" t="n">
        <v>0.54</v>
      </c>
      <c r="Q1929" s="0" t="n">
        <v>0.04</v>
      </c>
      <c r="R1929" s="0" t="n">
        <v>0.989</v>
      </c>
      <c r="X1929" s="0" t="n">
        <f aca="false">D1929+(E1929+(F1929/60))/60</f>
        <v>2.69046944444444</v>
      </c>
      <c r="Y1929" s="0" t="n">
        <f aca="false">X1929*15</f>
        <v>40.3570416666667</v>
      </c>
      <c r="Z1929" s="0" t="n">
        <f aca="false">-(ABS(G1929)+(H1929+(I1929/60))/60)</f>
        <v>-34.1118055555556</v>
      </c>
      <c r="AA1929" s="0" t="n">
        <f aca="false">SQRT((Y1929-AE$1)^2+(Z1929-AF$1)^2)</f>
        <v>0.575151067133618</v>
      </c>
      <c r="AB1929" s="0" t="n">
        <f aca="false">AD$2*(AA1929*PI()/180)</f>
        <v>1.40535917449768</v>
      </c>
      <c r="AH1929" s="0" t="n">
        <v>55.5</v>
      </c>
      <c r="AI1929" s="0" t="n">
        <v>1.40535917449768</v>
      </c>
    </row>
    <row r="1930" customFormat="false" ht="13.8" hidden="false" customHeight="false" outlineLevel="0" collapsed="false">
      <c r="A1930" s="0" t="s">
        <v>1484</v>
      </c>
      <c r="B1930" s="0" t="s">
        <v>521</v>
      </c>
      <c r="C1930" s="0" t="n">
        <v>4024.621</v>
      </c>
      <c r="D1930" s="0" t="n">
        <v>2</v>
      </c>
      <c r="E1930" s="0" t="n">
        <v>41</v>
      </c>
      <c r="F1930" s="0" t="n">
        <v>26.51</v>
      </c>
      <c r="G1930" s="0" t="n">
        <v>-34</v>
      </c>
      <c r="H1930" s="0" t="n">
        <v>15</v>
      </c>
      <c r="I1930" s="0" t="n">
        <v>40.2</v>
      </c>
      <c r="J1930" s="0" t="n">
        <v>18.84</v>
      </c>
      <c r="K1930" s="0" t="n">
        <v>1.3</v>
      </c>
      <c r="L1930" s="0" t="n">
        <v>51.9</v>
      </c>
      <c r="M1930" s="0" t="n">
        <v>1</v>
      </c>
      <c r="N1930" s="0" t="n">
        <v>0.56</v>
      </c>
      <c r="O1930" s="0" t="n">
        <v>0.03</v>
      </c>
      <c r="P1930" s="0" t="n">
        <v>0.58</v>
      </c>
      <c r="Q1930" s="0" t="n">
        <v>0.06</v>
      </c>
      <c r="R1930" s="0" t="n">
        <v>0.994</v>
      </c>
      <c r="X1930" s="0" t="n">
        <f aca="false">D1930+(E1930+(F1930/60))/60</f>
        <v>2.69069722222222</v>
      </c>
      <c r="Y1930" s="0" t="n">
        <f aca="false">X1930*15</f>
        <v>40.3604583333333</v>
      </c>
      <c r="Z1930" s="0" t="n">
        <f aca="false">-(ABS(G1930)+(H1930+(I1930/60))/60)</f>
        <v>-34.2611666666667</v>
      </c>
      <c r="AA1930" s="0" t="n">
        <f aca="false">SQRT((Y1930-AE$1)^2+(Z1930-AF$1)^2)</f>
        <v>0.494527614352825</v>
      </c>
      <c r="AB1930" s="0" t="n">
        <f aca="false">AD$2*(AA1930*PI()/180)</f>
        <v>1.20835891574854</v>
      </c>
      <c r="AH1930" s="0" t="n">
        <v>51.9</v>
      </c>
      <c r="AI1930" s="0" t="n">
        <v>1.20835891574854</v>
      </c>
    </row>
    <row r="1931" customFormat="false" ht="13.8" hidden="false" customHeight="false" outlineLevel="0" collapsed="false">
      <c r="A1931" s="0" t="s">
        <v>1485</v>
      </c>
      <c r="B1931" s="0" t="s">
        <v>521</v>
      </c>
      <c r="C1931" s="0" t="n">
        <v>4024.621</v>
      </c>
      <c r="D1931" s="0" t="n">
        <v>2</v>
      </c>
      <c r="E1931" s="0" t="n">
        <v>41</v>
      </c>
      <c r="F1931" s="0" t="n">
        <v>29.85</v>
      </c>
      <c r="G1931" s="0" t="n">
        <v>-34</v>
      </c>
      <c r="H1931" s="0" t="n">
        <v>9</v>
      </c>
      <c r="I1931" s="0" t="n">
        <v>39.3</v>
      </c>
      <c r="J1931" s="0" t="n">
        <v>19.32</v>
      </c>
      <c r="K1931" s="0" t="n">
        <v>1.12</v>
      </c>
      <c r="L1931" s="0" t="n">
        <v>75.7</v>
      </c>
      <c r="M1931" s="0" t="n">
        <v>0.6</v>
      </c>
      <c r="N1931" s="0" t="n">
        <v>0.41</v>
      </c>
      <c r="O1931" s="0" t="n">
        <v>0.02</v>
      </c>
      <c r="P1931" s="0" t="n">
        <v>0.49</v>
      </c>
      <c r="Q1931" s="0" t="n">
        <v>0.05</v>
      </c>
      <c r="R1931" s="0" t="n">
        <v>0.955</v>
      </c>
      <c r="X1931" s="0" t="n">
        <f aca="false">D1931+(E1931+(F1931/60))/60</f>
        <v>2.691625</v>
      </c>
      <c r="Y1931" s="0" t="n">
        <f aca="false">X1931*15</f>
        <v>40.374375</v>
      </c>
      <c r="Z1931" s="0" t="n">
        <f aca="false">-(ABS(G1931)+(H1931+(I1931/60))/60)</f>
        <v>-34.1609166666667</v>
      </c>
      <c r="AA1931" s="0" t="n">
        <f aca="false">SQRT((Y1931-AE$1)^2+(Z1931-AF$1)^2)</f>
        <v>0.558566758028146</v>
      </c>
      <c r="AB1931" s="0" t="n">
        <f aca="false">AD$2*(AA1931*PI()/180)</f>
        <v>1.36483606276943</v>
      </c>
      <c r="AH1931" s="0" t="n">
        <v>75.7</v>
      </c>
      <c r="AI1931" s="0" t="n">
        <v>1.36483606276943</v>
      </c>
    </row>
    <row r="1932" customFormat="false" ht="13.8" hidden="false" customHeight="false" outlineLevel="0" collapsed="false">
      <c r="A1932" s="0" t="s">
        <v>1486</v>
      </c>
      <c r="B1932" s="0" t="s">
        <v>521</v>
      </c>
      <c r="C1932" s="0" t="n">
        <v>4024.621</v>
      </c>
      <c r="D1932" s="0" t="n">
        <v>2</v>
      </c>
      <c r="E1932" s="0" t="n">
        <v>41</v>
      </c>
      <c r="F1932" s="0" t="n">
        <v>28.96</v>
      </c>
      <c r="G1932" s="0" t="n">
        <v>-34</v>
      </c>
      <c r="H1932" s="0" t="n">
        <v>8</v>
      </c>
      <c r="I1932" s="0" t="n">
        <v>56.3</v>
      </c>
      <c r="J1932" s="0" t="n">
        <v>18.89</v>
      </c>
      <c r="K1932" s="0" t="n">
        <v>1.36</v>
      </c>
      <c r="L1932" s="0" t="n">
        <v>69.5</v>
      </c>
      <c r="M1932" s="0" t="n">
        <v>0.4</v>
      </c>
      <c r="N1932" s="0" t="n">
        <v>0.5</v>
      </c>
      <c r="O1932" s="0" t="n">
        <v>0.02</v>
      </c>
      <c r="P1932" s="0" t="n">
        <v>0.63</v>
      </c>
      <c r="Q1932" s="0" t="n">
        <v>0.03</v>
      </c>
      <c r="R1932" s="0" t="n">
        <v>0.982</v>
      </c>
      <c r="X1932" s="0" t="n">
        <f aca="false">D1932+(E1932+(F1932/60))/60</f>
        <v>2.69137777777778</v>
      </c>
      <c r="Y1932" s="0" t="n">
        <f aca="false">X1932*15</f>
        <v>40.3706666666667</v>
      </c>
      <c r="Z1932" s="0" t="n">
        <f aca="false">-(ABS(G1932)+(H1932+(I1932/60))/60)</f>
        <v>-34.1489722222222</v>
      </c>
      <c r="AA1932" s="0" t="n">
        <f aca="false">SQRT((Y1932-AE$1)^2+(Z1932-AF$1)^2)</f>
        <v>0.562608116898355</v>
      </c>
      <c r="AB1932" s="0" t="n">
        <f aca="false">AD$2*(AA1932*PI()/180)</f>
        <v>1.374710965365</v>
      </c>
      <c r="AH1932" s="0" t="n">
        <v>69.5</v>
      </c>
      <c r="AI1932" s="0" t="n">
        <v>1.374710965365</v>
      </c>
    </row>
    <row r="1933" customFormat="false" ht="13.8" hidden="false" customHeight="false" outlineLevel="0" collapsed="false">
      <c r="A1933" s="0" t="s">
        <v>1487</v>
      </c>
      <c r="B1933" s="0" t="s">
        <v>521</v>
      </c>
      <c r="C1933" s="0" t="n">
        <v>4024.621</v>
      </c>
      <c r="D1933" s="0" t="n">
        <v>2</v>
      </c>
      <c r="E1933" s="0" t="n">
        <v>41</v>
      </c>
      <c r="F1933" s="0" t="n">
        <v>28.18</v>
      </c>
      <c r="G1933" s="0" t="n">
        <v>-34</v>
      </c>
      <c r="H1933" s="0" t="n">
        <v>8</v>
      </c>
      <c r="I1933" s="0" t="n">
        <v>0</v>
      </c>
      <c r="J1933" s="0" t="n">
        <v>19.03</v>
      </c>
      <c r="K1933" s="0" t="n">
        <v>1.23</v>
      </c>
      <c r="L1933" s="0" t="n">
        <v>74.2</v>
      </c>
      <c r="M1933" s="0" t="n">
        <v>0.9</v>
      </c>
      <c r="N1933" s="0" t="n">
        <v>0.36</v>
      </c>
      <c r="O1933" s="0" t="n">
        <v>0.02</v>
      </c>
      <c r="P1933" s="0" t="n">
        <v>0.41</v>
      </c>
      <c r="Q1933" s="0" t="n">
        <v>0.05</v>
      </c>
      <c r="R1933" s="0" t="n">
        <v>0.935</v>
      </c>
      <c r="X1933" s="0" t="n">
        <f aca="false">D1933+(E1933+(F1933/60))/60</f>
        <v>2.69116111111111</v>
      </c>
      <c r="Y1933" s="0" t="n">
        <f aca="false">X1933*15</f>
        <v>40.3674166666667</v>
      </c>
      <c r="Z1933" s="0" t="n">
        <f aca="false">-(ABS(G1933)+(H1933+(I1933/60))/60)</f>
        <v>-34.1333333333333</v>
      </c>
      <c r="AA1933" s="0" t="n">
        <f aca="false">SQRT((Y1933-AE$1)^2+(Z1933-AF$1)^2)</f>
        <v>0.569533652760586</v>
      </c>
      <c r="AB1933" s="0" t="n">
        <f aca="false">AD$2*(AA1933*PI()/180)</f>
        <v>1.39163324182152</v>
      </c>
      <c r="AH1933" s="0" t="n">
        <v>74.2</v>
      </c>
      <c r="AI1933" s="0" t="n">
        <v>1.39163324182152</v>
      </c>
    </row>
    <row r="1934" customFormat="false" ht="13.8" hidden="false" customHeight="false" outlineLevel="0" collapsed="false">
      <c r="A1934" s="0" t="s">
        <v>1488</v>
      </c>
      <c r="B1934" s="0" t="s">
        <v>521</v>
      </c>
      <c r="C1934" s="0" t="n">
        <v>4024.621</v>
      </c>
      <c r="D1934" s="0" t="n">
        <v>2</v>
      </c>
      <c r="E1934" s="0" t="n">
        <v>41</v>
      </c>
      <c r="F1934" s="0" t="n">
        <v>25.79</v>
      </c>
      <c r="G1934" s="0" t="n">
        <v>-34</v>
      </c>
      <c r="H1934" s="0" t="n">
        <v>7</v>
      </c>
      <c r="I1934" s="0" t="n">
        <v>40.2</v>
      </c>
      <c r="J1934" s="0" t="n">
        <v>18.74</v>
      </c>
      <c r="K1934" s="0" t="n">
        <v>1.23</v>
      </c>
      <c r="L1934" s="0" t="n">
        <v>73.9</v>
      </c>
      <c r="M1934" s="0" t="n">
        <v>0.6</v>
      </c>
      <c r="N1934" s="0" t="n">
        <v>0.4</v>
      </c>
      <c r="O1934" s="0" t="n">
        <v>0.02</v>
      </c>
      <c r="P1934" s="0" t="n">
        <v>0.46</v>
      </c>
      <c r="Q1934" s="0" t="n">
        <v>0.04</v>
      </c>
      <c r="R1934" s="0" t="n">
        <v>0.954</v>
      </c>
      <c r="X1934" s="0" t="n">
        <f aca="false">D1934+(E1934+(F1934/60))/60</f>
        <v>2.69049722222222</v>
      </c>
      <c r="Y1934" s="0" t="n">
        <f aca="false">X1934*15</f>
        <v>40.3574583333333</v>
      </c>
      <c r="Z1934" s="0" t="n">
        <f aca="false">-(ABS(G1934)+(H1934+(I1934/60))/60)</f>
        <v>-34.1278333333333</v>
      </c>
      <c r="AA1934" s="0" t="n">
        <f aca="false">SQRT((Y1934-AE$1)^2+(Z1934-AF$1)^2)</f>
        <v>0.565199039503593</v>
      </c>
      <c r="AB1934" s="0" t="n">
        <f aca="false">AD$2*(AA1934*PI()/180)</f>
        <v>1.38104178358261</v>
      </c>
      <c r="AH1934" s="0" t="n">
        <v>73.9</v>
      </c>
      <c r="AI1934" s="0" t="n">
        <v>1.38104178358261</v>
      </c>
    </row>
    <row r="1935" customFormat="false" ht="13.8" hidden="false" customHeight="false" outlineLevel="0" collapsed="false">
      <c r="A1935" s="0" t="s">
        <v>1489</v>
      </c>
      <c r="B1935" s="0" t="s">
        <v>521</v>
      </c>
      <c r="C1935" s="0" t="n">
        <v>4024.621</v>
      </c>
      <c r="D1935" s="0" t="n">
        <v>2</v>
      </c>
      <c r="E1935" s="0" t="n">
        <v>41</v>
      </c>
      <c r="F1935" s="0" t="n">
        <v>44.13</v>
      </c>
      <c r="G1935" s="0" t="n">
        <v>-34</v>
      </c>
      <c r="H1935" s="0" t="n">
        <v>1</v>
      </c>
      <c r="I1935" s="0" t="n">
        <v>41.7</v>
      </c>
      <c r="J1935" s="0" t="n">
        <v>18.66</v>
      </c>
      <c r="K1935" s="0" t="n">
        <v>1.41</v>
      </c>
      <c r="L1935" s="0" t="n">
        <v>52</v>
      </c>
      <c r="M1935" s="0" t="n">
        <v>0.4</v>
      </c>
      <c r="N1935" s="0" t="n">
        <v>0.56</v>
      </c>
      <c r="O1935" s="0" t="n">
        <v>0.01</v>
      </c>
      <c r="P1935" s="0" t="n">
        <v>0.73</v>
      </c>
      <c r="Q1935" s="0" t="n">
        <v>0.02</v>
      </c>
      <c r="R1935" s="0" t="n">
        <v>0.985</v>
      </c>
      <c r="X1935" s="0" t="n">
        <f aca="false">D1935+(E1935+(F1935/60))/60</f>
        <v>2.69559166666667</v>
      </c>
      <c r="Y1935" s="0" t="n">
        <f aca="false">X1935*15</f>
        <v>40.433875</v>
      </c>
      <c r="Z1935" s="0" t="n">
        <f aca="false">-(ABS(G1935)+(H1935+(I1935/60))/60)</f>
        <v>-34.02825</v>
      </c>
      <c r="AA1935" s="0" t="n">
        <f aca="false">SQRT((Y1935-AE$1)^2+(Z1935-AF$1)^2)</f>
        <v>0.687973028759463</v>
      </c>
      <c r="AB1935" s="0" t="n">
        <f aca="false">AD$2*(AA1935*PI()/180)</f>
        <v>1.68103523234784</v>
      </c>
      <c r="AH1935" s="0" t="n">
        <v>52</v>
      </c>
      <c r="AI1935" s="0" t="n">
        <v>1.68103523234784</v>
      </c>
    </row>
    <row r="1936" customFormat="false" ht="13.8" hidden="false" customHeight="false" outlineLevel="0" collapsed="false">
      <c r="A1936" s="0" t="s">
        <v>1490</v>
      </c>
      <c r="B1936" s="0" t="s">
        <v>521</v>
      </c>
      <c r="C1936" s="0" t="n">
        <v>4024.621</v>
      </c>
      <c r="D1936" s="0" t="n">
        <v>2</v>
      </c>
      <c r="E1936" s="0" t="n">
        <v>41</v>
      </c>
      <c r="F1936" s="0" t="n">
        <v>39.13</v>
      </c>
      <c r="G1936" s="0" t="n">
        <v>-34</v>
      </c>
      <c r="H1936" s="0" t="n">
        <v>5</v>
      </c>
      <c r="I1936" s="0" t="n">
        <v>50.4</v>
      </c>
      <c r="J1936" s="0" t="n">
        <v>18.37</v>
      </c>
      <c r="K1936" s="0" t="n">
        <v>1.6</v>
      </c>
      <c r="L1936" s="0" t="n">
        <v>60</v>
      </c>
      <c r="M1936" s="0" t="n">
        <v>0.5</v>
      </c>
      <c r="N1936" s="0" t="n">
        <v>0.55</v>
      </c>
      <c r="O1936" s="0" t="n">
        <v>0.01</v>
      </c>
      <c r="P1936" s="0" t="n">
        <v>0.75</v>
      </c>
      <c r="Q1936" s="0" t="n">
        <v>0.02</v>
      </c>
      <c r="R1936" s="0" t="n">
        <v>0.983</v>
      </c>
      <c r="X1936" s="0" t="n">
        <f aca="false">D1936+(E1936+(F1936/60))/60</f>
        <v>2.69420277777778</v>
      </c>
      <c r="Y1936" s="0" t="n">
        <f aca="false">X1936*15</f>
        <v>40.4130416666667</v>
      </c>
      <c r="Z1936" s="0" t="n">
        <f aca="false">-(ABS(G1936)+(H1936+(I1936/60))/60)</f>
        <v>-34.0973333333333</v>
      </c>
      <c r="AA1936" s="0" t="n">
        <f aca="false">SQRT((Y1936-AE$1)^2+(Z1936-AF$1)^2)</f>
        <v>0.627651020958537</v>
      </c>
      <c r="AB1936" s="0" t="n">
        <f aca="false">AD$2*(AA1936*PI()/180)</f>
        <v>1.53364076169226</v>
      </c>
      <c r="AH1936" s="0" t="n">
        <v>60</v>
      </c>
      <c r="AI1936" s="0" t="n">
        <v>1.53364076169226</v>
      </c>
    </row>
    <row r="1937" customFormat="false" ht="13.8" hidden="false" customHeight="false" outlineLevel="0" collapsed="false">
      <c r="A1937" s="0" t="s">
        <v>1491</v>
      </c>
      <c r="B1937" s="0" t="s">
        <v>521</v>
      </c>
      <c r="C1937" s="0" t="n">
        <v>4024.621</v>
      </c>
      <c r="D1937" s="0" t="n">
        <v>2</v>
      </c>
      <c r="E1937" s="0" t="n">
        <v>41</v>
      </c>
      <c r="F1937" s="0" t="n">
        <v>31.87</v>
      </c>
      <c r="G1937" s="0" t="n">
        <v>-34</v>
      </c>
      <c r="H1937" s="0" t="n">
        <v>6</v>
      </c>
      <c r="I1937" s="0" t="n">
        <v>30.9</v>
      </c>
      <c r="J1937" s="0" t="n">
        <v>19.16</v>
      </c>
      <c r="K1937" s="0" t="n">
        <v>1.15</v>
      </c>
      <c r="L1937" s="0" t="n">
        <v>73.2</v>
      </c>
      <c r="M1937" s="0" t="n">
        <v>0.5</v>
      </c>
      <c r="N1937" s="0" t="n">
        <v>0.47</v>
      </c>
      <c r="O1937" s="0" t="n">
        <v>0.02</v>
      </c>
      <c r="P1937" s="0" t="n">
        <v>0.52</v>
      </c>
      <c r="Q1937" s="0" t="n">
        <v>0.03</v>
      </c>
      <c r="R1937" s="0" t="n">
        <v>0.971</v>
      </c>
      <c r="X1937" s="0" t="n">
        <f aca="false">D1937+(E1937+(F1937/60))/60</f>
        <v>2.69218611111111</v>
      </c>
      <c r="Y1937" s="0" t="n">
        <f aca="false">X1937*15</f>
        <v>40.3827916666667</v>
      </c>
      <c r="Z1937" s="0" t="n">
        <f aca="false">-(ABS(G1937)+(H1937+(I1937/60))/60)</f>
        <v>-34.1085833333333</v>
      </c>
      <c r="AA1937" s="0" t="n">
        <f aca="false">SQRT((Y1937-AE$1)^2+(Z1937-AF$1)^2)</f>
        <v>0.596998113323097</v>
      </c>
      <c r="AB1937" s="0" t="n">
        <f aca="false">AD$2*(AA1937*PI()/180)</f>
        <v>1.45874157879552</v>
      </c>
      <c r="AH1937" s="0" t="n">
        <v>73.2</v>
      </c>
      <c r="AI1937" s="0" t="n">
        <v>1.45874157879552</v>
      </c>
    </row>
    <row r="1938" customFormat="false" ht="13.8" hidden="false" customHeight="false" outlineLevel="0" collapsed="false">
      <c r="A1938" s="0" t="s">
        <v>1492</v>
      </c>
      <c r="B1938" s="0" t="s">
        <v>521</v>
      </c>
      <c r="C1938" s="0" t="n">
        <v>4024.621</v>
      </c>
      <c r="D1938" s="0" t="n">
        <v>2</v>
      </c>
      <c r="E1938" s="0" t="n">
        <v>41</v>
      </c>
      <c r="F1938" s="0" t="n">
        <v>38.92</v>
      </c>
      <c r="G1938" s="0" t="n">
        <v>-34</v>
      </c>
      <c r="H1938" s="0" t="n">
        <v>7</v>
      </c>
      <c r="I1938" s="0" t="n">
        <v>36.2</v>
      </c>
      <c r="J1938" s="0" t="n">
        <v>19.29</v>
      </c>
      <c r="K1938" s="0" t="n">
        <v>1.17</v>
      </c>
      <c r="L1938" s="0" t="n">
        <v>65.6</v>
      </c>
      <c r="M1938" s="0" t="n">
        <v>0.4</v>
      </c>
      <c r="N1938" s="0" t="n">
        <v>0.49</v>
      </c>
      <c r="O1938" s="0" t="n">
        <v>0.02</v>
      </c>
      <c r="P1938" s="0" t="n">
        <v>0.61</v>
      </c>
      <c r="Q1938" s="0" t="n">
        <v>0.03</v>
      </c>
      <c r="R1938" s="0" t="n">
        <v>0.987</v>
      </c>
      <c r="X1938" s="0" t="n">
        <f aca="false">D1938+(E1938+(F1938/60))/60</f>
        <v>2.69414444444444</v>
      </c>
      <c r="Y1938" s="0" t="n">
        <f aca="false">X1938*15</f>
        <v>40.4121666666667</v>
      </c>
      <c r="Z1938" s="0" t="n">
        <f aca="false">-(ABS(G1938)+(H1938+(I1938/60))/60)</f>
        <v>-34.1267222222222</v>
      </c>
      <c r="AA1938" s="0" t="n">
        <f aca="false">SQRT((Y1938-AE$1)^2+(Z1938-AF$1)^2)</f>
        <v>0.60921830484434</v>
      </c>
      <c r="AB1938" s="0" t="n">
        <f aca="false">AD$2*(AA1938*PI()/180)</f>
        <v>1.48860113961332</v>
      </c>
      <c r="AH1938" s="0" t="n">
        <v>65.6</v>
      </c>
      <c r="AI1938" s="0" t="n">
        <v>1.48860113961332</v>
      </c>
    </row>
    <row r="1939" customFormat="false" ht="13.8" hidden="false" customHeight="false" outlineLevel="0" collapsed="false">
      <c r="A1939" s="0" t="s">
        <v>1493</v>
      </c>
      <c r="B1939" s="0" t="s">
        <v>521</v>
      </c>
      <c r="C1939" s="0" t="n">
        <v>4024.621</v>
      </c>
      <c r="D1939" s="0" t="n">
        <v>2</v>
      </c>
      <c r="E1939" s="0" t="n">
        <v>41</v>
      </c>
      <c r="F1939" s="0" t="n">
        <v>41.85</v>
      </c>
      <c r="G1939" s="0" t="n">
        <v>-34</v>
      </c>
      <c r="H1939" s="0" t="n">
        <v>7</v>
      </c>
      <c r="I1939" s="0" t="n">
        <v>43.8</v>
      </c>
      <c r="J1939" s="0" t="n">
        <v>18.87</v>
      </c>
      <c r="K1939" s="0" t="n">
        <v>1.3</v>
      </c>
      <c r="L1939" s="0" t="n">
        <v>57</v>
      </c>
      <c r="M1939" s="0" t="n">
        <v>0.4</v>
      </c>
      <c r="N1939" s="0" t="n">
        <v>0.49</v>
      </c>
      <c r="O1939" s="0" t="n">
        <v>0.02</v>
      </c>
      <c r="P1939" s="0" t="n">
        <v>0.64</v>
      </c>
      <c r="Q1939" s="0" t="n">
        <v>0.03</v>
      </c>
      <c r="R1939" s="0" t="n">
        <v>0.99</v>
      </c>
      <c r="X1939" s="0" t="n">
        <f aca="false">D1939+(E1939+(F1939/60))/60</f>
        <v>2.69495833333333</v>
      </c>
      <c r="Y1939" s="0" t="n">
        <f aca="false">X1939*15</f>
        <v>40.424375</v>
      </c>
      <c r="Z1939" s="0" t="n">
        <f aca="false">-(ABS(G1939)+(H1939+(I1939/60))/60)</f>
        <v>-34.1288333333333</v>
      </c>
      <c r="AA1939" s="0" t="n">
        <f aca="false">SQRT((Y1939-AE$1)^2+(Z1939-AF$1)^2)</f>
        <v>0.617910565994043</v>
      </c>
      <c r="AB1939" s="0" t="n">
        <f aca="false">AD$2*(AA1939*PI()/180)</f>
        <v>1.50984034032409</v>
      </c>
      <c r="AH1939" s="0" t="n">
        <v>57</v>
      </c>
      <c r="AI1939" s="0" t="n">
        <v>1.50984034032409</v>
      </c>
    </row>
    <row r="1940" customFormat="false" ht="13.8" hidden="false" customHeight="false" outlineLevel="0" collapsed="false">
      <c r="A1940" s="0" t="s">
        <v>1494</v>
      </c>
      <c r="B1940" s="0" t="s">
        <v>521</v>
      </c>
      <c r="C1940" s="0" t="n">
        <v>4024.621</v>
      </c>
      <c r="D1940" s="0" t="n">
        <v>2</v>
      </c>
      <c r="E1940" s="0" t="n">
        <v>41</v>
      </c>
      <c r="F1940" s="0" t="n">
        <v>44.72</v>
      </c>
      <c r="G1940" s="0" t="n">
        <v>-34</v>
      </c>
      <c r="H1940" s="0" t="n">
        <v>7</v>
      </c>
      <c r="I1940" s="0" t="n">
        <v>48.4</v>
      </c>
      <c r="J1940" s="0" t="n">
        <v>19.25</v>
      </c>
      <c r="K1940" s="0" t="n">
        <v>1.15</v>
      </c>
      <c r="L1940" s="0" t="n">
        <v>65.5</v>
      </c>
      <c r="M1940" s="0" t="n">
        <v>0.5</v>
      </c>
      <c r="N1940" s="0" t="n">
        <v>0.44</v>
      </c>
      <c r="O1940" s="0" t="n">
        <v>0.02</v>
      </c>
      <c r="P1940" s="0" t="n">
        <v>0.54</v>
      </c>
      <c r="Q1940" s="0" t="n">
        <v>0.04</v>
      </c>
      <c r="R1940" s="0" t="n">
        <v>0.985</v>
      </c>
      <c r="X1940" s="0" t="n">
        <f aca="false">D1940+(E1940+(F1940/60))/60</f>
        <v>2.69575555555556</v>
      </c>
      <c r="Y1940" s="0" t="n">
        <f aca="false">X1940*15</f>
        <v>40.4363333333333</v>
      </c>
      <c r="Z1940" s="0" t="n">
        <f aca="false">-(ABS(G1940)+(H1940+(I1940/60))/60)</f>
        <v>-34.1301111111111</v>
      </c>
      <c r="AA1940" s="0" t="n">
        <f aca="false">SQRT((Y1940-AE$1)^2+(Z1940-AF$1)^2)</f>
        <v>0.62699261489213</v>
      </c>
      <c r="AB1940" s="0" t="n">
        <f aca="false">AD$2*(AA1940*PI()/180)</f>
        <v>1.53203197217791</v>
      </c>
      <c r="AH1940" s="0" t="n">
        <v>65.5</v>
      </c>
      <c r="AI1940" s="0" t="n">
        <v>1.53203197217791</v>
      </c>
    </row>
    <row r="1941" customFormat="false" ht="13.8" hidden="false" customHeight="false" outlineLevel="0" collapsed="false">
      <c r="A1941" s="0" t="s">
        <v>1495</v>
      </c>
      <c r="B1941" s="0" t="s">
        <v>521</v>
      </c>
      <c r="C1941" s="0" t="n">
        <v>4024.621</v>
      </c>
      <c r="D1941" s="0" t="n">
        <v>2</v>
      </c>
      <c r="E1941" s="0" t="n">
        <v>41</v>
      </c>
      <c r="F1941" s="0" t="n">
        <v>42.17</v>
      </c>
      <c r="G1941" s="0" t="n">
        <v>-34</v>
      </c>
      <c r="H1941" s="0" t="n">
        <v>8</v>
      </c>
      <c r="I1941" s="0" t="n">
        <v>16.2</v>
      </c>
      <c r="J1941" s="0" t="n">
        <v>19.25</v>
      </c>
      <c r="K1941" s="0" t="n">
        <v>1.14</v>
      </c>
      <c r="L1941" s="0" t="n">
        <v>49.4</v>
      </c>
      <c r="M1941" s="0" t="n">
        <v>0.5</v>
      </c>
      <c r="N1941" s="0" t="n">
        <v>0.45</v>
      </c>
      <c r="O1941" s="0" t="n">
        <v>0.02</v>
      </c>
      <c r="P1941" s="0" t="n">
        <v>0.4</v>
      </c>
      <c r="Q1941" s="0" t="n">
        <v>0.04</v>
      </c>
      <c r="R1941" s="0" t="n">
        <v>0.967</v>
      </c>
      <c r="X1941" s="0" t="n">
        <f aca="false">D1941+(E1941+(F1941/60))/60</f>
        <v>2.69504722222222</v>
      </c>
      <c r="Y1941" s="0" t="n">
        <f aca="false">X1941*15</f>
        <v>40.4257083333333</v>
      </c>
      <c r="Z1941" s="0" t="n">
        <f aca="false">-(ABS(G1941)+(H1941+(I1941/60))/60)</f>
        <v>-34.1378333333333</v>
      </c>
      <c r="AA1941" s="0" t="n">
        <f aca="false">SQRT((Y1941-AE$1)^2+(Z1941-AF$1)^2)</f>
        <v>0.613862464834644</v>
      </c>
      <c r="AB1941" s="0" t="n">
        <f aca="false">AD$2*(AA1941*PI()/180)</f>
        <v>1.49994896320814</v>
      </c>
      <c r="AH1941" s="0" t="n">
        <v>49.4</v>
      </c>
      <c r="AI1941" s="0" t="n">
        <v>1.49994896320814</v>
      </c>
    </row>
    <row r="1942" customFormat="false" ht="13.8" hidden="false" customHeight="false" outlineLevel="0" collapsed="false">
      <c r="A1942" s="0" t="s">
        <v>1496</v>
      </c>
      <c r="B1942" s="0" t="s">
        <v>521</v>
      </c>
      <c r="C1942" s="0" t="n">
        <v>4024.621</v>
      </c>
      <c r="D1942" s="0" t="n">
        <v>2</v>
      </c>
      <c r="E1942" s="0" t="n">
        <v>41</v>
      </c>
      <c r="F1942" s="0" t="n">
        <v>55.39</v>
      </c>
      <c r="G1942" s="0" t="n">
        <v>-34</v>
      </c>
      <c r="H1942" s="0" t="n">
        <v>0</v>
      </c>
      <c r="I1942" s="0" t="n">
        <v>49.8</v>
      </c>
      <c r="J1942" s="0" t="n">
        <v>18.85</v>
      </c>
      <c r="K1942" s="0" t="n">
        <v>1.13</v>
      </c>
      <c r="L1942" s="0" t="n">
        <v>57</v>
      </c>
      <c r="M1942" s="0" t="n">
        <v>0.4</v>
      </c>
      <c r="N1942" s="0" t="n">
        <v>0.49</v>
      </c>
      <c r="O1942" s="0" t="n">
        <v>0.02</v>
      </c>
      <c r="P1942" s="0" t="n">
        <v>0.57</v>
      </c>
      <c r="Q1942" s="0" t="n">
        <v>0.04</v>
      </c>
      <c r="R1942" s="0" t="n">
        <v>0.982</v>
      </c>
      <c r="X1942" s="0" t="n">
        <f aca="false">D1942+(E1942+(F1942/60))/60</f>
        <v>2.69871944444444</v>
      </c>
      <c r="Y1942" s="0" t="n">
        <f aca="false">X1942*15</f>
        <v>40.4807916666667</v>
      </c>
      <c r="Z1942" s="0" t="n">
        <f aca="false">-(ABS(G1942)+(H1942+(I1942/60))/60)</f>
        <v>-34.0138333333333</v>
      </c>
      <c r="AA1942" s="0" t="n">
        <f aca="false">SQRT((Y1942-AE$1)^2+(Z1942-AF$1)^2)</f>
        <v>0.732903781292758</v>
      </c>
      <c r="AB1942" s="0" t="n">
        <f aca="false">AD$2*(AA1942*PI()/180)</f>
        <v>1.79082177174251</v>
      </c>
      <c r="AH1942" s="0" t="n">
        <v>57</v>
      </c>
      <c r="AI1942" s="0" t="n">
        <v>1.79082177174251</v>
      </c>
    </row>
    <row r="1943" customFormat="false" ht="13.8" hidden="false" customHeight="false" outlineLevel="0" collapsed="false">
      <c r="A1943" s="0" t="s">
        <v>1497</v>
      </c>
      <c r="B1943" s="0" t="s">
        <v>521</v>
      </c>
      <c r="C1943" s="0" t="n">
        <v>4024.621</v>
      </c>
      <c r="D1943" s="0" t="n">
        <v>2</v>
      </c>
      <c r="E1943" s="0" t="n">
        <v>41</v>
      </c>
      <c r="F1943" s="0" t="n">
        <v>51.05</v>
      </c>
      <c r="G1943" s="0" t="n">
        <v>-34</v>
      </c>
      <c r="H1943" s="0" t="n">
        <v>1</v>
      </c>
      <c r="I1943" s="0" t="n">
        <v>13.9</v>
      </c>
      <c r="J1943" s="0" t="n">
        <v>19.24</v>
      </c>
      <c r="K1943" s="0" t="n">
        <v>1.07</v>
      </c>
      <c r="L1943" s="0" t="n">
        <v>48</v>
      </c>
      <c r="M1943" s="0" t="n">
        <v>1.6</v>
      </c>
      <c r="N1943" s="0" t="n">
        <v>0.34</v>
      </c>
      <c r="O1943" s="0" t="n">
        <v>0.03</v>
      </c>
      <c r="P1943" s="0" t="n">
        <v>0.41</v>
      </c>
      <c r="Q1943" s="0" t="n">
        <v>0.07</v>
      </c>
      <c r="R1943" s="0" t="n">
        <v>0.951</v>
      </c>
      <c r="X1943" s="0" t="n">
        <f aca="false">D1943+(E1943+(F1943/60))/60</f>
        <v>2.69751388888889</v>
      </c>
      <c r="Y1943" s="0" t="n">
        <f aca="false">X1943*15</f>
        <v>40.4627083333333</v>
      </c>
      <c r="Z1943" s="0" t="n">
        <f aca="false">-(ABS(G1943)+(H1943+(I1943/60))/60)</f>
        <v>-34.0205277777778</v>
      </c>
      <c r="AA1943" s="0" t="n">
        <f aca="false">SQRT((Y1943-AE$1)^2+(Z1943-AF$1)^2)</f>
        <v>0.714781080957893</v>
      </c>
      <c r="AB1943" s="0" t="n">
        <f aca="false">AD$2*(AA1943*PI()/180)</f>
        <v>1.74653966111511</v>
      </c>
      <c r="AH1943" s="0" t="n">
        <v>48</v>
      </c>
      <c r="AI1943" s="0" t="n">
        <v>1.74653966111511</v>
      </c>
    </row>
    <row r="1944" customFormat="false" ht="13.8" hidden="false" customHeight="false" outlineLevel="0" collapsed="false">
      <c r="A1944" s="0" t="s">
        <v>1498</v>
      </c>
      <c r="B1944" s="0" t="s">
        <v>521</v>
      </c>
      <c r="C1944" s="0" t="n">
        <v>4024.621</v>
      </c>
      <c r="D1944" s="0" t="n">
        <v>2</v>
      </c>
      <c r="E1944" s="0" t="n">
        <v>41</v>
      </c>
      <c r="F1944" s="0" t="n">
        <v>56.47</v>
      </c>
      <c r="G1944" s="0" t="n">
        <v>-34</v>
      </c>
      <c r="H1944" s="0" t="n">
        <v>1</v>
      </c>
      <c r="I1944" s="0" t="n">
        <v>58.6</v>
      </c>
      <c r="J1944" s="0" t="n">
        <v>19.32</v>
      </c>
      <c r="K1944" s="0" t="n">
        <v>1.11</v>
      </c>
      <c r="L1944" s="0" t="n">
        <v>59.1</v>
      </c>
      <c r="M1944" s="0" t="n">
        <v>0.7</v>
      </c>
      <c r="N1944" s="0" t="n">
        <v>0.44</v>
      </c>
      <c r="O1944" s="0" t="n">
        <v>0.02</v>
      </c>
      <c r="P1944" s="0" t="n">
        <v>0.37</v>
      </c>
      <c r="Q1944" s="0" t="n">
        <v>0.06</v>
      </c>
      <c r="R1944" s="0" t="n">
        <v>0.935</v>
      </c>
      <c r="X1944" s="0" t="n">
        <f aca="false">D1944+(E1944+(F1944/60))/60</f>
        <v>2.69901944444444</v>
      </c>
      <c r="Y1944" s="0" t="n">
        <f aca="false">X1944*15</f>
        <v>40.4852916666667</v>
      </c>
      <c r="Z1944" s="0" t="n">
        <f aca="false">-(ABS(G1944)+(H1944+(I1944/60))/60)</f>
        <v>-34.0329444444444</v>
      </c>
      <c r="AA1944" s="0" t="n">
        <f aca="false">SQRT((Y1944-AE$1)^2+(Z1944-AF$1)^2)</f>
        <v>0.724269439895942</v>
      </c>
      <c r="AB1944" s="0" t="n">
        <f aca="false">AD$2*(AA1944*PI()/180)</f>
        <v>1.76972409568631</v>
      </c>
      <c r="AH1944" s="0" t="n">
        <v>59.1</v>
      </c>
      <c r="AI1944" s="0" t="n">
        <v>1.76972409568631</v>
      </c>
    </row>
    <row r="1945" customFormat="false" ht="13.8" hidden="false" customHeight="false" outlineLevel="0" collapsed="false">
      <c r="A1945" s="0" t="s">
        <v>1499</v>
      </c>
      <c r="B1945" s="0" t="s">
        <v>521</v>
      </c>
      <c r="C1945" s="0" t="n">
        <v>4024.621</v>
      </c>
      <c r="D1945" s="0" t="n">
        <v>2</v>
      </c>
      <c r="E1945" s="0" t="n">
        <v>41</v>
      </c>
      <c r="F1945" s="0" t="n">
        <v>53.09</v>
      </c>
      <c r="G1945" s="0" t="n">
        <v>-34</v>
      </c>
      <c r="H1945" s="0" t="n">
        <v>2</v>
      </c>
      <c r="I1945" s="0" t="n">
        <v>20.7</v>
      </c>
      <c r="J1945" s="0" t="n">
        <v>19.18</v>
      </c>
      <c r="K1945" s="0" t="n">
        <v>1.11</v>
      </c>
      <c r="L1945" s="0" t="n">
        <v>60.6</v>
      </c>
      <c r="M1945" s="0" t="n">
        <v>1.4</v>
      </c>
      <c r="N1945" s="0" t="n">
        <v>0.39</v>
      </c>
      <c r="O1945" s="0" t="n">
        <v>0.03</v>
      </c>
      <c r="P1945" s="0" t="n">
        <v>0.29</v>
      </c>
      <c r="Q1945" s="0" t="n">
        <v>0.08</v>
      </c>
      <c r="R1945" s="0" t="n">
        <v>0.872</v>
      </c>
      <c r="X1945" s="0" t="n">
        <f aca="false">D1945+(E1945+(F1945/60))/60</f>
        <v>2.69808055555556</v>
      </c>
      <c r="Y1945" s="0" t="n">
        <f aca="false">X1945*15</f>
        <v>40.4712083333333</v>
      </c>
      <c r="Z1945" s="0" t="n">
        <f aca="false">-(ABS(G1945)+(H1945+(I1945/60))/60)</f>
        <v>-34.0390833333333</v>
      </c>
      <c r="AA1945" s="0" t="n">
        <f aca="false">SQRT((Y1945-AE$1)^2+(Z1945-AF$1)^2)</f>
        <v>0.709447414398867</v>
      </c>
      <c r="AB1945" s="0" t="n">
        <f aca="false">AD$2*(AA1945*PI()/180)</f>
        <v>1.73350705514292</v>
      </c>
      <c r="AH1945" s="0" t="n">
        <v>60.6</v>
      </c>
      <c r="AI1945" s="0" t="n">
        <v>1.73350705514292</v>
      </c>
    </row>
    <row r="1946" customFormat="false" ht="13.8" hidden="false" customHeight="false" outlineLevel="0" collapsed="false">
      <c r="A1946" s="0" t="s">
        <v>1500</v>
      </c>
      <c r="B1946" s="0" t="s">
        <v>521</v>
      </c>
      <c r="C1946" s="0" t="n">
        <v>4024.621</v>
      </c>
      <c r="D1946" s="0" t="n">
        <v>2</v>
      </c>
      <c r="E1946" s="0" t="n">
        <v>41</v>
      </c>
      <c r="F1946" s="0" t="n">
        <v>47.32</v>
      </c>
      <c r="G1946" s="0" t="n">
        <v>-34</v>
      </c>
      <c r="H1946" s="0" t="n">
        <v>3</v>
      </c>
      <c r="I1946" s="0" t="n">
        <v>33.3</v>
      </c>
      <c r="J1946" s="0" t="n">
        <v>18.96</v>
      </c>
      <c r="K1946" s="0" t="n">
        <v>1.26</v>
      </c>
      <c r="L1946" s="0" t="n">
        <v>56.4</v>
      </c>
      <c r="M1946" s="0" t="n">
        <v>0.5</v>
      </c>
      <c r="N1946" s="0" t="n">
        <v>0.49</v>
      </c>
      <c r="O1946" s="0" t="n">
        <v>0.02</v>
      </c>
      <c r="P1946" s="0" t="n">
        <v>0.62</v>
      </c>
      <c r="Q1946" s="0" t="n">
        <v>0.04</v>
      </c>
      <c r="R1946" s="0" t="n">
        <v>0.99</v>
      </c>
      <c r="X1946" s="0" t="n">
        <f aca="false">D1946+(E1946+(F1946/60))/60</f>
        <v>2.69647777777778</v>
      </c>
      <c r="Y1946" s="0" t="n">
        <f aca="false">X1946*15</f>
        <v>40.4471666666667</v>
      </c>
      <c r="Z1946" s="0" t="n">
        <f aca="false">-(ABS(G1946)+(H1946+(I1946/60))/60)</f>
        <v>-34.05925</v>
      </c>
      <c r="AA1946" s="0" t="n">
        <f aca="false">SQRT((Y1946-AE$1)^2+(Z1946-AF$1)^2)</f>
        <v>0.678072788825622</v>
      </c>
      <c r="AB1946" s="0" t="n">
        <f aca="false">AD$2*(AA1946*PI()/180)</f>
        <v>1.65684438264622</v>
      </c>
      <c r="AH1946" s="0" t="n">
        <v>56.4</v>
      </c>
      <c r="AI1946" s="0" t="n">
        <v>1.65684438264622</v>
      </c>
    </row>
    <row r="1947" customFormat="false" ht="13.8" hidden="false" customHeight="false" outlineLevel="0" collapsed="false">
      <c r="A1947" s="0" t="s">
        <v>1501</v>
      </c>
      <c r="B1947" s="0" t="s">
        <v>521</v>
      </c>
      <c r="C1947" s="0" t="n">
        <v>4024.621</v>
      </c>
      <c r="D1947" s="0" t="n">
        <v>2</v>
      </c>
      <c r="E1947" s="0" t="n">
        <v>41</v>
      </c>
      <c r="F1947" s="0" t="n">
        <v>54.36</v>
      </c>
      <c r="G1947" s="0" t="n">
        <v>-34</v>
      </c>
      <c r="H1947" s="0" t="n">
        <v>5</v>
      </c>
      <c r="I1947" s="0" t="n">
        <v>21.2</v>
      </c>
      <c r="J1947" s="0" t="n">
        <v>19.22</v>
      </c>
      <c r="K1947" s="0" t="n">
        <v>1.04</v>
      </c>
      <c r="L1947" s="0" t="n">
        <v>63.2</v>
      </c>
      <c r="M1947" s="0" t="n">
        <v>0.6</v>
      </c>
      <c r="N1947" s="0" t="n">
        <v>0.37</v>
      </c>
      <c r="O1947" s="0" t="n">
        <v>0.02</v>
      </c>
      <c r="P1947" s="0" t="n">
        <v>0.35</v>
      </c>
      <c r="Q1947" s="0" t="n">
        <v>0.04</v>
      </c>
      <c r="R1947" s="0" t="n">
        <v>0.945</v>
      </c>
      <c r="X1947" s="0" t="n">
        <f aca="false">D1947+(E1947+(F1947/60))/60</f>
        <v>2.69843333333333</v>
      </c>
      <c r="Y1947" s="0" t="n">
        <f aca="false">X1947*15</f>
        <v>40.4765</v>
      </c>
      <c r="Z1947" s="0" t="n">
        <f aca="false">-(ABS(G1947)+(H1947+(I1947/60))/60)</f>
        <v>-34.0892222222222</v>
      </c>
      <c r="AA1947" s="0" t="n">
        <f aca="false">SQRT((Y1947-AE$1)^2+(Z1947-AF$1)^2)</f>
        <v>0.68334220026104</v>
      </c>
      <c r="AB1947" s="0" t="n">
        <f aca="false">AD$2*(AA1947*PI()/180)</f>
        <v>1.66971998373286</v>
      </c>
      <c r="AH1947" s="0" t="n">
        <v>63.2</v>
      </c>
      <c r="AI1947" s="0" t="n">
        <v>1.66971998373286</v>
      </c>
    </row>
    <row r="1948" customFormat="false" ht="13.8" hidden="false" customHeight="false" outlineLevel="0" collapsed="false">
      <c r="A1948" s="0" t="s">
        <v>1502</v>
      </c>
      <c r="B1948" s="0" t="s">
        <v>521</v>
      </c>
      <c r="C1948" s="0" t="n">
        <v>4024.621</v>
      </c>
      <c r="D1948" s="0" t="n">
        <v>2</v>
      </c>
      <c r="E1948" s="0" t="n">
        <v>41</v>
      </c>
      <c r="F1948" s="0" t="n">
        <v>41.7</v>
      </c>
      <c r="G1948" s="0" t="n">
        <v>-34</v>
      </c>
      <c r="H1948" s="0" t="n">
        <v>5</v>
      </c>
      <c r="I1948" s="0" t="n">
        <v>53</v>
      </c>
      <c r="J1948" s="0" t="n">
        <v>18.26</v>
      </c>
      <c r="K1948" s="0" t="n">
        <v>1.4</v>
      </c>
      <c r="L1948" s="0" t="n">
        <v>45.1</v>
      </c>
      <c r="M1948" s="0" t="n">
        <v>0.5</v>
      </c>
      <c r="N1948" s="0" t="n">
        <v>0.46</v>
      </c>
      <c r="O1948" s="0" t="n">
        <v>0.01</v>
      </c>
      <c r="P1948" s="0" t="n">
        <v>0.51</v>
      </c>
      <c r="Q1948" s="0" t="n">
        <v>0.02</v>
      </c>
      <c r="R1948" s="0" t="n">
        <v>0.981</v>
      </c>
      <c r="X1948" s="0" t="n">
        <f aca="false">D1948+(E1948+(F1948/60))/60</f>
        <v>2.69491666666667</v>
      </c>
      <c r="Y1948" s="0" t="n">
        <f aca="false">X1948*15</f>
        <v>40.42375</v>
      </c>
      <c r="Z1948" s="0" t="n">
        <f aca="false">-(ABS(G1948)+(H1948+(I1948/60))/60)</f>
        <v>-34.0980555555556</v>
      </c>
      <c r="AA1948" s="0" t="n">
        <f aca="false">SQRT((Y1948-AE$1)^2+(Z1948-AF$1)^2)</f>
        <v>0.635663810992777</v>
      </c>
      <c r="AB1948" s="0" t="n">
        <f aca="false">AD$2*(AA1948*PI()/180)</f>
        <v>1.55321970126384</v>
      </c>
      <c r="AH1948" s="0" t="n">
        <v>45.1</v>
      </c>
      <c r="AI1948" s="0" t="n">
        <v>1.55321970126384</v>
      </c>
    </row>
    <row r="1949" customFormat="false" ht="13.8" hidden="false" customHeight="false" outlineLevel="0" collapsed="false">
      <c r="A1949" s="0" t="s">
        <v>1503</v>
      </c>
      <c r="B1949" s="0" t="s">
        <v>521</v>
      </c>
      <c r="C1949" s="0" t="n">
        <v>4024.621</v>
      </c>
      <c r="D1949" s="0" t="n">
        <v>2</v>
      </c>
      <c r="E1949" s="0" t="n">
        <v>41</v>
      </c>
      <c r="F1949" s="0" t="n">
        <v>47.3</v>
      </c>
      <c r="G1949" s="0" t="n">
        <v>-34</v>
      </c>
      <c r="H1949" s="0" t="n">
        <v>13</v>
      </c>
      <c r="I1949" s="0" t="n">
        <v>8.1</v>
      </c>
      <c r="J1949" s="0" t="n">
        <v>19.23</v>
      </c>
      <c r="K1949" s="0" t="n">
        <v>1.2</v>
      </c>
      <c r="L1949" s="0" t="n">
        <v>80.2</v>
      </c>
      <c r="M1949" s="0" t="n">
        <v>0.5</v>
      </c>
      <c r="N1949" s="0" t="n">
        <v>0.5</v>
      </c>
      <c r="O1949" s="0" t="n">
        <v>0.02</v>
      </c>
      <c r="P1949" s="0" t="n">
        <v>0.62</v>
      </c>
      <c r="Q1949" s="0" t="n">
        <v>0.04</v>
      </c>
      <c r="R1949" s="0" t="n">
        <v>0.938</v>
      </c>
      <c r="X1949" s="0" t="n">
        <f aca="false">D1949+(E1949+(F1949/60))/60</f>
        <v>2.69647222222222</v>
      </c>
      <c r="Y1949" s="0" t="n">
        <f aca="false">X1949*15</f>
        <v>40.4470833333333</v>
      </c>
      <c r="Z1949" s="0" t="n">
        <f aca="false">-(ABS(G1949)+(H1949+(I1949/60))/60)</f>
        <v>-34.2189166666667</v>
      </c>
      <c r="AA1949" s="0" t="n">
        <f aca="false">SQRT((Y1949-AE$1)^2+(Z1949-AF$1)^2)</f>
        <v>0.590895928582599</v>
      </c>
      <c r="AB1949" s="0" t="n">
        <f aca="false">AD$2*(AA1949*PI()/180)</f>
        <v>1.44383112865539</v>
      </c>
      <c r="AH1949" s="0" t="n">
        <v>80.2</v>
      </c>
      <c r="AI1949" s="0" t="n">
        <v>1.44383112865539</v>
      </c>
    </row>
    <row r="1950" customFormat="false" ht="13.8" hidden="false" customHeight="false" outlineLevel="0" collapsed="false">
      <c r="A1950" s="0" t="s">
        <v>1504</v>
      </c>
      <c r="B1950" s="0" t="s">
        <v>521</v>
      </c>
      <c r="C1950" s="0" t="n">
        <v>4024.621</v>
      </c>
      <c r="D1950" s="0" t="n">
        <v>2</v>
      </c>
      <c r="E1950" s="0" t="n">
        <v>41</v>
      </c>
      <c r="F1950" s="0" t="n">
        <v>42.88</v>
      </c>
      <c r="G1950" s="0" t="n">
        <v>-34</v>
      </c>
      <c r="H1950" s="0" t="n">
        <v>11</v>
      </c>
      <c r="I1950" s="0" t="n">
        <v>23.8</v>
      </c>
      <c r="J1950" s="0" t="n">
        <v>18.9</v>
      </c>
      <c r="K1950" s="0" t="n">
        <v>1.28</v>
      </c>
      <c r="L1950" s="0" t="n">
        <v>58.8</v>
      </c>
      <c r="M1950" s="0" t="n">
        <v>1.2</v>
      </c>
      <c r="N1950" s="0" t="n">
        <v>0.53</v>
      </c>
      <c r="O1950" s="0" t="n">
        <v>0.02</v>
      </c>
      <c r="P1950" s="0" t="n">
        <v>0.36</v>
      </c>
      <c r="Q1950" s="0" t="n">
        <v>0.06</v>
      </c>
      <c r="R1950" s="0" t="n">
        <v>0.96</v>
      </c>
      <c r="X1950" s="0" t="n">
        <f aca="false">D1950+(E1950+(F1950/60))/60</f>
        <v>2.69524444444444</v>
      </c>
      <c r="Y1950" s="0" t="n">
        <f aca="false">X1950*15</f>
        <v>40.4286666666667</v>
      </c>
      <c r="Z1950" s="0" t="n">
        <f aca="false">-(ABS(G1950)+(H1950+(I1950/60))/60)</f>
        <v>-34.1899444444444</v>
      </c>
      <c r="AA1950" s="0" t="n">
        <f aca="false">SQRT((Y1950-AE$1)^2+(Z1950-AF$1)^2)</f>
        <v>0.588505938532296</v>
      </c>
      <c r="AB1950" s="0" t="n">
        <f aca="false">AD$2*(AA1950*PI()/180)</f>
        <v>1.43799128128991</v>
      </c>
      <c r="AH1950" s="0" t="n">
        <v>58.8</v>
      </c>
      <c r="AI1950" s="0" t="n">
        <v>1.43799128128991</v>
      </c>
    </row>
    <row r="1951" customFormat="false" ht="13.8" hidden="false" customHeight="false" outlineLevel="0" collapsed="false">
      <c r="A1951" s="0" t="s">
        <v>1505</v>
      </c>
      <c r="B1951" s="0" t="s">
        <v>521</v>
      </c>
      <c r="C1951" s="0" t="n">
        <v>4024.621</v>
      </c>
      <c r="D1951" s="0" t="n">
        <v>2</v>
      </c>
      <c r="E1951" s="0" t="n">
        <v>41</v>
      </c>
      <c r="F1951" s="0" t="n">
        <v>39.19</v>
      </c>
      <c r="G1951" s="0" t="n">
        <v>-34</v>
      </c>
      <c r="H1951" s="0" t="n">
        <v>10</v>
      </c>
      <c r="I1951" s="0" t="n">
        <v>39.2</v>
      </c>
      <c r="J1951" s="0" t="n">
        <v>18.62</v>
      </c>
      <c r="K1951" s="0" t="n">
        <v>1.21</v>
      </c>
      <c r="L1951" s="0" t="n">
        <v>40.3</v>
      </c>
      <c r="M1951" s="0" t="n">
        <v>0.5</v>
      </c>
      <c r="N1951" s="0" t="n">
        <v>0.36</v>
      </c>
      <c r="O1951" s="0" t="n">
        <v>0.02</v>
      </c>
      <c r="P1951" s="0" t="n">
        <v>0.33</v>
      </c>
      <c r="Q1951" s="0" t="n">
        <v>0.04</v>
      </c>
      <c r="R1951" s="0" t="n">
        <v>0.855</v>
      </c>
      <c r="X1951" s="0" t="n">
        <f aca="false">D1951+(E1951+(F1951/60))/60</f>
        <v>2.69421944444444</v>
      </c>
      <c r="Y1951" s="0" t="n">
        <f aca="false">X1951*15</f>
        <v>40.4132916666667</v>
      </c>
      <c r="Z1951" s="0" t="n">
        <f aca="false">-(ABS(G1951)+(H1951+(I1951/60))/60)</f>
        <v>-34.1775555555556</v>
      </c>
      <c r="AA1951" s="0" t="n">
        <f aca="false">SQRT((Y1951-AE$1)^2+(Z1951-AF$1)^2)</f>
        <v>0.581714718568473</v>
      </c>
      <c r="AB1951" s="0" t="n">
        <f aca="false">AD$2*(AA1951*PI()/180)</f>
        <v>1.42139720048649</v>
      </c>
      <c r="AH1951" s="0" t="n">
        <v>40.3</v>
      </c>
      <c r="AI1951" s="0" t="n">
        <v>1.42139720048649</v>
      </c>
    </row>
    <row r="1952" customFormat="false" ht="13.8" hidden="false" customHeight="false" outlineLevel="0" collapsed="false">
      <c r="A1952" s="0" t="s">
        <v>1506</v>
      </c>
      <c r="B1952" s="0" t="s">
        <v>521</v>
      </c>
      <c r="C1952" s="0" t="n">
        <v>4024.621</v>
      </c>
      <c r="D1952" s="0" t="n">
        <v>2</v>
      </c>
      <c r="E1952" s="0" t="n">
        <v>41</v>
      </c>
      <c r="F1952" s="0" t="n">
        <v>36.94</v>
      </c>
      <c r="G1952" s="0" t="n">
        <v>-34</v>
      </c>
      <c r="H1952" s="0" t="n">
        <v>10</v>
      </c>
      <c r="I1952" s="0" t="n">
        <v>12.4</v>
      </c>
      <c r="J1952" s="0" t="n">
        <v>18.42</v>
      </c>
      <c r="K1952" s="0" t="n">
        <v>1.51</v>
      </c>
      <c r="L1952" s="0" t="n">
        <v>45.1</v>
      </c>
      <c r="M1952" s="0" t="n">
        <v>0.5</v>
      </c>
      <c r="N1952" s="0" t="n">
        <v>0.55</v>
      </c>
      <c r="O1952" s="0" t="n">
        <v>0.02</v>
      </c>
      <c r="P1952" s="0" t="n">
        <v>0.75</v>
      </c>
      <c r="Q1952" s="0" t="n">
        <v>0.03</v>
      </c>
      <c r="R1952" s="0" t="n">
        <v>0.975</v>
      </c>
      <c r="X1952" s="0" t="n">
        <f aca="false">D1952+(E1952+(F1952/60))/60</f>
        <v>2.69359444444444</v>
      </c>
      <c r="Y1952" s="0" t="n">
        <f aca="false">X1952*15</f>
        <v>40.4039166666667</v>
      </c>
      <c r="Z1952" s="0" t="n">
        <f aca="false">-(ABS(G1952)+(H1952+(I1952/60))/60)</f>
        <v>-34.1701111111111</v>
      </c>
      <c r="AA1952" s="0" t="n">
        <f aca="false">SQRT((Y1952-AE$1)^2+(Z1952-AF$1)^2)</f>
        <v>0.577805888504651</v>
      </c>
      <c r="AB1952" s="0" t="n">
        <f aca="false">AD$2*(AA1952*PI()/180)</f>
        <v>1.41184612685444</v>
      </c>
      <c r="AH1952" s="0" t="n">
        <v>45.1</v>
      </c>
      <c r="AI1952" s="0" t="n">
        <v>1.41184612685444</v>
      </c>
    </row>
    <row r="1953" customFormat="false" ht="13.8" hidden="false" customHeight="false" outlineLevel="0" collapsed="false">
      <c r="A1953" s="0" t="s">
        <v>1507</v>
      </c>
      <c r="B1953" s="0" t="s">
        <v>521</v>
      </c>
      <c r="C1953" s="0" t="n">
        <v>4024.621</v>
      </c>
      <c r="D1953" s="0" t="n">
        <v>2</v>
      </c>
      <c r="E1953" s="0" t="n">
        <v>41</v>
      </c>
      <c r="F1953" s="0" t="n">
        <v>34.03</v>
      </c>
      <c r="G1953" s="0" t="n">
        <v>-34</v>
      </c>
      <c r="H1953" s="0" t="n">
        <v>15</v>
      </c>
      <c r="I1953" s="0" t="n">
        <v>2.3</v>
      </c>
      <c r="J1953" s="0" t="n">
        <v>18.97</v>
      </c>
      <c r="K1953" s="0" t="n">
        <v>1.07</v>
      </c>
      <c r="L1953" s="0" t="n">
        <v>39.5</v>
      </c>
      <c r="M1953" s="0" t="n">
        <v>1.4</v>
      </c>
      <c r="N1953" s="0" t="n">
        <v>0.31</v>
      </c>
      <c r="O1953" s="0" t="n">
        <v>0.03</v>
      </c>
      <c r="P1953" s="0" t="n">
        <v>0.32</v>
      </c>
      <c r="Q1953" s="0" t="n">
        <v>0.06</v>
      </c>
      <c r="R1953" s="0" t="n">
        <v>0.917</v>
      </c>
      <c r="X1953" s="0" t="n">
        <f aca="false">D1953+(E1953+(F1953/60))/60</f>
        <v>2.69278611111111</v>
      </c>
      <c r="Y1953" s="0" t="n">
        <f aca="false">X1953*15</f>
        <v>40.3917916666667</v>
      </c>
      <c r="Z1953" s="0" t="n">
        <f aca="false">-(ABS(G1953)+(H1953+(I1953/60))/60)</f>
        <v>-34.2506388888889</v>
      </c>
      <c r="AA1953" s="0" t="n">
        <f aca="false">SQRT((Y1953-AE$1)^2+(Z1953-AF$1)^2)</f>
        <v>0.527252166766857</v>
      </c>
      <c r="AB1953" s="0" t="n">
        <f aca="false">AD$2*(AA1953*PI()/180)</f>
        <v>1.28832008176982</v>
      </c>
      <c r="AH1953" s="0" t="n">
        <v>39.5</v>
      </c>
      <c r="AI1953" s="0" t="n">
        <v>1.28832008176982</v>
      </c>
    </row>
    <row r="1954" customFormat="false" ht="13.8" hidden="false" customHeight="false" outlineLevel="0" collapsed="false">
      <c r="A1954" s="0" t="s">
        <v>1508</v>
      </c>
      <c r="B1954" s="0" t="s">
        <v>521</v>
      </c>
      <c r="C1954" s="0" t="n">
        <v>4024.621</v>
      </c>
      <c r="D1954" s="0" t="n">
        <v>2</v>
      </c>
      <c r="E1954" s="0" t="n">
        <v>41</v>
      </c>
      <c r="F1954" s="0" t="n">
        <v>35.15</v>
      </c>
      <c r="G1954" s="0" t="n">
        <v>-34</v>
      </c>
      <c r="H1954" s="0" t="n">
        <v>10</v>
      </c>
      <c r="I1954" s="0" t="n">
        <v>21.5</v>
      </c>
      <c r="J1954" s="0" t="n">
        <v>18.92</v>
      </c>
      <c r="K1954" s="0" t="n">
        <v>1.43</v>
      </c>
      <c r="L1954" s="0" t="n">
        <v>88</v>
      </c>
      <c r="M1954" s="0" t="n">
        <v>4.1</v>
      </c>
      <c r="N1954" s="0" t="n">
        <v>0.26</v>
      </c>
      <c r="O1954" s="0" t="n">
        <v>0.03</v>
      </c>
      <c r="P1954" s="0" t="n">
        <v>0.65</v>
      </c>
      <c r="Q1954" s="0" t="n">
        <v>0.05</v>
      </c>
      <c r="R1954" s="0" t="n">
        <v>0.834</v>
      </c>
      <c r="X1954" s="0" t="n">
        <f aca="false">D1954+(E1954+(F1954/60))/60</f>
        <v>2.69309722222222</v>
      </c>
      <c r="Y1954" s="0" t="n">
        <f aca="false">X1954*15</f>
        <v>40.3964583333333</v>
      </c>
      <c r="Z1954" s="0" t="n">
        <f aca="false">-(ABS(G1954)+(H1954+(I1954/60))/60)</f>
        <v>-34.1726388888889</v>
      </c>
      <c r="AA1954" s="0" t="n">
        <f aca="false">SQRT((Y1954-AE$1)^2+(Z1954-AF$1)^2)</f>
        <v>0.570179115354191</v>
      </c>
      <c r="AB1954" s="0" t="n">
        <f aca="false">AD$2*(AA1954*PI()/180)</f>
        <v>1.39321040446549</v>
      </c>
      <c r="AH1954" s="0" t="n">
        <v>88</v>
      </c>
      <c r="AI1954" s="0" t="n">
        <v>1.39321040446549</v>
      </c>
    </row>
    <row r="1955" customFormat="false" ht="13.8" hidden="false" customHeight="false" outlineLevel="0" collapsed="false">
      <c r="A1955" s="0" t="s">
        <v>1509</v>
      </c>
      <c r="B1955" s="0" t="s">
        <v>521</v>
      </c>
      <c r="C1955" s="0" t="n">
        <v>4024.621</v>
      </c>
      <c r="D1955" s="0" t="n">
        <v>2</v>
      </c>
      <c r="E1955" s="0" t="n">
        <v>41</v>
      </c>
      <c r="F1955" s="0" t="n">
        <v>33.46</v>
      </c>
      <c r="G1955" s="0" t="n">
        <v>-34</v>
      </c>
      <c r="H1955" s="0" t="n">
        <v>9</v>
      </c>
      <c r="I1955" s="0" t="n">
        <v>35.6</v>
      </c>
      <c r="J1955" s="0" t="n">
        <v>18.82</v>
      </c>
      <c r="K1955" s="0" t="n">
        <v>1.37</v>
      </c>
      <c r="L1955" s="0" t="n">
        <v>43.3</v>
      </c>
      <c r="M1955" s="0" t="n">
        <v>0.4</v>
      </c>
      <c r="N1955" s="0" t="n">
        <v>0.59</v>
      </c>
      <c r="O1955" s="0" t="n">
        <v>0.02</v>
      </c>
      <c r="P1955" s="0" t="n">
        <v>0.73</v>
      </c>
      <c r="Q1955" s="0" t="n">
        <v>0.03</v>
      </c>
      <c r="R1955" s="0" t="n">
        <v>0.975</v>
      </c>
      <c r="X1955" s="0" t="n">
        <f aca="false">D1955+(E1955+(F1955/60))/60</f>
        <v>2.69262777777778</v>
      </c>
      <c r="Y1955" s="0" t="n">
        <f aca="false">X1955*15</f>
        <v>40.3894166666667</v>
      </c>
      <c r="Z1955" s="0" t="n">
        <f aca="false">-(ABS(G1955)+(H1955+(I1955/60))/60)</f>
        <v>-34.1598888888889</v>
      </c>
      <c r="AA1955" s="0" t="n">
        <f aca="false">SQRT((Y1955-AE$1)^2+(Z1955-AF$1)^2)</f>
        <v>0.571464608775753</v>
      </c>
      <c r="AB1955" s="0" t="n">
        <f aca="false">AD$2*(AA1955*PI()/180)</f>
        <v>1.39635145744614</v>
      </c>
      <c r="AH1955" s="0" t="n">
        <v>43.3</v>
      </c>
      <c r="AI1955" s="0" t="n">
        <v>1.39635145744614</v>
      </c>
    </row>
    <row r="1956" customFormat="false" ht="13.8" hidden="false" customHeight="false" outlineLevel="0" collapsed="false">
      <c r="A1956" s="0" t="s">
        <v>1510</v>
      </c>
      <c r="B1956" s="0" t="s">
        <v>521</v>
      </c>
      <c r="C1956" s="0" t="n">
        <v>4024.621</v>
      </c>
      <c r="D1956" s="0" t="n">
        <v>2</v>
      </c>
      <c r="E1956" s="0" t="n">
        <v>41</v>
      </c>
      <c r="F1956" s="0" t="n">
        <v>30.84</v>
      </c>
      <c r="G1956" s="0" t="n">
        <v>-34</v>
      </c>
      <c r="H1956" s="0" t="n">
        <v>9</v>
      </c>
      <c r="I1956" s="0" t="n">
        <v>12.4</v>
      </c>
      <c r="J1956" s="0" t="n">
        <v>18.76</v>
      </c>
      <c r="K1956" s="0" t="n">
        <v>1.4</v>
      </c>
      <c r="L1956" s="0" t="n">
        <v>64.6</v>
      </c>
      <c r="M1956" s="0" t="n">
        <v>0.4</v>
      </c>
      <c r="N1956" s="0" t="n">
        <v>0.56</v>
      </c>
      <c r="O1956" s="0" t="n">
        <v>0.02</v>
      </c>
      <c r="P1956" s="0" t="n">
        <v>0.69</v>
      </c>
      <c r="Q1956" s="0" t="n">
        <v>0.03</v>
      </c>
      <c r="R1956" s="0" t="n">
        <v>0.986</v>
      </c>
      <c r="X1956" s="0" t="n">
        <f aca="false">D1956+(E1956+(F1956/60))/60</f>
        <v>2.6919</v>
      </c>
      <c r="Y1956" s="0" t="n">
        <f aca="false">X1956*15</f>
        <v>40.3785</v>
      </c>
      <c r="Z1956" s="0" t="n">
        <f aca="false">-(ABS(G1956)+(H1956+(I1956/60))/60)</f>
        <v>-34.1534444444444</v>
      </c>
      <c r="AA1956" s="0" t="n">
        <f aca="false">SQRT((Y1956-AE$1)^2+(Z1956-AF$1)^2)</f>
        <v>0.566275765948415</v>
      </c>
      <c r="AB1956" s="0" t="n">
        <f aca="false">AD$2*(AA1956*PI()/180)</f>
        <v>1.38367272260737</v>
      </c>
      <c r="AH1956" s="0" t="n">
        <v>64.6</v>
      </c>
      <c r="AI1956" s="0" t="n">
        <v>1.38367272260737</v>
      </c>
    </row>
    <row r="1957" customFormat="false" ht="13.8" hidden="false" customHeight="false" outlineLevel="0" collapsed="false">
      <c r="A1957" s="0" t="s">
        <v>1511</v>
      </c>
      <c r="B1957" s="0" t="s">
        <v>521</v>
      </c>
      <c r="C1957" s="0" t="n">
        <v>4024.621</v>
      </c>
      <c r="D1957" s="0" t="n">
        <v>2</v>
      </c>
      <c r="E1957" s="0" t="n">
        <v>41</v>
      </c>
      <c r="F1957" s="0" t="n">
        <v>31.19</v>
      </c>
      <c r="G1957" s="0" t="n">
        <v>-34</v>
      </c>
      <c r="H1957" s="0" t="n">
        <v>8</v>
      </c>
      <c r="I1957" s="0" t="n">
        <v>53.3</v>
      </c>
      <c r="J1957" s="0" t="n">
        <v>19.21</v>
      </c>
      <c r="K1957" s="0" t="n">
        <v>1.2</v>
      </c>
      <c r="L1957" s="0" t="n">
        <v>62</v>
      </c>
      <c r="M1957" s="0" t="n">
        <v>0.5</v>
      </c>
      <c r="N1957" s="0" t="n">
        <v>0.55</v>
      </c>
      <c r="O1957" s="0" t="n">
        <v>0.02</v>
      </c>
      <c r="P1957" s="0" t="n">
        <v>0.63</v>
      </c>
      <c r="Q1957" s="0" t="n">
        <v>0.04</v>
      </c>
      <c r="R1957" s="0" t="n">
        <v>0.989</v>
      </c>
      <c r="X1957" s="0" t="n">
        <f aca="false">D1957+(E1957+(F1957/60))/60</f>
        <v>2.69199722222222</v>
      </c>
      <c r="Y1957" s="0" t="n">
        <f aca="false">X1957*15</f>
        <v>40.3799583333333</v>
      </c>
      <c r="Z1957" s="0" t="n">
        <f aca="false">-(ABS(G1957)+(H1957+(I1957/60))/60)</f>
        <v>-34.1481388888889</v>
      </c>
      <c r="AA1957" s="0" t="n">
        <f aca="false">SQRT((Y1957-AE$1)^2+(Z1957-AF$1)^2)</f>
        <v>0.570576549332178</v>
      </c>
      <c r="AB1957" s="0" t="n">
        <f aca="false">AD$2*(AA1957*PI()/180)</f>
        <v>1.39418151887201</v>
      </c>
      <c r="AH1957" s="0" t="n">
        <v>62</v>
      </c>
      <c r="AI1957" s="0" t="n">
        <v>1.39418151887201</v>
      </c>
    </row>
    <row r="1958" customFormat="false" ht="13.8" hidden="false" customHeight="false" outlineLevel="0" collapsed="false">
      <c r="A1958" s="0" t="s">
        <v>1512</v>
      </c>
      <c r="B1958" s="0" t="s">
        <v>521</v>
      </c>
      <c r="C1958" s="0" t="n">
        <v>4024.621</v>
      </c>
      <c r="D1958" s="0" t="n">
        <v>2</v>
      </c>
      <c r="E1958" s="0" t="n">
        <v>41</v>
      </c>
      <c r="F1958" s="0" t="n">
        <v>55.87</v>
      </c>
      <c r="G1958" s="0" t="n">
        <v>-34</v>
      </c>
      <c r="H1958" s="0" t="n">
        <v>5</v>
      </c>
      <c r="I1958" s="0" t="n">
        <v>54.3</v>
      </c>
      <c r="J1958" s="0" t="n">
        <v>19.24</v>
      </c>
      <c r="K1958" s="0" t="n">
        <v>1.06</v>
      </c>
      <c r="L1958" s="0" t="n">
        <v>51.8</v>
      </c>
      <c r="M1958" s="0" t="n">
        <v>0.7</v>
      </c>
      <c r="N1958" s="0" t="n">
        <v>0.37</v>
      </c>
      <c r="O1958" s="0" t="n">
        <v>0.02</v>
      </c>
      <c r="P1958" s="0" t="n">
        <v>0.38</v>
      </c>
      <c r="Q1958" s="0" t="n">
        <v>0.05</v>
      </c>
      <c r="R1958" s="0" t="n">
        <v>0.965</v>
      </c>
      <c r="X1958" s="0" t="n">
        <f aca="false">D1958+(E1958+(F1958/60))/60</f>
        <v>2.69885277777778</v>
      </c>
      <c r="Y1958" s="0" t="n">
        <f aca="false">X1958*15</f>
        <v>40.4827916666667</v>
      </c>
      <c r="Z1958" s="0" t="n">
        <f aca="false">-(ABS(G1958)+(H1958+(I1958/60))/60)</f>
        <v>-34.0984166666667</v>
      </c>
      <c r="AA1958" s="0" t="n">
        <f aca="false">SQRT((Y1958-AE$1)^2+(Z1958-AF$1)^2)</f>
        <v>0.683232106661821</v>
      </c>
      <c r="AB1958" s="0" t="n">
        <f aca="false">AD$2*(AA1958*PI()/180)</f>
        <v>1.66945097432202</v>
      </c>
      <c r="AH1958" s="0" t="n">
        <v>51.8</v>
      </c>
      <c r="AI1958" s="0" t="n">
        <v>1.66945097432202</v>
      </c>
    </row>
    <row r="1959" customFormat="false" ht="13.8" hidden="false" customHeight="false" outlineLevel="0" collapsed="false">
      <c r="A1959" s="0" t="s">
        <v>1513</v>
      </c>
      <c r="B1959" s="0" t="s">
        <v>521</v>
      </c>
      <c r="C1959" s="0" t="n">
        <v>4024.621</v>
      </c>
      <c r="D1959" s="0" t="n">
        <v>2</v>
      </c>
      <c r="E1959" s="0" t="n">
        <v>41</v>
      </c>
      <c r="F1959" s="0" t="n">
        <v>53.75</v>
      </c>
      <c r="G1959" s="0" t="n">
        <v>-34</v>
      </c>
      <c r="H1959" s="0" t="n">
        <v>6</v>
      </c>
      <c r="I1959" s="0" t="n">
        <v>39.4</v>
      </c>
      <c r="J1959" s="0" t="n">
        <v>19.04</v>
      </c>
      <c r="K1959" s="0" t="n">
        <v>1.23</v>
      </c>
      <c r="L1959" s="0" t="n">
        <v>64.5</v>
      </c>
      <c r="M1959" s="0" t="n">
        <v>0.4</v>
      </c>
      <c r="N1959" s="0" t="n">
        <v>0.5</v>
      </c>
      <c r="O1959" s="0" t="n">
        <v>0.01</v>
      </c>
      <c r="P1959" s="0" t="n">
        <v>0.6</v>
      </c>
      <c r="Q1959" s="0" t="n">
        <v>0.03</v>
      </c>
      <c r="R1959" s="0" t="n">
        <v>0.988</v>
      </c>
      <c r="X1959" s="0" t="n">
        <f aca="false">D1959+(E1959+(F1959/60))/60</f>
        <v>2.69826388888889</v>
      </c>
      <c r="Y1959" s="0" t="n">
        <f aca="false">X1959*15</f>
        <v>40.4739583333333</v>
      </c>
      <c r="Z1959" s="0" t="n">
        <f aca="false">-(ABS(G1959)+(H1959+(I1959/60))/60)</f>
        <v>-34.1109444444444</v>
      </c>
      <c r="AA1959" s="0" t="n">
        <f aca="false">SQRT((Y1959-AE$1)^2+(Z1959-AF$1)^2)</f>
        <v>0.668879337996195</v>
      </c>
      <c r="AB1959" s="0" t="n">
        <f aca="false">AD$2*(AA1959*PI()/180)</f>
        <v>1.63438054452311</v>
      </c>
      <c r="AH1959" s="0" t="n">
        <v>64.5</v>
      </c>
      <c r="AI1959" s="0" t="n">
        <v>1.63438054452311</v>
      </c>
    </row>
    <row r="1960" customFormat="false" ht="13.8" hidden="false" customHeight="false" outlineLevel="0" collapsed="false">
      <c r="A1960" s="0" t="s">
        <v>1514</v>
      </c>
      <c r="B1960" s="0" t="s">
        <v>521</v>
      </c>
      <c r="C1960" s="0" t="n">
        <v>4024.621</v>
      </c>
      <c r="D1960" s="0" t="n">
        <v>2</v>
      </c>
      <c r="E1960" s="0" t="n">
        <v>42</v>
      </c>
      <c r="F1960" s="0" t="n">
        <v>9.23</v>
      </c>
      <c r="G1960" s="0" t="n">
        <v>-33</v>
      </c>
      <c r="H1960" s="0" t="n">
        <v>59</v>
      </c>
      <c r="I1960" s="0" t="n">
        <v>26.8</v>
      </c>
      <c r="J1960" s="0" t="n">
        <v>19.18</v>
      </c>
      <c r="K1960" s="0" t="n">
        <v>1.21</v>
      </c>
      <c r="L1960" s="0" t="n">
        <v>57.2</v>
      </c>
      <c r="M1960" s="0" t="n">
        <v>0.6</v>
      </c>
      <c r="N1960" s="0" t="n">
        <v>0.48</v>
      </c>
      <c r="O1960" s="0" t="n">
        <v>0.02</v>
      </c>
      <c r="P1960" s="0" t="n">
        <v>0.53</v>
      </c>
      <c r="Q1960" s="0" t="n">
        <v>0.05</v>
      </c>
      <c r="R1960" s="0" t="n">
        <v>0.98</v>
      </c>
      <c r="X1960" s="0" t="n">
        <f aca="false">D1960+(E1960+(F1960/60))/60</f>
        <v>2.70256388888889</v>
      </c>
      <c r="Y1960" s="0" t="n">
        <f aca="false">X1960*15</f>
        <v>40.5384583333333</v>
      </c>
      <c r="Z1960" s="0" t="n">
        <f aca="false">-(ABS(G1960)+(H1960+(I1960/60))/60)</f>
        <v>-33.9907777777778</v>
      </c>
      <c r="AA1960" s="0" t="n">
        <f aca="false">SQRT((Y1960-AE$1)^2+(Z1960-AF$1)^2)</f>
        <v>0.79212706276953</v>
      </c>
      <c r="AB1960" s="0" t="n">
        <f aca="false">AD$2*(AA1960*PI()/180)</f>
        <v>1.93553154752721</v>
      </c>
      <c r="AH1960" s="0" t="n">
        <v>57.2</v>
      </c>
      <c r="AI1960" s="0" t="n">
        <v>1.93553154752721</v>
      </c>
    </row>
    <row r="1961" customFormat="false" ht="13.8" hidden="false" customHeight="false" outlineLevel="0" collapsed="false">
      <c r="A1961" s="0" t="s">
        <v>1515</v>
      </c>
      <c r="B1961" s="0" t="s">
        <v>521</v>
      </c>
      <c r="C1961" s="0" t="n">
        <v>4024.621</v>
      </c>
      <c r="D1961" s="0" t="n">
        <v>2</v>
      </c>
      <c r="E1961" s="0" t="n">
        <v>42</v>
      </c>
      <c r="F1961" s="0" t="n">
        <v>18.88</v>
      </c>
      <c r="G1961" s="0" t="n">
        <v>-34</v>
      </c>
      <c r="H1961" s="0" t="n">
        <v>1</v>
      </c>
      <c r="I1961" s="0" t="n">
        <v>42.7</v>
      </c>
      <c r="J1961" s="0" t="n">
        <v>18.58</v>
      </c>
      <c r="K1961" s="0" t="n">
        <v>1.16</v>
      </c>
      <c r="L1961" s="0" t="n">
        <v>65</v>
      </c>
      <c r="M1961" s="0" t="n">
        <v>4</v>
      </c>
      <c r="N1961" s="0" t="n">
        <v>0.49</v>
      </c>
      <c r="O1961" s="0" t="n">
        <v>0.04</v>
      </c>
      <c r="P1961" s="0" t="n">
        <v>-0.09</v>
      </c>
      <c r="Q1961" s="0" t="n">
        <v>0.17</v>
      </c>
      <c r="R1961" s="0" t="n">
        <v>0.437</v>
      </c>
      <c r="X1961" s="0" t="n">
        <f aca="false">D1961+(E1961+(F1961/60))/60</f>
        <v>2.70524444444444</v>
      </c>
      <c r="Y1961" s="0" t="n">
        <f aca="false">X1961*15</f>
        <v>40.5786666666667</v>
      </c>
      <c r="Z1961" s="0" t="n">
        <f aca="false">-(ABS(G1961)+(H1961+(I1961/60))/60)</f>
        <v>-34.0285277777778</v>
      </c>
      <c r="AA1961" s="0" t="n">
        <f aca="false">SQRT((Y1961-AE$1)^2+(Z1961-AF$1)^2)</f>
        <v>0.801836609716106</v>
      </c>
      <c r="AB1961" s="0" t="n">
        <f aca="false">AD$2*(AA1961*PI()/180)</f>
        <v>1.95925644636047</v>
      </c>
      <c r="AH1961" s="0" t="n">
        <v>65</v>
      </c>
      <c r="AI1961" s="0" t="n">
        <v>1.95925644636047</v>
      </c>
    </row>
    <row r="1962" customFormat="false" ht="13.8" hidden="false" customHeight="false" outlineLevel="0" collapsed="false">
      <c r="A1962" s="0" t="s">
        <v>1516</v>
      </c>
      <c r="B1962" s="0" t="s">
        <v>521</v>
      </c>
      <c r="C1962" s="0" t="n">
        <v>4024.621</v>
      </c>
      <c r="D1962" s="0" t="n">
        <v>2</v>
      </c>
      <c r="E1962" s="0" t="n">
        <v>42</v>
      </c>
      <c r="F1962" s="0" t="n">
        <v>18.89</v>
      </c>
      <c r="G1962" s="0" t="n">
        <v>-34</v>
      </c>
      <c r="H1962" s="0" t="n">
        <v>5</v>
      </c>
      <c r="I1962" s="0" t="n">
        <v>7.7</v>
      </c>
      <c r="J1962" s="0" t="n">
        <v>18.74</v>
      </c>
      <c r="K1962" s="0" t="n">
        <v>1.24</v>
      </c>
      <c r="L1962" s="0" t="n">
        <v>60.8</v>
      </c>
      <c r="M1962" s="0" t="n">
        <v>1.3</v>
      </c>
      <c r="N1962" s="0" t="n">
        <v>0.36</v>
      </c>
      <c r="O1962" s="0" t="n">
        <v>0.03</v>
      </c>
      <c r="P1962" s="0" t="n">
        <v>0.21</v>
      </c>
      <c r="Q1962" s="0" t="n">
        <v>0.06</v>
      </c>
      <c r="R1962" s="0" t="n">
        <v>0.631</v>
      </c>
      <c r="X1962" s="0" t="n">
        <f aca="false">D1962+(E1962+(F1962/60))/60</f>
        <v>2.70524722222222</v>
      </c>
      <c r="Y1962" s="0" t="n">
        <f aca="false">X1962*15</f>
        <v>40.5787083333333</v>
      </c>
      <c r="Z1962" s="0" t="n">
        <f aca="false">-(ABS(G1962)+(H1962+(I1962/60))/60)</f>
        <v>-34.0854722222222</v>
      </c>
      <c r="AA1962" s="0" t="n">
        <f aca="false">SQRT((Y1962-AE$1)^2+(Z1962-AF$1)^2)</f>
        <v>0.770860566151282</v>
      </c>
      <c r="AB1962" s="0" t="n">
        <f aca="false">AD$2*(AA1962*PI()/180)</f>
        <v>1.88356769343784</v>
      </c>
      <c r="AH1962" s="0" t="n">
        <v>60.8</v>
      </c>
      <c r="AI1962" s="0" t="n">
        <v>1.88356769343784</v>
      </c>
    </row>
    <row r="1963" customFormat="false" ht="13.8" hidden="false" customHeight="false" outlineLevel="0" collapsed="false">
      <c r="A1963" s="0" t="s">
        <v>1517</v>
      </c>
      <c r="B1963" s="0" t="s">
        <v>521</v>
      </c>
      <c r="C1963" s="0" t="n">
        <v>4024.621</v>
      </c>
      <c r="D1963" s="0" t="n">
        <v>2</v>
      </c>
      <c r="E1963" s="0" t="n">
        <v>42</v>
      </c>
      <c r="F1963" s="0" t="n">
        <v>19.44</v>
      </c>
      <c r="G1963" s="0" t="n">
        <v>-34</v>
      </c>
      <c r="H1963" s="0" t="n">
        <v>5</v>
      </c>
      <c r="I1963" s="0" t="n">
        <v>42.1</v>
      </c>
      <c r="J1963" s="0" t="n">
        <v>18.67</v>
      </c>
      <c r="K1963" s="0" t="n">
        <v>1.34</v>
      </c>
      <c r="L1963" s="0" t="n">
        <v>60.8</v>
      </c>
      <c r="M1963" s="0" t="n">
        <v>0.6</v>
      </c>
      <c r="N1963" s="0" t="n">
        <v>0.42</v>
      </c>
      <c r="O1963" s="0" t="n">
        <v>0.02</v>
      </c>
      <c r="P1963" s="0" t="n">
        <v>0.31</v>
      </c>
      <c r="Q1963" s="0" t="n">
        <v>0.04</v>
      </c>
      <c r="R1963" s="0" t="n">
        <v>0.859</v>
      </c>
      <c r="X1963" s="0" t="n">
        <f aca="false">D1963+(E1963+(F1963/60))/60</f>
        <v>2.7054</v>
      </c>
      <c r="Y1963" s="0" t="n">
        <f aca="false">X1963*15</f>
        <v>40.581</v>
      </c>
      <c r="Z1963" s="0" t="n">
        <f aca="false">-(ABS(G1963)+(H1963+(I1963/60))/60)</f>
        <v>-34.0950277777778</v>
      </c>
      <c r="AA1963" s="0" t="n">
        <f aca="false">SQRT((Y1963-AE$1)^2+(Z1963-AF$1)^2)</f>
        <v>0.767921619771917</v>
      </c>
      <c r="AB1963" s="0" t="n">
        <f aca="false">AD$2*(AA1963*PI()/180)</f>
        <v>1.87638649271751</v>
      </c>
      <c r="AH1963" s="0" t="n">
        <v>60.8</v>
      </c>
      <c r="AI1963" s="0" t="n">
        <v>1.87638649271751</v>
      </c>
    </row>
    <row r="1964" customFormat="false" ht="13.8" hidden="false" customHeight="false" outlineLevel="0" collapsed="false">
      <c r="A1964" s="0" t="s">
        <v>1518</v>
      </c>
      <c r="B1964" s="0" t="s">
        <v>521</v>
      </c>
      <c r="C1964" s="0" t="n">
        <v>4024.621</v>
      </c>
      <c r="D1964" s="0" t="n">
        <v>2</v>
      </c>
      <c r="E1964" s="0" t="n">
        <v>42</v>
      </c>
      <c r="F1964" s="0" t="n">
        <v>18.81</v>
      </c>
      <c r="G1964" s="0" t="n">
        <v>-34</v>
      </c>
      <c r="H1964" s="0" t="n">
        <v>6</v>
      </c>
      <c r="I1964" s="0" t="n">
        <v>32.7</v>
      </c>
      <c r="J1964" s="0" t="n">
        <v>18.19</v>
      </c>
      <c r="K1964" s="0" t="n">
        <v>1.39</v>
      </c>
      <c r="L1964" s="0" t="n">
        <v>63.9</v>
      </c>
      <c r="M1964" s="0" t="n">
        <v>0.5</v>
      </c>
      <c r="N1964" s="0" t="n">
        <v>0.46</v>
      </c>
      <c r="O1964" s="0" t="n">
        <v>0.02</v>
      </c>
      <c r="P1964" s="0" t="n">
        <v>0.53</v>
      </c>
      <c r="Q1964" s="0" t="n">
        <v>0.05</v>
      </c>
      <c r="R1964" s="0" t="n">
        <v>0.975</v>
      </c>
      <c r="X1964" s="0" t="n">
        <f aca="false">D1964+(E1964+(F1964/60))/60</f>
        <v>2.705225</v>
      </c>
      <c r="Y1964" s="0" t="n">
        <f aca="false">X1964*15</f>
        <v>40.578375</v>
      </c>
      <c r="Z1964" s="0" t="n">
        <f aca="false">-(ABS(G1964)+(H1964+(I1964/60))/60)</f>
        <v>-34.1090833333333</v>
      </c>
      <c r="AA1964" s="0" t="n">
        <f aca="false">SQRT((Y1964-AE$1)^2+(Z1964-AF$1)^2)</f>
        <v>0.758595190585845</v>
      </c>
      <c r="AB1964" s="0" t="n">
        <f aca="false">AD$2*(AA1964*PI()/180)</f>
        <v>1.85359772717237</v>
      </c>
      <c r="AH1964" s="0" t="n">
        <v>63.9</v>
      </c>
      <c r="AI1964" s="0" t="n">
        <v>1.85359772717237</v>
      </c>
    </row>
    <row r="1965" customFormat="false" ht="13.8" hidden="false" customHeight="false" outlineLevel="0" collapsed="false">
      <c r="A1965" s="0" t="s">
        <v>1519</v>
      </c>
      <c r="B1965" s="0" t="s">
        <v>521</v>
      </c>
      <c r="C1965" s="0" t="n">
        <v>4024.621</v>
      </c>
      <c r="D1965" s="0" t="n">
        <v>2</v>
      </c>
      <c r="E1965" s="0" t="n">
        <v>42</v>
      </c>
      <c r="F1965" s="0" t="n">
        <v>18.23</v>
      </c>
      <c r="G1965" s="0" t="n">
        <v>-34</v>
      </c>
      <c r="H1965" s="0" t="n">
        <v>6</v>
      </c>
      <c r="I1965" s="0" t="n">
        <v>59.3</v>
      </c>
      <c r="J1965" s="0" t="n">
        <v>18.66</v>
      </c>
      <c r="K1965" s="0" t="n">
        <v>1.29</v>
      </c>
      <c r="L1965" s="0" t="n">
        <v>57.1</v>
      </c>
      <c r="M1965" s="0" t="n">
        <v>0.9</v>
      </c>
      <c r="N1965" s="0" t="n">
        <v>0.47</v>
      </c>
      <c r="O1965" s="0" t="n">
        <v>0.02</v>
      </c>
      <c r="P1965" s="0" t="n">
        <v>0.45</v>
      </c>
      <c r="Q1965" s="0" t="n">
        <v>0.06</v>
      </c>
      <c r="R1965" s="0" t="n">
        <v>0.969</v>
      </c>
      <c r="X1965" s="0" t="n">
        <f aca="false">D1965+(E1965+(F1965/60))/60</f>
        <v>2.70506388888889</v>
      </c>
      <c r="Y1965" s="0" t="n">
        <f aca="false">X1965*15</f>
        <v>40.5759583333333</v>
      </c>
      <c r="Z1965" s="0" t="n">
        <f aca="false">-(ABS(G1965)+(H1965+(I1965/60))/60)</f>
        <v>-34.1164722222222</v>
      </c>
      <c r="AA1965" s="0" t="n">
        <f aca="false">SQRT((Y1965-AE$1)^2+(Z1965-AF$1)^2)</f>
        <v>0.752850848465519</v>
      </c>
      <c r="AB1965" s="0" t="n">
        <f aca="false">AD$2*(AA1965*PI()/180)</f>
        <v>1.83956165150187</v>
      </c>
      <c r="AH1965" s="0" t="n">
        <v>57.1</v>
      </c>
      <c r="AI1965" s="0" t="n">
        <v>1.83956165150187</v>
      </c>
    </row>
    <row r="1966" customFormat="false" ht="13.8" hidden="false" customHeight="false" outlineLevel="0" collapsed="false">
      <c r="A1966" s="0" t="s">
        <v>1520</v>
      </c>
      <c r="B1966" s="0" t="s">
        <v>521</v>
      </c>
      <c r="C1966" s="0" t="n">
        <v>4024.621</v>
      </c>
      <c r="D1966" s="0" t="n">
        <v>2</v>
      </c>
      <c r="E1966" s="0" t="n">
        <v>41</v>
      </c>
      <c r="F1966" s="0" t="n">
        <v>53.79</v>
      </c>
      <c r="G1966" s="0" t="n">
        <v>-34</v>
      </c>
      <c r="H1966" s="0" t="n">
        <v>17</v>
      </c>
      <c r="I1966" s="0" t="n">
        <v>45.8</v>
      </c>
      <c r="J1966" s="0" t="n">
        <v>19.2</v>
      </c>
      <c r="K1966" s="0" t="n">
        <v>1.29</v>
      </c>
      <c r="L1966" s="0" t="n">
        <v>50.6</v>
      </c>
      <c r="M1966" s="0" t="n">
        <v>0.8</v>
      </c>
      <c r="N1966" s="0" t="n">
        <v>0.5</v>
      </c>
      <c r="O1966" s="0" t="n">
        <v>0.03</v>
      </c>
      <c r="P1966" s="0" t="n">
        <v>0.6</v>
      </c>
      <c r="Q1966" s="0" t="n">
        <v>0.06</v>
      </c>
      <c r="R1966" s="0" t="n">
        <v>0.989</v>
      </c>
      <c r="X1966" s="0" t="n">
        <f aca="false">D1966+(E1966+(F1966/60))/60</f>
        <v>2.698275</v>
      </c>
      <c r="Y1966" s="0" t="n">
        <f aca="false">X1966*15</f>
        <v>40.474125</v>
      </c>
      <c r="Z1966" s="0" t="n">
        <f aca="false">-(ABS(G1966)+(H1966+(I1966/60))/60)</f>
        <v>-34.2960555555556</v>
      </c>
      <c r="AA1966" s="0" t="n">
        <f aca="false">SQRT((Y1966-AE$1)^2+(Z1966-AF$1)^2)</f>
        <v>0.585901831671939</v>
      </c>
      <c r="AB1966" s="0" t="n">
        <f aca="false">AD$2*(AA1966*PI()/180)</f>
        <v>1.43162824785973</v>
      </c>
      <c r="AH1966" s="0" t="n">
        <v>50.6</v>
      </c>
      <c r="AI1966" s="0" t="n">
        <v>1.43162824785973</v>
      </c>
    </row>
    <row r="1967" customFormat="false" ht="13.8" hidden="false" customHeight="false" outlineLevel="0" collapsed="false">
      <c r="A1967" s="0" t="s">
        <v>1521</v>
      </c>
      <c r="B1967" s="0" t="s">
        <v>521</v>
      </c>
      <c r="C1967" s="0" t="n">
        <v>4024.621</v>
      </c>
      <c r="D1967" s="0" t="n">
        <v>2</v>
      </c>
      <c r="E1967" s="0" t="n">
        <v>41</v>
      </c>
      <c r="F1967" s="0" t="n">
        <v>53.46</v>
      </c>
      <c r="G1967" s="0" t="n">
        <v>-34</v>
      </c>
      <c r="H1967" s="0" t="n">
        <v>17</v>
      </c>
      <c r="I1967" s="0" t="n">
        <v>8.5</v>
      </c>
      <c r="J1967" s="0" t="n">
        <v>19</v>
      </c>
      <c r="K1967" s="0" t="n">
        <v>1.17</v>
      </c>
      <c r="L1967" s="0" t="n">
        <v>51.2</v>
      </c>
      <c r="M1967" s="0" t="n">
        <v>1.3</v>
      </c>
      <c r="N1967" s="0" t="n">
        <v>0.45</v>
      </c>
      <c r="O1967" s="0" t="n">
        <v>0.03</v>
      </c>
      <c r="P1967" s="0" t="n">
        <v>0.37</v>
      </c>
      <c r="Q1967" s="0" t="n">
        <v>0.07</v>
      </c>
      <c r="R1967" s="0" t="n">
        <v>0.965</v>
      </c>
      <c r="X1967" s="0" t="n">
        <f aca="false">D1967+(E1967+(F1967/60))/60</f>
        <v>2.69818333333333</v>
      </c>
      <c r="Y1967" s="0" t="n">
        <f aca="false">X1967*15</f>
        <v>40.47275</v>
      </c>
      <c r="Z1967" s="0" t="n">
        <f aca="false">-(ABS(G1967)+(H1967+(I1967/60))/60)</f>
        <v>-34.2856944444444</v>
      </c>
      <c r="AA1967" s="0" t="n">
        <f aca="false">SQRT((Y1967-AE$1)^2+(Z1967-AF$1)^2)</f>
        <v>0.588035222283779</v>
      </c>
      <c r="AB1967" s="0" t="n">
        <f aca="false">AD$2*(AA1967*PI()/180)</f>
        <v>1.43684110451681</v>
      </c>
      <c r="AH1967" s="0" t="n">
        <v>51.2</v>
      </c>
      <c r="AI1967" s="0" t="n">
        <v>1.43684110451681</v>
      </c>
    </row>
    <row r="1968" customFormat="false" ht="13.8" hidden="false" customHeight="false" outlineLevel="0" collapsed="false">
      <c r="A1968" s="0" t="s">
        <v>1522</v>
      </c>
      <c r="B1968" s="0" t="s">
        <v>521</v>
      </c>
      <c r="C1968" s="0" t="n">
        <v>4024.621</v>
      </c>
      <c r="D1968" s="0" t="n">
        <v>2</v>
      </c>
      <c r="E1968" s="0" t="n">
        <v>41</v>
      </c>
      <c r="F1968" s="0" t="n">
        <v>51.14</v>
      </c>
      <c r="G1968" s="0" t="n">
        <v>-34</v>
      </c>
      <c r="H1968" s="0" t="n">
        <v>16</v>
      </c>
      <c r="I1968" s="0" t="n">
        <v>11.5</v>
      </c>
      <c r="J1968" s="0" t="n">
        <v>18.21</v>
      </c>
      <c r="K1968" s="0" t="n">
        <v>1.25</v>
      </c>
      <c r="L1968" s="0" t="n">
        <v>89.5</v>
      </c>
      <c r="M1968" s="0" t="n">
        <v>2.9</v>
      </c>
      <c r="N1968" s="0" t="n">
        <v>0.32</v>
      </c>
      <c r="O1968" s="0" t="n">
        <v>0.03</v>
      </c>
      <c r="P1968" s="0" t="n">
        <v>0.84</v>
      </c>
      <c r="Q1968" s="0" t="n">
        <v>0.04</v>
      </c>
      <c r="R1968" s="0" t="n">
        <v>0.474</v>
      </c>
      <c r="X1968" s="0" t="n">
        <f aca="false">D1968+(E1968+(F1968/60))/60</f>
        <v>2.69753888888889</v>
      </c>
      <c r="Y1968" s="0" t="n">
        <f aca="false">X1968*15</f>
        <v>40.4630833333333</v>
      </c>
      <c r="Z1968" s="0" t="n">
        <f aca="false">-(ABS(G1968)+(H1968+(I1968/60))/60)</f>
        <v>-34.2698611111111</v>
      </c>
      <c r="AA1968" s="0" t="n">
        <f aca="false">SQRT((Y1968-AE$1)^2+(Z1968-AF$1)^2)</f>
        <v>0.584597381030696</v>
      </c>
      <c r="AB1968" s="0" t="n">
        <f aca="false">AD$2*(AA1968*PI()/180)</f>
        <v>1.42844087365301</v>
      </c>
      <c r="AH1968" s="0" t="n">
        <v>89.5</v>
      </c>
      <c r="AI1968" s="0" t="n">
        <v>1.42844087365301</v>
      </c>
    </row>
    <row r="1969" customFormat="false" ht="13.8" hidden="false" customHeight="false" outlineLevel="0" collapsed="false">
      <c r="A1969" s="0" t="s">
        <v>1523</v>
      </c>
      <c r="B1969" s="0" t="s">
        <v>521</v>
      </c>
      <c r="C1969" s="0" t="n">
        <v>4024.621</v>
      </c>
      <c r="D1969" s="0" t="n">
        <v>2</v>
      </c>
      <c r="E1969" s="0" t="n">
        <v>41</v>
      </c>
      <c r="F1969" s="0" t="n">
        <v>54.12</v>
      </c>
      <c r="G1969" s="0" t="n">
        <v>-34</v>
      </c>
      <c r="H1969" s="0" t="n">
        <v>12</v>
      </c>
      <c r="I1969" s="0" t="n">
        <v>35.4</v>
      </c>
      <c r="J1969" s="0" t="n">
        <v>18.78</v>
      </c>
      <c r="K1969" s="0" t="n">
        <v>1.43</v>
      </c>
      <c r="L1969" s="0" t="n">
        <v>37.9</v>
      </c>
      <c r="M1969" s="0" t="n">
        <v>0.6</v>
      </c>
      <c r="N1969" s="0" t="n">
        <v>0.52</v>
      </c>
      <c r="O1969" s="0" t="n">
        <v>0.03</v>
      </c>
      <c r="P1969" s="0" t="n">
        <v>0.63</v>
      </c>
      <c r="Q1969" s="0" t="n">
        <v>0.05</v>
      </c>
      <c r="R1969" s="0" t="n">
        <v>0.966</v>
      </c>
      <c r="X1969" s="0" t="n">
        <f aca="false">D1969+(E1969+(F1969/60))/60</f>
        <v>2.69836666666667</v>
      </c>
      <c r="Y1969" s="0" t="n">
        <f aca="false">X1969*15</f>
        <v>40.4755</v>
      </c>
      <c r="Z1969" s="0" t="n">
        <f aca="false">-(ABS(G1969)+(H1969+(I1969/60))/60)</f>
        <v>-34.2098333333333</v>
      </c>
      <c r="AA1969" s="0" t="n">
        <f aca="false">SQRT((Y1969-AE$1)^2+(Z1969-AF$1)^2)</f>
        <v>0.620374457200745</v>
      </c>
      <c r="AB1969" s="0" t="n">
        <f aca="false">AD$2*(AA1969*PI()/180)</f>
        <v>1.51586076227959</v>
      </c>
      <c r="AH1969" s="0" t="n">
        <v>37.9</v>
      </c>
      <c r="AI1969" s="0" t="n">
        <v>1.51586076227959</v>
      </c>
    </row>
    <row r="1970" customFormat="false" ht="13.8" hidden="false" customHeight="false" outlineLevel="0" collapsed="false">
      <c r="A1970" s="0" t="s">
        <v>1524</v>
      </c>
      <c r="B1970" s="0" t="s">
        <v>521</v>
      </c>
      <c r="C1970" s="0" t="n">
        <v>4024.621</v>
      </c>
      <c r="D1970" s="0" t="n">
        <v>2</v>
      </c>
      <c r="E1970" s="0" t="n">
        <v>41</v>
      </c>
      <c r="F1970" s="0" t="n">
        <v>57.81</v>
      </c>
      <c r="G1970" s="0" t="n">
        <v>-34</v>
      </c>
      <c r="H1970" s="0" t="n">
        <v>12</v>
      </c>
      <c r="I1970" s="0" t="n">
        <v>4.2</v>
      </c>
      <c r="J1970" s="0" t="n">
        <v>19.17</v>
      </c>
      <c r="K1970" s="0" t="n">
        <v>1.26</v>
      </c>
      <c r="L1970" s="0" t="n">
        <v>48.8</v>
      </c>
      <c r="M1970" s="0" t="n">
        <v>0.7</v>
      </c>
      <c r="N1970" s="0" t="n">
        <v>0.49</v>
      </c>
      <c r="O1970" s="0" t="n">
        <v>0.03</v>
      </c>
      <c r="P1970" s="0" t="n">
        <v>0.56</v>
      </c>
      <c r="Q1970" s="0" t="n">
        <v>0.06</v>
      </c>
      <c r="R1970" s="0" t="n">
        <v>0.987</v>
      </c>
      <c r="X1970" s="0" t="n">
        <f aca="false">D1970+(E1970+(F1970/60))/60</f>
        <v>2.69939166666667</v>
      </c>
      <c r="Y1970" s="0" t="n">
        <f aca="false">X1970*15</f>
        <v>40.490875</v>
      </c>
      <c r="Z1970" s="0" t="n">
        <f aca="false">-(ABS(G1970)+(H1970+(I1970/60))/60)</f>
        <v>-34.2011666666667</v>
      </c>
      <c r="AA1970" s="0" t="n">
        <f aca="false">SQRT((Y1970-AE$1)^2+(Z1970-AF$1)^2)</f>
        <v>0.637999481787023</v>
      </c>
      <c r="AB1970" s="0" t="n">
        <f aca="false">AD$2*(AA1970*PI()/180)</f>
        <v>1.55892682164816</v>
      </c>
      <c r="AH1970" s="0" t="n">
        <v>48.8</v>
      </c>
      <c r="AI1970" s="0" t="n">
        <v>1.55892682164816</v>
      </c>
    </row>
    <row r="1971" customFormat="false" ht="13.8" hidden="false" customHeight="false" outlineLevel="0" collapsed="false">
      <c r="A1971" s="0" t="s">
        <v>1525</v>
      </c>
      <c r="B1971" s="0" t="s">
        <v>521</v>
      </c>
      <c r="C1971" s="0" t="n">
        <v>4024.621</v>
      </c>
      <c r="D1971" s="0" t="n">
        <v>2</v>
      </c>
      <c r="E1971" s="0" t="n">
        <v>41</v>
      </c>
      <c r="F1971" s="0" t="n">
        <v>58.17</v>
      </c>
      <c r="G1971" s="0" t="n">
        <v>-34</v>
      </c>
      <c r="H1971" s="0" t="n">
        <v>11</v>
      </c>
      <c r="I1971" s="0" t="n">
        <v>18.9</v>
      </c>
      <c r="J1971" s="0" t="n">
        <v>18.85</v>
      </c>
      <c r="K1971" s="0" t="n">
        <v>1.25</v>
      </c>
      <c r="L1971" s="0" t="n">
        <v>46.9</v>
      </c>
      <c r="M1971" s="0" t="n">
        <v>0.5</v>
      </c>
      <c r="N1971" s="0" t="n">
        <v>0.42</v>
      </c>
      <c r="O1971" s="0" t="n">
        <v>0.02</v>
      </c>
      <c r="P1971" s="0" t="n">
        <v>0.38</v>
      </c>
      <c r="Q1971" s="0" t="n">
        <v>0.04</v>
      </c>
      <c r="R1971" s="0" t="n">
        <v>0.952</v>
      </c>
      <c r="X1971" s="0" t="n">
        <f aca="false">D1971+(E1971+(F1971/60))/60</f>
        <v>2.69949166666667</v>
      </c>
      <c r="Y1971" s="0" t="n">
        <f aca="false">X1971*15</f>
        <v>40.492375</v>
      </c>
      <c r="Z1971" s="0" t="n">
        <f aca="false">-(ABS(G1971)+(H1971+(I1971/60))/60)</f>
        <v>-34.1885833333333</v>
      </c>
      <c r="AA1971" s="0" t="n">
        <f aca="false">SQRT((Y1971-AE$1)^2+(Z1971-AF$1)^2)</f>
        <v>0.645032338186972</v>
      </c>
      <c r="AB1971" s="0" t="n">
        <f aca="false">AD$2*(AA1971*PI()/180)</f>
        <v>1.57611133164803</v>
      </c>
      <c r="AH1971" s="0" t="n">
        <v>46.9</v>
      </c>
      <c r="AI1971" s="0" t="n">
        <v>1.57611133164803</v>
      </c>
    </row>
    <row r="1972" customFormat="false" ht="13.8" hidden="false" customHeight="false" outlineLevel="0" collapsed="false">
      <c r="A1972" s="0" t="s">
        <v>1526</v>
      </c>
      <c r="B1972" s="0" t="s">
        <v>521</v>
      </c>
      <c r="C1972" s="0" t="n">
        <v>4024.621</v>
      </c>
      <c r="D1972" s="0" t="n">
        <v>2</v>
      </c>
      <c r="E1972" s="0" t="n">
        <v>41</v>
      </c>
      <c r="F1972" s="0" t="n">
        <v>54.61</v>
      </c>
      <c r="G1972" s="0" t="n">
        <v>-34</v>
      </c>
      <c r="H1972" s="0" t="n">
        <v>9</v>
      </c>
      <c r="I1972" s="0" t="n">
        <v>32.9</v>
      </c>
      <c r="J1972" s="0" t="n">
        <v>18.68</v>
      </c>
      <c r="K1972" s="0" t="n">
        <v>1.4</v>
      </c>
      <c r="L1972" s="0" t="n">
        <v>61.4</v>
      </c>
      <c r="M1972" s="0" t="n">
        <v>0.4</v>
      </c>
      <c r="N1972" s="0" t="n">
        <v>0.52</v>
      </c>
      <c r="O1972" s="0" t="n">
        <v>0.02</v>
      </c>
      <c r="P1972" s="0" t="n">
        <v>0.78</v>
      </c>
      <c r="Q1972" s="0" t="n">
        <v>0.03</v>
      </c>
      <c r="R1972" s="0" t="n">
        <v>0.979</v>
      </c>
      <c r="X1972" s="0" t="n">
        <f aca="false">D1972+(E1972+(F1972/60))/60</f>
        <v>2.69850277777778</v>
      </c>
      <c r="Y1972" s="0" t="n">
        <f aca="false">X1972*15</f>
        <v>40.4775416666667</v>
      </c>
      <c r="Z1972" s="0" t="n">
        <f aca="false">-(ABS(G1972)+(H1972+(I1972/60))/60)</f>
        <v>-34.1591388888889</v>
      </c>
      <c r="AA1972" s="0" t="n">
        <f aca="false">SQRT((Y1972-AE$1)^2+(Z1972-AF$1)^2)</f>
        <v>0.64624362943901</v>
      </c>
      <c r="AB1972" s="0" t="n">
        <f aca="false">AD$2*(AA1972*PI()/180)</f>
        <v>1.57907107452484</v>
      </c>
      <c r="AH1972" s="0" t="n">
        <v>61.4</v>
      </c>
      <c r="AI1972" s="0" t="n">
        <v>1.57907107452484</v>
      </c>
    </row>
    <row r="1973" customFormat="false" ht="13.8" hidden="false" customHeight="false" outlineLevel="0" collapsed="false">
      <c r="A1973" s="0" t="s">
        <v>1527</v>
      </c>
      <c r="B1973" s="0" t="s">
        <v>521</v>
      </c>
      <c r="C1973" s="0" t="n">
        <v>4024.621</v>
      </c>
      <c r="D1973" s="0" t="n">
        <v>2</v>
      </c>
      <c r="E1973" s="0" t="n">
        <v>41</v>
      </c>
      <c r="F1973" s="0" t="n">
        <v>47.8</v>
      </c>
      <c r="G1973" s="0" t="n">
        <v>-34</v>
      </c>
      <c r="H1973" s="0" t="n">
        <v>16</v>
      </c>
      <c r="I1973" s="0" t="n">
        <v>37.8</v>
      </c>
      <c r="J1973" s="0" t="n">
        <v>18.48</v>
      </c>
      <c r="K1973" s="0" t="n">
        <v>1.61</v>
      </c>
      <c r="L1973" s="0" t="n">
        <v>59</v>
      </c>
      <c r="M1973" s="0" t="n">
        <v>0.4</v>
      </c>
      <c r="N1973" s="0" t="n">
        <v>0.58</v>
      </c>
      <c r="O1973" s="0" t="n">
        <v>0.02</v>
      </c>
      <c r="P1973" s="0" t="n">
        <v>0.63</v>
      </c>
      <c r="Q1973" s="0" t="n">
        <v>0.04</v>
      </c>
      <c r="R1973" s="0" t="n">
        <v>0.99</v>
      </c>
      <c r="X1973" s="0" t="n">
        <f aca="false">D1973+(E1973+(F1973/60))/60</f>
        <v>2.69661111111111</v>
      </c>
      <c r="Y1973" s="0" t="n">
        <f aca="false">X1973*15</f>
        <v>40.4491666666667</v>
      </c>
      <c r="Z1973" s="0" t="n">
        <f aca="false">-(ABS(G1973)+(H1973+(I1973/60))/60)</f>
        <v>-34.2771666666667</v>
      </c>
      <c r="AA1973" s="0" t="n">
        <f aca="false">SQRT((Y1973-AE$1)^2+(Z1973-AF$1)^2)</f>
        <v>0.568970562789619</v>
      </c>
      <c r="AB1973" s="0" t="n">
        <f aca="false">AD$2*(AA1973*PI()/180)</f>
        <v>1.39025735346456</v>
      </c>
      <c r="AH1973" s="0" t="n">
        <v>59</v>
      </c>
      <c r="AI1973" s="0" t="n">
        <v>1.39025735346456</v>
      </c>
    </row>
    <row r="1974" customFormat="false" ht="13.8" hidden="false" customHeight="false" outlineLevel="0" collapsed="false">
      <c r="A1974" s="0" t="s">
        <v>1528</v>
      </c>
      <c r="B1974" s="0" t="s">
        <v>521</v>
      </c>
      <c r="C1974" s="0" t="n">
        <v>4024.621</v>
      </c>
      <c r="D1974" s="0" t="n">
        <v>2</v>
      </c>
      <c r="E1974" s="0" t="n">
        <v>41</v>
      </c>
      <c r="F1974" s="0" t="n">
        <v>47.83</v>
      </c>
      <c r="G1974" s="0" t="n">
        <v>-34</v>
      </c>
      <c r="H1974" s="0" t="n">
        <v>15</v>
      </c>
      <c r="I1974" s="0" t="n">
        <v>40.2</v>
      </c>
      <c r="J1974" s="0" t="n">
        <v>19.19</v>
      </c>
      <c r="K1974" s="0" t="n">
        <v>1.26</v>
      </c>
      <c r="L1974" s="0" t="n">
        <v>47.5</v>
      </c>
      <c r="M1974" s="0" t="n">
        <v>0.5</v>
      </c>
      <c r="N1974" s="0" t="n">
        <v>0.51</v>
      </c>
      <c r="O1974" s="0" t="n">
        <v>0.02</v>
      </c>
      <c r="P1974" s="0" t="n">
        <v>0.56</v>
      </c>
      <c r="Q1974" s="0" t="n">
        <v>0.05</v>
      </c>
      <c r="R1974" s="0" t="n">
        <v>0.986</v>
      </c>
      <c r="X1974" s="0" t="n">
        <f aca="false">D1974+(E1974+(F1974/60))/60</f>
        <v>2.69661944444444</v>
      </c>
      <c r="Y1974" s="0" t="n">
        <f aca="false">X1974*15</f>
        <v>40.4492916666667</v>
      </c>
      <c r="Z1974" s="0" t="n">
        <f aca="false">-(ABS(G1974)+(H1974+(I1974/60))/60)</f>
        <v>-34.2611666666667</v>
      </c>
      <c r="AA1974" s="0" t="n">
        <f aca="false">SQRT((Y1974-AE$1)^2+(Z1974-AF$1)^2)</f>
        <v>0.575129547402825</v>
      </c>
      <c r="AB1974" s="0" t="n">
        <f aca="false">AD$2*(AA1974*PI()/180)</f>
        <v>1.40530659187577</v>
      </c>
      <c r="AH1974" s="0" t="n">
        <v>47.5</v>
      </c>
      <c r="AI1974" s="0" t="n">
        <v>1.40530659187577</v>
      </c>
    </row>
    <row r="1975" customFormat="false" ht="13.8" hidden="false" customHeight="false" outlineLevel="0" collapsed="false">
      <c r="A1975" s="0" t="s">
        <v>1529</v>
      </c>
      <c r="B1975" s="0" t="s">
        <v>521</v>
      </c>
      <c r="C1975" s="0" t="n">
        <v>4024.621</v>
      </c>
      <c r="D1975" s="0" t="n">
        <v>2</v>
      </c>
      <c r="E1975" s="0" t="n">
        <v>41</v>
      </c>
      <c r="F1975" s="0" t="n">
        <v>52.71</v>
      </c>
      <c r="G1975" s="0" t="n">
        <v>-34</v>
      </c>
      <c r="H1975" s="0" t="n">
        <v>13</v>
      </c>
      <c r="I1975" s="0" t="n">
        <v>23.1</v>
      </c>
      <c r="J1975" s="0" t="n">
        <v>19.09</v>
      </c>
      <c r="K1975" s="0" t="n">
        <v>1.33</v>
      </c>
      <c r="L1975" s="0" t="n">
        <v>66.4</v>
      </c>
      <c r="M1975" s="0" t="n">
        <v>0.7</v>
      </c>
      <c r="N1975" s="0" t="n">
        <v>0.46</v>
      </c>
      <c r="O1975" s="0" t="n">
        <v>0.02</v>
      </c>
      <c r="P1975" s="0" t="n">
        <v>0.54</v>
      </c>
      <c r="Q1975" s="0" t="n">
        <v>0.04</v>
      </c>
      <c r="R1975" s="0" t="n">
        <v>0.984</v>
      </c>
      <c r="X1975" s="0" t="n">
        <f aca="false">D1975+(E1975+(F1975/60))/60</f>
        <v>2.697975</v>
      </c>
      <c r="Y1975" s="0" t="n">
        <f aca="false">X1975*15</f>
        <v>40.469625</v>
      </c>
      <c r="Z1975" s="0" t="n">
        <f aca="false">-(ABS(G1975)+(H1975+(I1975/60))/60)</f>
        <v>-34.2230833333333</v>
      </c>
      <c r="AA1975" s="0" t="n">
        <f aca="false">SQRT((Y1975-AE$1)^2+(Z1975-AF$1)^2)</f>
        <v>0.609298537041417</v>
      </c>
      <c r="AB1975" s="0" t="n">
        <f aca="false">AD$2*(AA1975*PI()/180)</f>
        <v>1.48879718385403</v>
      </c>
      <c r="AH1975" s="0" t="n">
        <v>66.4</v>
      </c>
      <c r="AI1975" s="0" t="n">
        <v>1.48879718385403</v>
      </c>
    </row>
    <row r="1976" customFormat="false" ht="13.8" hidden="false" customHeight="false" outlineLevel="0" collapsed="false">
      <c r="A1976" s="0" t="s">
        <v>1530</v>
      </c>
      <c r="B1976" s="0" t="s">
        <v>521</v>
      </c>
      <c r="C1976" s="0" t="n">
        <v>4024.621</v>
      </c>
      <c r="D1976" s="0" t="n">
        <v>2</v>
      </c>
      <c r="E1976" s="0" t="n">
        <v>41</v>
      </c>
      <c r="F1976" s="0" t="n">
        <v>49.29</v>
      </c>
      <c r="G1976" s="0" t="n">
        <v>-34</v>
      </c>
      <c r="H1976" s="0" t="n">
        <v>12</v>
      </c>
      <c r="I1976" s="0" t="n">
        <v>38</v>
      </c>
      <c r="J1976" s="0" t="n">
        <v>18.55</v>
      </c>
      <c r="K1976" s="0" t="n">
        <v>1.48</v>
      </c>
      <c r="L1976" s="0" t="n">
        <v>73.3</v>
      </c>
      <c r="M1976" s="0" t="n">
        <v>0.4</v>
      </c>
      <c r="N1976" s="0" t="n">
        <v>0.52</v>
      </c>
      <c r="O1976" s="0" t="n">
        <v>0.01</v>
      </c>
      <c r="P1976" s="0" t="n">
        <v>0.75</v>
      </c>
      <c r="Q1976" s="0" t="n">
        <v>0.03</v>
      </c>
      <c r="R1976" s="0" t="n">
        <v>0.959</v>
      </c>
      <c r="X1976" s="0" t="n">
        <f aca="false">D1976+(E1976+(F1976/60))/60</f>
        <v>2.697025</v>
      </c>
      <c r="Y1976" s="0" t="n">
        <f aca="false">X1976*15</f>
        <v>40.455375</v>
      </c>
      <c r="Z1976" s="0" t="n">
        <f aca="false">-(ABS(G1976)+(H1976+(I1976/60))/60)</f>
        <v>-34.2105555555556</v>
      </c>
      <c r="AA1976" s="0" t="n">
        <f aca="false">SQRT((Y1976-AE$1)^2+(Z1976-AF$1)^2)</f>
        <v>0.602077572099129</v>
      </c>
      <c r="AB1976" s="0" t="n">
        <f aca="false">AD$2*(AA1976*PI()/180)</f>
        <v>1.47115303797607</v>
      </c>
      <c r="AH1976" s="0" t="n">
        <v>73.3</v>
      </c>
      <c r="AI1976" s="0" t="n">
        <v>1.47115303797607</v>
      </c>
    </row>
    <row r="1977" customFormat="false" ht="13.8" hidden="false" customHeight="false" outlineLevel="0" collapsed="false">
      <c r="A1977" s="0" t="s">
        <v>1531</v>
      </c>
      <c r="B1977" s="0" t="s">
        <v>521</v>
      </c>
      <c r="C1977" s="0" t="n">
        <v>4024.621</v>
      </c>
      <c r="D1977" s="0" t="n">
        <v>2</v>
      </c>
      <c r="E1977" s="0" t="n">
        <v>41</v>
      </c>
      <c r="F1977" s="0" t="n">
        <v>49.28</v>
      </c>
      <c r="G1977" s="0" t="n">
        <v>-34</v>
      </c>
      <c r="H1977" s="0" t="n">
        <v>12</v>
      </c>
      <c r="I1977" s="0" t="n">
        <v>11.4</v>
      </c>
      <c r="J1977" s="0" t="n">
        <v>18.35</v>
      </c>
      <c r="K1977" s="0" t="n">
        <v>1.29</v>
      </c>
      <c r="L1977" s="0" t="n">
        <v>47.4</v>
      </c>
      <c r="M1977" s="0" t="n">
        <v>0.6</v>
      </c>
      <c r="N1977" s="0" t="n">
        <v>0.4</v>
      </c>
      <c r="O1977" s="0" t="n">
        <v>0.02</v>
      </c>
      <c r="P1977" s="0" t="n">
        <v>0.51</v>
      </c>
      <c r="Q1977" s="0" t="n">
        <v>0.04</v>
      </c>
      <c r="R1977" s="0" t="n">
        <v>0.984</v>
      </c>
      <c r="X1977" s="0" t="n">
        <f aca="false">D1977+(E1977+(F1977/60))/60</f>
        <v>2.69702222222222</v>
      </c>
      <c r="Y1977" s="0" t="n">
        <f aca="false">X1977*15</f>
        <v>40.4553333333333</v>
      </c>
      <c r="Z1977" s="0" t="n">
        <f aca="false">-(ABS(G1977)+(H1977+(I1977/60))/60)</f>
        <v>-34.2031666666667</v>
      </c>
      <c r="AA1977" s="0" t="n">
        <f aca="false">SQRT((Y1977-AE$1)^2+(Z1977-AF$1)^2)</f>
        <v>0.605447321613384</v>
      </c>
      <c r="AB1977" s="0" t="n">
        <f aca="false">AD$2*(AA1977*PI()/180)</f>
        <v>1.47938688933484</v>
      </c>
      <c r="AH1977" s="0" t="n">
        <v>47.4</v>
      </c>
      <c r="AI1977" s="0" t="n">
        <v>1.47938688933484</v>
      </c>
    </row>
    <row r="1978" customFormat="false" ht="13.8" hidden="false" customHeight="false" outlineLevel="0" collapsed="false">
      <c r="A1978" s="0" t="s">
        <v>1532</v>
      </c>
      <c r="B1978" s="0" t="s">
        <v>521</v>
      </c>
      <c r="C1978" s="0" t="n">
        <v>4024.621</v>
      </c>
      <c r="D1978" s="0" t="n">
        <v>2</v>
      </c>
      <c r="E1978" s="0" t="n">
        <v>41</v>
      </c>
      <c r="F1978" s="0" t="n">
        <v>49.97</v>
      </c>
      <c r="G1978" s="0" t="n">
        <v>-34</v>
      </c>
      <c r="H1978" s="0" t="n">
        <v>11</v>
      </c>
      <c r="I1978" s="0" t="n">
        <v>36.6</v>
      </c>
      <c r="J1978" s="0" t="n">
        <v>19.08</v>
      </c>
      <c r="K1978" s="0" t="n">
        <v>1.2</v>
      </c>
      <c r="L1978" s="0" t="n">
        <v>21.3</v>
      </c>
      <c r="M1978" s="0" t="n">
        <v>0.6</v>
      </c>
      <c r="N1978" s="0" t="n">
        <v>0.47</v>
      </c>
      <c r="O1978" s="0" t="n">
        <v>0.02</v>
      </c>
      <c r="P1978" s="0" t="n">
        <v>0.47</v>
      </c>
      <c r="Q1978" s="0" t="n">
        <v>0.06</v>
      </c>
      <c r="R1978" s="0" t="n">
        <v>0.451</v>
      </c>
      <c r="X1978" s="0" t="n">
        <f aca="false">D1978+(E1978+(F1978/60))/60</f>
        <v>2.69721388888889</v>
      </c>
      <c r="Y1978" s="0" t="n">
        <f aca="false">X1978*15</f>
        <v>40.4582083333333</v>
      </c>
      <c r="Z1978" s="0" t="n">
        <f aca="false">-(ABS(G1978)+(H1978+(I1978/60))/60)</f>
        <v>-34.1935</v>
      </c>
      <c r="AA1978" s="0" t="n">
        <f aca="false">SQRT((Y1978-AE$1)^2+(Z1978-AF$1)^2)</f>
        <v>0.612537242497124</v>
      </c>
      <c r="AB1978" s="0" t="n">
        <f aca="false">AD$2*(AA1978*PI()/180)</f>
        <v>1.49671083417264</v>
      </c>
      <c r="AH1978" s="0" t="n">
        <v>21.3</v>
      </c>
      <c r="AI1978" s="0" t="n">
        <v>1.49671083417264</v>
      </c>
    </row>
    <row r="1979" customFormat="false" ht="13.8" hidden="false" customHeight="false" outlineLevel="0" collapsed="false">
      <c r="A1979" s="0" t="s">
        <v>1533</v>
      </c>
      <c r="B1979" s="0" t="s">
        <v>521</v>
      </c>
      <c r="C1979" s="0" t="n">
        <v>4024.621</v>
      </c>
      <c r="D1979" s="0" t="n">
        <v>2</v>
      </c>
      <c r="E1979" s="0" t="n">
        <v>42</v>
      </c>
      <c r="F1979" s="0" t="n">
        <v>20.67</v>
      </c>
      <c r="G1979" s="0" t="n">
        <v>-34</v>
      </c>
      <c r="H1979" s="0" t="n">
        <v>2</v>
      </c>
      <c r="I1979" s="0" t="n">
        <v>5.9</v>
      </c>
      <c r="J1979" s="0" t="n">
        <v>19.17</v>
      </c>
      <c r="K1979" s="0" t="n">
        <v>1.17</v>
      </c>
      <c r="L1979" s="0" t="n">
        <v>55.4</v>
      </c>
      <c r="M1979" s="0" t="n">
        <v>3.9</v>
      </c>
      <c r="N1979" s="0" t="n">
        <v>0.41</v>
      </c>
      <c r="O1979" s="0" t="n">
        <v>0.05</v>
      </c>
      <c r="P1979" s="0" t="n">
        <v>0.27</v>
      </c>
      <c r="Q1979" s="0" t="n">
        <v>0.13</v>
      </c>
      <c r="R1979" s="0" t="n">
        <v>0.914</v>
      </c>
      <c r="X1979" s="0" t="n">
        <f aca="false">D1979+(E1979+(F1979/60))/60</f>
        <v>2.70574166666667</v>
      </c>
      <c r="Y1979" s="0" t="n">
        <f aca="false">X1979*15</f>
        <v>40.586125</v>
      </c>
      <c r="Z1979" s="0" t="n">
        <f aca="false">-(ABS(G1979)+(H1979+(I1979/60))/60)</f>
        <v>-34.0349722222222</v>
      </c>
      <c r="AA1979" s="0" t="n">
        <f aca="false">SQRT((Y1979-AE$1)^2+(Z1979-AF$1)^2)</f>
        <v>0.804352976822192</v>
      </c>
      <c r="AB1979" s="0" t="n">
        <f aca="false">AD$2*(AA1979*PI()/180)</f>
        <v>1.96540509112708</v>
      </c>
      <c r="AH1979" s="0" t="n">
        <v>55.4</v>
      </c>
      <c r="AI1979" s="0" t="n">
        <v>1.96540509112708</v>
      </c>
    </row>
    <row r="1980" customFormat="false" ht="13.8" hidden="false" customHeight="false" outlineLevel="0" collapsed="false">
      <c r="A1980" s="0" t="s">
        <v>1534</v>
      </c>
      <c r="B1980" s="0" t="s">
        <v>521</v>
      </c>
      <c r="C1980" s="0" t="n">
        <v>4024.621</v>
      </c>
      <c r="D1980" s="0" t="n">
        <v>2</v>
      </c>
      <c r="E1980" s="0" t="n">
        <v>42</v>
      </c>
      <c r="F1980" s="0" t="n">
        <v>22.52</v>
      </c>
      <c r="G1980" s="0" t="n">
        <v>-34</v>
      </c>
      <c r="H1980" s="0" t="n">
        <v>2</v>
      </c>
      <c r="I1980" s="0" t="n">
        <v>56</v>
      </c>
      <c r="J1980" s="0" t="n">
        <v>18.32</v>
      </c>
      <c r="K1980" s="0" t="n">
        <v>1.48</v>
      </c>
      <c r="L1980" s="0" t="n">
        <v>67</v>
      </c>
      <c r="M1980" s="0" t="n">
        <v>0.5</v>
      </c>
      <c r="N1980" s="0" t="n">
        <v>0.41</v>
      </c>
      <c r="O1980" s="0" t="n">
        <v>0.02</v>
      </c>
      <c r="P1980" s="0" t="n">
        <v>0.42</v>
      </c>
      <c r="Q1980" s="0" t="n">
        <v>0.04</v>
      </c>
      <c r="R1980" s="0" t="n">
        <v>0.942</v>
      </c>
      <c r="X1980" s="0" t="n">
        <f aca="false">D1980+(E1980+(F1980/60))/60</f>
        <v>2.70625555555556</v>
      </c>
      <c r="Y1980" s="0" t="n">
        <f aca="false">X1980*15</f>
        <v>40.5938333333333</v>
      </c>
      <c r="Z1980" s="0" t="n">
        <f aca="false">-(ABS(G1980)+(H1980+(I1980/60))/60)</f>
        <v>-34.0488888888889</v>
      </c>
      <c r="AA1980" s="0" t="n">
        <f aca="false">SQRT((Y1980-AE$1)^2+(Z1980-AF$1)^2)</f>
        <v>0.803106532541336</v>
      </c>
      <c r="AB1980" s="0" t="n">
        <f aca="false">AD$2*(AA1980*PI()/180)</f>
        <v>1.96235945319698</v>
      </c>
      <c r="AH1980" s="0" t="n">
        <v>67</v>
      </c>
      <c r="AI1980" s="0" t="n">
        <v>1.96235945319698</v>
      </c>
    </row>
    <row r="1981" customFormat="false" ht="13.8" hidden="false" customHeight="false" outlineLevel="0" collapsed="false">
      <c r="A1981" s="0" t="s">
        <v>1535</v>
      </c>
      <c r="B1981" s="0" t="s">
        <v>521</v>
      </c>
      <c r="C1981" s="0" t="n">
        <v>4024.621</v>
      </c>
      <c r="D1981" s="0" t="n">
        <v>2</v>
      </c>
      <c r="E1981" s="0" t="n">
        <v>42</v>
      </c>
      <c r="F1981" s="0" t="n">
        <v>32.5</v>
      </c>
      <c r="G1981" s="0" t="n">
        <v>-34</v>
      </c>
      <c r="H1981" s="0" t="n">
        <v>3</v>
      </c>
      <c r="I1981" s="0" t="n">
        <v>59.2</v>
      </c>
      <c r="J1981" s="0" t="n">
        <v>18.44</v>
      </c>
      <c r="K1981" s="0" t="n">
        <v>1.33</v>
      </c>
      <c r="L1981" s="0" t="n">
        <v>67.4</v>
      </c>
      <c r="M1981" s="0" t="n">
        <v>0.6</v>
      </c>
      <c r="N1981" s="0" t="n">
        <v>0.36</v>
      </c>
      <c r="O1981" s="0" t="n">
        <v>0.02</v>
      </c>
      <c r="P1981" s="0" t="n">
        <v>0.4</v>
      </c>
      <c r="Q1981" s="0" t="n">
        <v>0.04</v>
      </c>
      <c r="R1981" s="0" t="n">
        <v>0.93</v>
      </c>
      <c r="X1981" s="0" t="n">
        <f aca="false">D1981+(E1981+(F1981/60))/60</f>
        <v>2.70902777777778</v>
      </c>
      <c r="Y1981" s="0" t="n">
        <f aca="false">X1981*15</f>
        <v>40.6354166666667</v>
      </c>
      <c r="Z1981" s="0" t="n">
        <f aca="false">-(ABS(G1981)+(H1981+(I1981/60))/60)</f>
        <v>-34.0664444444444</v>
      </c>
      <c r="AA1981" s="0" t="n">
        <f aca="false">SQRT((Y1981-AE$1)^2+(Z1981-AF$1)^2)</f>
        <v>0.829319220241329</v>
      </c>
      <c r="AB1981" s="0" t="n">
        <f aca="false">AD$2*(AA1981*PI()/180)</f>
        <v>2.02640913205965</v>
      </c>
      <c r="AH1981" s="0" t="n">
        <v>67.4</v>
      </c>
      <c r="AI1981" s="0" t="n">
        <v>2.02640913205965</v>
      </c>
    </row>
    <row r="1982" customFormat="false" ht="13.8" hidden="false" customHeight="false" outlineLevel="0" collapsed="false">
      <c r="A1982" s="0" t="s">
        <v>1536</v>
      </c>
      <c r="B1982" s="0" t="s">
        <v>521</v>
      </c>
      <c r="C1982" s="0" t="n">
        <v>4024.621</v>
      </c>
      <c r="D1982" s="0" t="n">
        <v>2</v>
      </c>
      <c r="E1982" s="0" t="n">
        <v>42</v>
      </c>
      <c r="F1982" s="0" t="n">
        <v>22.22</v>
      </c>
      <c r="G1982" s="0" t="n">
        <v>-34</v>
      </c>
      <c r="H1982" s="0" t="n">
        <v>5</v>
      </c>
      <c r="I1982" s="0" t="n">
        <v>47.8</v>
      </c>
      <c r="J1982" s="0" t="n">
        <v>18.77</v>
      </c>
      <c r="K1982" s="0" t="n">
        <v>1.23</v>
      </c>
      <c r="L1982" s="0" t="n">
        <v>61.9</v>
      </c>
      <c r="M1982" s="0" t="n">
        <v>1.6</v>
      </c>
      <c r="N1982" s="0" t="n">
        <v>0.41</v>
      </c>
      <c r="O1982" s="0" t="n">
        <v>0.03</v>
      </c>
      <c r="P1982" s="0" t="n">
        <v>0.46</v>
      </c>
      <c r="Q1982" s="0" t="n">
        <v>0.07</v>
      </c>
      <c r="R1982" s="0" t="n">
        <v>0.968</v>
      </c>
      <c r="X1982" s="0" t="n">
        <f aca="false">D1982+(E1982+(F1982/60))/60</f>
        <v>2.70617222222222</v>
      </c>
      <c r="Y1982" s="0" t="n">
        <f aca="false">X1982*15</f>
        <v>40.5925833333333</v>
      </c>
      <c r="Z1982" s="0" t="n">
        <f aca="false">-(ABS(G1982)+(H1982+(I1982/60))/60)</f>
        <v>-34.0966111111111</v>
      </c>
      <c r="AA1982" s="0" t="n">
        <f aca="false">SQRT((Y1982-AE$1)^2+(Z1982-AF$1)^2)</f>
        <v>0.777127391625958</v>
      </c>
      <c r="AB1982" s="0" t="n">
        <f aca="false">AD$2*(AA1982*PI()/180)</f>
        <v>1.89888043678317</v>
      </c>
      <c r="AH1982" s="0" t="n">
        <v>61.9</v>
      </c>
      <c r="AI1982" s="0" t="n">
        <v>1.89888043678317</v>
      </c>
    </row>
    <row r="1983" customFormat="false" ht="13.8" hidden="false" customHeight="false" outlineLevel="0" collapsed="false">
      <c r="A1983" s="0" t="s">
        <v>1537</v>
      </c>
      <c r="B1983" s="0" t="s">
        <v>521</v>
      </c>
      <c r="C1983" s="0" t="n">
        <v>4024.621</v>
      </c>
      <c r="D1983" s="0" t="n">
        <v>2</v>
      </c>
      <c r="E1983" s="0" t="n">
        <v>42</v>
      </c>
      <c r="F1983" s="0" t="n">
        <v>20.44</v>
      </c>
      <c r="G1983" s="0" t="n">
        <v>-34</v>
      </c>
      <c r="H1983" s="0" t="n">
        <v>5</v>
      </c>
      <c r="I1983" s="0" t="n">
        <v>55.9</v>
      </c>
      <c r="J1983" s="0" t="n">
        <v>18.7</v>
      </c>
      <c r="K1983" s="0" t="n">
        <v>1.43</v>
      </c>
      <c r="L1983" s="0" t="n">
        <v>64.7</v>
      </c>
      <c r="M1983" s="0" t="n">
        <v>1.7</v>
      </c>
      <c r="N1983" s="0" t="n">
        <v>0.37</v>
      </c>
      <c r="O1983" s="0" t="n">
        <v>0.03</v>
      </c>
      <c r="P1983" s="0" t="n">
        <v>0.3</v>
      </c>
      <c r="Q1983" s="0" t="n">
        <v>0.06</v>
      </c>
      <c r="R1983" s="0" t="n">
        <v>0.855</v>
      </c>
      <c r="X1983" s="0" t="n">
        <f aca="false">D1983+(E1983+(F1983/60))/60</f>
        <v>2.70567777777778</v>
      </c>
      <c r="Y1983" s="0" t="n">
        <f aca="false">X1983*15</f>
        <v>40.5851666666667</v>
      </c>
      <c r="Z1983" s="0" t="n">
        <f aca="false">-(ABS(G1983)+(H1983+(I1983/60))/60)</f>
        <v>-34.0988611111111</v>
      </c>
      <c r="AA1983" s="0" t="n">
        <f aca="false">SQRT((Y1983-AE$1)^2+(Z1983-AF$1)^2)</f>
        <v>0.769581532780993</v>
      </c>
      <c r="AB1983" s="0" t="n">
        <f aca="false">AD$2*(AA1983*PI()/180)</f>
        <v>1.88044242534022</v>
      </c>
      <c r="AH1983" s="0" t="n">
        <v>64.7</v>
      </c>
      <c r="AI1983" s="0" t="n">
        <v>1.88044242534022</v>
      </c>
    </row>
    <row r="1984" customFormat="false" ht="13.8" hidden="false" customHeight="false" outlineLevel="0" collapsed="false">
      <c r="A1984" s="0" t="s">
        <v>1538</v>
      </c>
      <c r="B1984" s="0" t="s">
        <v>521</v>
      </c>
      <c r="C1984" s="0" t="n">
        <v>4024.621</v>
      </c>
      <c r="D1984" s="0" t="n">
        <v>2</v>
      </c>
      <c r="E1984" s="0" t="n">
        <v>42</v>
      </c>
      <c r="F1984" s="0" t="n">
        <v>23.18</v>
      </c>
      <c r="G1984" s="0" t="n">
        <v>-34</v>
      </c>
      <c r="H1984" s="0" t="n">
        <v>6</v>
      </c>
      <c r="I1984" s="0" t="n">
        <v>15.1</v>
      </c>
      <c r="J1984" s="0" t="n">
        <v>18.86</v>
      </c>
      <c r="K1984" s="0" t="n">
        <v>1.25</v>
      </c>
      <c r="L1984" s="0" t="n">
        <v>58.6</v>
      </c>
      <c r="M1984" s="0" t="n">
        <v>0.8</v>
      </c>
      <c r="N1984" s="0" t="n">
        <v>0.37</v>
      </c>
      <c r="O1984" s="0" t="n">
        <v>0.02</v>
      </c>
      <c r="P1984" s="0" t="n">
        <v>0.35</v>
      </c>
      <c r="Q1984" s="0" t="n">
        <v>0.06</v>
      </c>
      <c r="R1984" s="0" t="n">
        <v>0.923</v>
      </c>
      <c r="X1984" s="0" t="n">
        <f aca="false">D1984+(E1984+(F1984/60))/60</f>
        <v>2.70643888888889</v>
      </c>
      <c r="Y1984" s="0" t="n">
        <f aca="false">X1984*15</f>
        <v>40.5965833333333</v>
      </c>
      <c r="Z1984" s="0" t="n">
        <f aca="false">-(ABS(G1984)+(H1984+(I1984/60))/60)</f>
        <v>-34.1041944444444</v>
      </c>
      <c r="AA1984" s="0" t="n">
        <f aca="false">SQRT((Y1984-AE$1)^2+(Z1984-AF$1)^2)</f>
        <v>0.77684634245157</v>
      </c>
      <c r="AB1984" s="0" t="n">
        <f aca="false">AD$2*(AA1984*PI()/180)</f>
        <v>1.89819370409974</v>
      </c>
      <c r="AH1984" s="0" t="n">
        <v>58.6</v>
      </c>
      <c r="AI1984" s="0" t="n">
        <v>1.89819370409974</v>
      </c>
    </row>
    <row r="1985" customFormat="false" ht="13.8" hidden="false" customHeight="false" outlineLevel="0" collapsed="false">
      <c r="A1985" s="0" t="s">
        <v>1539</v>
      </c>
      <c r="B1985" s="0" t="s">
        <v>521</v>
      </c>
      <c r="C1985" s="0" t="n">
        <v>4024.621</v>
      </c>
      <c r="D1985" s="0" t="n">
        <v>2</v>
      </c>
      <c r="E1985" s="0" t="n">
        <v>42</v>
      </c>
      <c r="F1985" s="0" t="n">
        <v>31.46</v>
      </c>
      <c r="G1985" s="0" t="n">
        <v>-34</v>
      </c>
      <c r="H1985" s="0" t="n">
        <v>6</v>
      </c>
      <c r="I1985" s="0" t="n">
        <v>58.6</v>
      </c>
      <c r="J1985" s="0" t="n">
        <v>19.39</v>
      </c>
      <c r="K1985" s="0" t="n">
        <v>1.25</v>
      </c>
      <c r="L1985" s="0" t="n">
        <v>54.2</v>
      </c>
      <c r="M1985" s="0" t="n">
        <v>0.8</v>
      </c>
      <c r="N1985" s="0" t="n">
        <v>0.51</v>
      </c>
      <c r="O1985" s="0" t="n">
        <v>0.02</v>
      </c>
      <c r="P1985" s="0" t="n">
        <v>0.45</v>
      </c>
      <c r="Q1985" s="0" t="n">
        <v>0.06</v>
      </c>
      <c r="R1985" s="0" t="n">
        <v>0.969</v>
      </c>
      <c r="X1985" s="0" t="n">
        <f aca="false">D1985+(E1985+(F1985/60))/60</f>
        <v>2.70873888888889</v>
      </c>
      <c r="Y1985" s="0" t="n">
        <f aca="false">X1985*15</f>
        <v>40.6310833333333</v>
      </c>
      <c r="Z1985" s="0" t="n">
        <f aca="false">-(ABS(G1985)+(H1985+(I1985/60))/60)</f>
        <v>-34.1162777777778</v>
      </c>
      <c r="AA1985" s="0" t="n">
        <f aca="false">SQRT((Y1985-AE$1)^2+(Z1985-AF$1)^2)</f>
        <v>0.8014547065758</v>
      </c>
      <c r="AB1985" s="0" t="n">
        <f aca="false">AD$2*(AA1985*PI()/180)</f>
        <v>1.95832328094939</v>
      </c>
      <c r="AH1985" s="0" t="n">
        <v>54.2</v>
      </c>
      <c r="AI1985" s="0" t="n">
        <v>1.95832328094939</v>
      </c>
    </row>
    <row r="1986" customFormat="false" ht="13.8" hidden="false" customHeight="false" outlineLevel="0" collapsed="false">
      <c r="A1986" s="0" t="s">
        <v>1540</v>
      </c>
      <c r="B1986" s="0" t="s">
        <v>521</v>
      </c>
      <c r="C1986" s="0" t="n">
        <v>4024.621</v>
      </c>
      <c r="D1986" s="0" t="n">
        <v>2</v>
      </c>
      <c r="E1986" s="0" t="n">
        <v>42</v>
      </c>
      <c r="F1986" s="0" t="n">
        <v>28.71</v>
      </c>
      <c r="G1986" s="0" t="n">
        <v>-34</v>
      </c>
      <c r="H1986" s="0" t="n">
        <v>7</v>
      </c>
      <c r="I1986" s="0" t="n">
        <v>10.1</v>
      </c>
      <c r="J1986" s="0" t="n">
        <v>18.45</v>
      </c>
      <c r="K1986" s="0" t="n">
        <v>1.29</v>
      </c>
      <c r="L1986" s="0" t="n">
        <v>75.4</v>
      </c>
      <c r="M1986" s="0" t="n">
        <v>0.6</v>
      </c>
      <c r="N1986" s="0" t="n">
        <v>0.42</v>
      </c>
      <c r="O1986" s="0" t="n">
        <v>0.02</v>
      </c>
      <c r="P1986" s="0" t="n">
        <v>0.46</v>
      </c>
      <c r="Q1986" s="0" t="n">
        <v>0.04</v>
      </c>
      <c r="R1986" s="0" t="n">
        <v>0.909</v>
      </c>
      <c r="X1986" s="0" t="n">
        <f aca="false">D1986+(E1986+(F1986/60))/60</f>
        <v>2.707975</v>
      </c>
      <c r="Y1986" s="0" t="n">
        <f aca="false">X1986*15</f>
        <v>40.619625</v>
      </c>
      <c r="Z1986" s="0" t="n">
        <f aca="false">-(ABS(G1986)+(H1986+(I1986/60))/60)</f>
        <v>-34.1194722222222</v>
      </c>
      <c r="AA1986" s="0" t="n">
        <f aca="false">SQRT((Y1986-AE$1)^2+(Z1986-AF$1)^2)</f>
        <v>0.789815933393319</v>
      </c>
      <c r="AB1986" s="0" t="n">
        <f aca="false">AD$2*(AA1986*PI()/180)</f>
        <v>1.92988439313959</v>
      </c>
      <c r="AH1986" s="0" t="n">
        <v>75.4</v>
      </c>
      <c r="AI1986" s="0" t="n">
        <v>1.92988439313959</v>
      </c>
    </row>
    <row r="1987" customFormat="false" ht="13.8" hidden="false" customHeight="false" outlineLevel="0" collapsed="false">
      <c r="A1987" s="0" t="s">
        <v>1541</v>
      </c>
      <c r="B1987" s="0" t="s">
        <v>521</v>
      </c>
      <c r="C1987" s="0" t="n">
        <v>4024.621</v>
      </c>
      <c r="D1987" s="0" t="n">
        <v>2</v>
      </c>
      <c r="E1987" s="0" t="n">
        <v>42</v>
      </c>
      <c r="F1987" s="0" t="n">
        <v>30.2</v>
      </c>
      <c r="G1987" s="0" t="n">
        <v>-34</v>
      </c>
      <c r="H1987" s="0" t="n">
        <v>9</v>
      </c>
      <c r="I1987" s="0" t="n">
        <v>36.2</v>
      </c>
      <c r="J1987" s="0" t="n">
        <v>18.62</v>
      </c>
      <c r="K1987" s="0" t="n">
        <v>1.42</v>
      </c>
      <c r="L1987" s="0" t="n">
        <v>54.6</v>
      </c>
      <c r="M1987" s="0" t="n">
        <v>0.5</v>
      </c>
      <c r="N1987" s="0" t="n">
        <v>0.56</v>
      </c>
      <c r="O1987" s="0" t="n">
        <v>0.02</v>
      </c>
      <c r="P1987" s="0" t="n">
        <v>0.6</v>
      </c>
      <c r="Q1987" s="0" t="n">
        <v>0.05</v>
      </c>
      <c r="R1987" s="0" t="n">
        <v>0.982</v>
      </c>
      <c r="X1987" s="0" t="n">
        <f aca="false">D1987+(E1987+(F1987/60))/60</f>
        <v>2.70838888888889</v>
      </c>
      <c r="Y1987" s="0" t="n">
        <f aca="false">X1987*15</f>
        <v>40.6258333333333</v>
      </c>
      <c r="Z1987" s="0" t="n">
        <f aca="false">-(ABS(G1987)+(H1987+(I1987/60))/60)</f>
        <v>-34.1600555555556</v>
      </c>
      <c r="AA1987" s="0" t="n">
        <f aca="false">SQRT((Y1987-AE$1)^2+(Z1987-AF$1)^2)</f>
        <v>0.777495457279904</v>
      </c>
      <c r="AB1987" s="0" t="n">
        <f aca="false">AD$2*(AA1987*PI()/180)</f>
        <v>1.89977979083665</v>
      </c>
      <c r="AH1987" s="0" t="n">
        <v>54.6</v>
      </c>
      <c r="AI1987" s="0" t="n">
        <v>1.89977979083665</v>
      </c>
    </row>
    <row r="1988" customFormat="false" ht="13.8" hidden="false" customHeight="false" outlineLevel="0" collapsed="false">
      <c r="A1988" s="0" t="s">
        <v>1542</v>
      </c>
      <c r="B1988" s="0" t="s">
        <v>521</v>
      </c>
      <c r="C1988" s="0" t="n">
        <v>4024.621</v>
      </c>
      <c r="D1988" s="0" t="n">
        <v>2</v>
      </c>
      <c r="E1988" s="0" t="n">
        <v>42</v>
      </c>
      <c r="F1988" s="0" t="n">
        <v>38.13</v>
      </c>
      <c r="G1988" s="0" t="n">
        <v>-34</v>
      </c>
      <c r="H1988" s="0" t="n">
        <v>9</v>
      </c>
      <c r="I1988" s="0" t="n">
        <v>48.8</v>
      </c>
      <c r="J1988" s="0" t="n">
        <v>19.11</v>
      </c>
      <c r="K1988" s="0" t="n">
        <v>1.16</v>
      </c>
      <c r="L1988" s="0" t="n">
        <v>20.1</v>
      </c>
      <c r="M1988" s="0" t="n">
        <v>1.9</v>
      </c>
      <c r="N1988" s="0" t="n">
        <v>0.36</v>
      </c>
      <c r="O1988" s="0" t="n">
        <v>0.04</v>
      </c>
      <c r="P1988" s="0" t="n">
        <v>0.38</v>
      </c>
      <c r="Q1988" s="0" t="n">
        <v>0.09</v>
      </c>
      <c r="R1988" s="0" t="n">
        <v>0.18</v>
      </c>
      <c r="X1988" s="0" t="n">
        <f aca="false">D1988+(E1988+(F1988/60))/60</f>
        <v>2.71059166666667</v>
      </c>
      <c r="Y1988" s="0" t="n">
        <f aca="false">X1988*15</f>
        <v>40.658875</v>
      </c>
      <c r="Z1988" s="0" t="n">
        <f aca="false">-(ABS(G1988)+(H1988+(I1988/60))/60)</f>
        <v>-34.1635555555556</v>
      </c>
      <c r="AA1988" s="0" t="n">
        <f aca="false">SQRT((Y1988-AE$1)^2+(Z1988-AF$1)^2)</f>
        <v>0.806223867450833</v>
      </c>
      <c r="AB1988" s="0" t="n">
        <f aca="false">AD$2*(AA1988*PI()/180)</f>
        <v>1.96997653932511</v>
      </c>
      <c r="AH1988" s="0" t="n">
        <v>20.1</v>
      </c>
      <c r="AI1988" s="0" t="n">
        <v>1.96997653932511</v>
      </c>
    </row>
    <row r="1989" customFormat="false" ht="13.8" hidden="false" customHeight="false" outlineLevel="0" collapsed="false">
      <c r="A1989" s="0" t="s">
        <v>1543</v>
      </c>
      <c r="B1989" s="0" t="s">
        <v>521</v>
      </c>
      <c r="C1989" s="0" t="n">
        <v>4024.621</v>
      </c>
      <c r="D1989" s="0" t="n">
        <v>2</v>
      </c>
      <c r="E1989" s="0" t="n">
        <v>42</v>
      </c>
      <c r="F1989" s="0" t="n">
        <v>35.59</v>
      </c>
      <c r="G1989" s="0" t="n">
        <v>-34</v>
      </c>
      <c r="H1989" s="0" t="n">
        <v>12</v>
      </c>
      <c r="I1989" s="0" t="n">
        <v>33.1</v>
      </c>
      <c r="J1989" s="0" t="n">
        <v>18.71</v>
      </c>
      <c r="K1989" s="0" t="n">
        <v>1.21</v>
      </c>
      <c r="L1989" s="0" t="n">
        <v>70.9</v>
      </c>
      <c r="M1989" s="0" t="n">
        <v>0.5</v>
      </c>
      <c r="N1989" s="0" t="n">
        <v>0.42</v>
      </c>
      <c r="O1989" s="0" t="n">
        <v>0.02</v>
      </c>
      <c r="P1989" s="0" t="n">
        <v>0.44</v>
      </c>
      <c r="Q1989" s="0" t="n">
        <v>0.04</v>
      </c>
      <c r="R1989" s="0" t="n">
        <v>0.933</v>
      </c>
      <c r="X1989" s="0" t="n">
        <f aca="false">D1989+(E1989+(F1989/60))/60</f>
        <v>2.70988611111111</v>
      </c>
      <c r="Y1989" s="0" t="n">
        <f aca="false">X1989*15</f>
        <v>40.6482916666667</v>
      </c>
      <c r="Z1989" s="0" t="n">
        <f aca="false">-(ABS(G1989)+(H1989+(I1989/60))/60)</f>
        <v>-34.2091944444444</v>
      </c>
      <c r="AA1989" s="0" t="n">
        <f aca="false">SQRT((Y1989-AE$1)^2+(Z1989-AF$1)^2)</f>
        <v>0.779218863148381</v>
      </c>
      <c r="AB1989" s="0" t="n">
        <f aca="false">AD$2*(AA1989*PI()/180)</f>
        <v>1.90399086578209</v>
      </c>
      <c r="AH1989" s="0" t="n">
        <v>70.9</v>
      </c>
      <c r="AI1989" s="0" t="n">
        <v>1.90399086578209</v>
      </c>
    </row>
    <row r="1990" customFormat="false" ht="13.8" hidden="false" customHeight="false" outlineLevel="0" collapsed="false">
      <c r="A1990" s="0" t="s">
        <v>1544</v>
      </c>
      <c r="B1990" s="0" t="s">
        <v>521</v>
      </c>
      <c r="C1990" s="0" t="n">
        <v>4024.621</v>
      </c>
      <c r="D1990" s="0" t="n">
        <v>2</v>
      </c>
      <c r="E1990" s="0" t="n">
        <v>42</v>
      </c>
      <c r="F1990" s="0" t="n">
        <v>5.24</v>
      </c>
      <c r="G1990" s="0" t="n">
        <v>-34</v>
      </c>
      <c r="H1990" s="0" t="n">
        <v>15</v>
      </c>
      <c r="I1990" s="0" t="n">
        <v>29.1</v>
      </c>
      <c r="J1990" s="0" t="n">
        <v>19</v>
      </c>
      <c r="K1990" s="0" t="n">
        <v>1.19</v>
      </c>
      <c r="L1990" s="0" t="n">
        <v>71.2</v>
      </c>
      <c r="M1990" s="0" t="n">
        <v>2.9</v>
      </c>
      <c r="N1990" s="0" t="n">
        <v>0.957</v>
      </c>
      <c r="X1990" s="0" t="n">
        <f aca="false">D1990+(E1990+(F1990/60))/60</f>
        <v>2.70145555555556</v>
      </c>
      <c r="Y1990" s="0" t="n">
        <f aca="false">X1990*15</f>
        <v>40.5218333333333</v>
      </c>
      <c r="Z1990" s="0" t="n">
        <f aca="false">-(ABS(G1990)+(H1990+(I1990/60))/60)</f>
        <v>-34.2580833333333</v>
      </c>
      <c r="AA1990" s="0" t="n">
        <f aca="false">SQRT((Y1990-AE$1)^2+(Z1990-AF$1)^2)</f>
        <v>0.643643027762134</v>
      </c>
      <c r="AB1990" s="0" t="n">
        <f aca="false">AD$2*(AA1990*PI()/180)</f>
        <v>1.57271660587363</v>
      </c>
      <c r="AH1990" s="0" t="n">
        <v>71.2</v>
      </c>
      <c r="AI1990" s="0" t="n">
        <v>1.57271660587363</v>
      </c>
    </row>
    <row r="1991" customFormat="false" ht="13.8" hidden="false" customHeight="false" outlineLevel="0" collapsed="false">
      <c r="A1991" s="0" t="s">
        <v>1545</v>
      </c>
      <c r="B1991" s="0" t="s">
        <v>521</v>
      </c>
      <c r="C1991" s="0" t="n">
        <v>4024.621</v>
      </c>
      <c r="D1991" s="0" t="n">
        <v>2</v>
      </c>
      <c r="E1991" s="0" t="n">
        <v>42</v>
      </c>
      <c r="F1991" s="0" t="n">
        <v>13.91</v>
      </c>
      <c r="G1991" s="0" t="n">
        <v>-34</v>
      </c>
      <c r="H1991" s="0" t="n">
        <v>10</v>
      </c>
      <c r="I1991" s="0" t="n">
        <v>0.4</v>
      </c>
      <c r="J1991" s="0" t="n">
        <v>19.26</v>
      </c>
      <c r="K1991" s="0" t="n">
        <v>1.11</v>
      </c>
      <c r="L1991" s="0" t="n">
        <v>76</v>
      </c>
      <c r="M1991" s="0" t="n">
        <v>1.4</v>
      </c>
      <c r="N1991" s="0" t="n">
        <v>0.27</v>
      </c>
      <c r="O1991" s="0" t="n">
        <v>0.03</v>
      </c>
      <c r="P1991" s="0" t="n">
        <v>0.12</v>
      </c>
      <c r="Q1991" s="0" t="n">
        <v>0.08</v>
      </c>
      <c r="R1991" s="0" t="n">
        <v>0.14</v>
      </c>
      <c r="X1991" s="0" t="n">
        <f aca="false">D1991+(E1991+(F1991/60))/60</f>
        <v>2.70386388888889</v>
      </c>
      <c r="Y1991" s="0" t="n">
        <f aca="false">X1991*15</f>
        <v>40.5579583333333</v>
      </c>
      <c r="Z1991" s="0" t="n">
        <f aca="false">-(ABS(G1991)+(H1991+(I1991/60))/60)</f>
        <v>-34.1667777777778</v>
      </c>
      <c r="AA1991" s="0" t="n">
        <f aca="false">SQRT((Y1991-AE$1)^2+(Z1991-AF$1)^2)</f>
        <v>0.71337856524159</v>
      </c>
      <c r="AB1991" s="0" t="n">
        <f aca="false">AD$2*(AA1991*PI()/180)</f>
        <v>1.74311266872665</v>
      </c>
      <c r="AH1991" s="0" t="n">
        <v>76</v>
      </c>
      <c r="AI1991" s="0" t="n">
        <v>1.74311266872665</v>
      </c>
    </row>
    <row r="1992" customFormat="false" ht="13.8" hidden="false" customHeight="false" outlineLevel="0" collapsed="false">
      <c r="A1992" s="0" t="s">
        <v>1546</v>
      </c>
      <c r="B1992" s="0" t="s">
        <v>521</v>
      </c>
      <c r="C1992" s="0" t="n">
        <v>4024.621</v>
      </c>
      <c r="D1992" s="0" t="n">
        <v>2</v>
      </c>
      <c r="E1992" s="0" t="n">
        <v>42</v>
      </c>
      <c r="F1992" s="0" t="n">
        <v>23.89</v>
      </c>
      <c r="G1992" s="0" t="n">
        <v>-34</v>
      </c>
      <c r="H1992" s="0" t="n">
        <v>9</v>
      </c>
      <c r="I1992" s="0" t="n">
        <v>8</v>
      </c>
      <c r="J1992" s="0" t="n">
        <v>18.96</v>
      </c>
      <c r="K1992" s="0" t="n">
        <v>1.25</v>
      </c>
      <c r="L1992" s="0" t="n">
        <v>54.4</v>
      </c>
      <c r="M1992" s="0" t="n">
        <v>0.6</v>
      </c>
      <c r="N1992" s="0" t="n">
        <v>0.5</v>
      </c>
      <c r="O1992" s="0" t="n">
        <v>0.02</v>
      </c>
      <c r="P1992" s="0" t="n">
        <v>0.46</v>
      </c>
      <c r="Q1992" s="0" t="n">
        <v>0.05</v>
      </c>
      <c r="R1992" s="0" t="n">
        <v>0.971</v>
      </c>
      <c r="X1992" s="0" t="n">
        <f aca="false">D1992+(E1992+(F1992/60))/60</f>
        <v>2.70663611111111</v>
      </c>
      <c r="Y1992" s="0" t="n">
        <f aca="false">X1992*15</f>
        <v>40.5995416666667</v>
      </c>
      <c r="Z1992" s="0" t="n">
        <f aca="false">-(ABS(G1992)+(H1992+(I1992/60))/60)</f>
        <v>-34.1522222222222</v>
      </c>
      <c r="AA1992" s="0" t="n">
        <f aca="false">SQRT((Y1992-AE$1)^2+(Z1992-AF$1)^2)</f>
        <v>0.757106564593054</v>
      </c>
      <c r="AB1992" s="0" t="n">
        <f aca="false">AD$2*(AA1992*PI()/180)</f>
        <v>1.84996032768567</v>
      </c>
      <c r="AH1992" s="0" t="n">
        <v>54.4</v>
      </c>
      <c r="AI1992" s="0" t="n">
        <v>1.84996032768567</v>
      </c>
    </row>
    <row r="1993" customFormat="false" ht="13.8" hidden="false" customHeight="false" outlineLevel="0" collapsed="false">
      <c r="A1993" s="0" t="s">
        <v>1547</v>
      </c>
      <c r="B1993" s="0" t="s">
        <v>521</v>
      </c>
      <c r="C1993" s="0" t="n">
        <v>4024.621</v>
      </c>
      <c r="D1993" s="0" t="n">
        <v>2</v>
      </c>
      <c r="E1993" s="0" t="n">
        <v>42</v>
      </c>
      <c r="F1993" s="0" t="n">
        <v>11.19</v>
      </c>
      <c r="G1993" s="0" t="n">
        <v>-34</v>
      </c>
      <c r="H1993" s="0" t="n">
        <v>8</v>
      </c>
      <c r="I1993" s="0" t="n">
        <v>22</v>
      </c>
      <c r="J1993" s="0" t="n">
        <v>18.93</v>
      </c>
      <c r="K1993" s="0" t="n">
        <v>1.2</v>
      </c>
      <c r="L1993" s="0" t="n">
        <v>65.8</v>
      </c>
      <c r="M1993" s="0" t="n">
        <v>0.5</v>
      </c>
      <c r="N1993" s="0" t="n">
        <v>0.5</v>
      </c>
      <c r="O1993" s="0" t="n">
        <v>0.02</v>
      </c>
      <c r="P1993" s="0" t="n">
        <v>0.52</v>
      </c>
      <c r="Q1993" s="0" t="n">
        <v>0.05</v>
      </c>
      <c r="R1993" s="0" t="n">
        <v>0.971</v>
      </c>
      <c r="X1993" s="0" t="n">
        <f aca="false">D1993+(E1993+(F1993/60))/60</f>
        <v>2.70310833333333</v>
      </c>
      <c r="Y1993" s="0" t="n">
        <f aca="false">X1993*15</f>
        <v>40.546625</v>
      </c>
      <c r="Z1993" s="0" t="n">
        <f aca="false">-(ABS(G1993)+(H1993+(I1993/60))/60)</f>
        <v>-34.1394444444444</v>
      </c>
      <c r="AA1993" s="0" t="n">
        <f aca="false">SQRT((Y1993-AE$1)^2+(Z1993-AF$1)^2)</f>
        <v>0.71604748545477</v>
      </c>
      <c r="AB1993" s="0" t="n">
        <f aca="false">AD$2*(AA1993*PI()/180)</f>
        <v>1.74963407105367</v>
      </c>
      <c r="AH1993" s="0" t="n">
        <v>65.8</v>
      </c>
      <c r="AI1993" s="0" t="n">
        <v>1.74963407105367</v>
      </c>
    </row>
    <row r="1994" customFormat="false" ht="13.8" hidden="false" customHeight="false" outlineLevel="0" collapsed="false">
      <c r="A1994" s="0" t="s">
        <v>1548</v>
      </c>
      <c r="B1994" s="0" t="s">
        <v>521</v>
      </c>
      <c r="C1994" s="0" t="n">
        <v>4024.621</v>
      </c>
      <c r="D1994" s="0" t="n">
        <v>2</v>
      </c>
      <c r="E1994" s="0" t="n">
        <v>42</v>
      </c>
      <c r="F1994" s="0" t="n">
        <v>8.96</v>
      </c>
      <c r="G1994" s="0" t="n">
        <v>-34</v>
      </c>
      <c r="H1994" s="0" t="n">
        <v>5</v>
      </c>
      <c r="I1994" s="0" t="n">
        <v>44</v>
      </c>
      <c r="J1994" s="0" t="n">
        <v>18.65</v>
      </c>
      <c r="K1994" s="0" t="n">
        <v>1.43</v>
      </c>
      <c r="L1994" s="0" t="n">
        <v>68.3</v>
      </c>
      <c r="M1994" s="0" t="n">
        <v>0.5</v>
      </c>
      <c r="N1994" s="0" t="n">
        <v>0.5</v>
      </c>
      <c r="O1994" s="0" t="n">
        <v>0.02</v>
      </c>
      <c r="P1994" s="0" t="n">
        <v>0.6</v>
      </c>
      <c r="Q1994" s="0" t="n">
        <v>0.05</v>
      </c>
      <c r="R1994" s="0" t="n">
        <v>0.972</v>
      </c>
      <c r="X1994" s="0" t="n">
        <f aca="false">D1994+(E1994+(F1994/60))/60</f>
        <v>2.70248888888889</v>
      </c>
      <c r="Y1994" s="0" t="n">
        <f aca="false">X1994*15</f>
        <v>40.5373333333333</v>
      </c>
      <c r="Z1994" s="0" t="n">
        <f aca="false">-(ABS(G1994)+(H1994+(I1994/60))/60)</f>
        <v>-34.0955555555556</v>
      </c>
      <c r="AA1994" s="0" t="n">
        <f aca="false">SQRT((Y1994-AE$1)^2+(Z1994-AF$1)^2)</f>
        <v>0.730367642751</v>
      </c>
      <c r="AB1994" s="0" t="n">
        <f aca="false">AD$2*(AA1994*PI()/180)</f>
        <v>1.78462481624485</v>
      </c>
      <c r="AH1994" s="0" t="n">
        <v>68.3</v>
      </c>
      <c r="AI1994" s="0" t="n">
        <v>1.78462481624485</v>
      </c>
    </row>
    <row r="1995" customFormat="false" ht="13.8" hidden="false" customHeight="false" outlineLevel="0" collapsed="false">
      <c r="A1995" s="0" t="s">
        <v>1549</v>
      </c>
      <c r="B1995" s="0" t="s">
        <v>521</v>
      </c>
      <c r="C1995" s="0" t="n">
        <v>4024.621</v>
      </c>
      <c r="D1995" s="0" t="n">
        <v>2</v>
      </c>
      <c r="E1995" s="0" t="n">
        <v>42</v>
      </c>
      <c r="F1995" s="0" t="n">
        <v>0.16</v>
      </c>
      <c r="G1995" s="0" t="n">
        <v>-34</v>
      </c>
      <c r="H1995" s="0" t="n">
        <v>17</v>
      </c>
      <c r="I1995" s="0" t="n">
        <v>52.5</v>
      </c>
      <c r="J1995" s="0" t="n">
        <v>18.9</v>
      </c>
      <c r="K1995" s="0" t="n">
        <v>1.26</v>
      </c>
      <c r="L1995" s="0" t="n">
        <v>71.8</v>
      </c>
      <c r="M1995" s="0" t="n">
        <v>0.5</v>
      </c>
      <c r="N1995" s="0" t="n">
        <v>0.58</v>
      </c>
      <c r="O1995" s="0" t="n">
        <v>0.02</v>
      </c>
      <c r="P1995" s="0" t="n">
        <v>0.69</v>
      </c>
      <c r="Q1995" s="0" t="n">
        <v>0.04</v>
      </c>
      <c r="R1995" s="0" t="n">
        <v>0.974</v>
      </c>
      <c r="X1995" s="0" t="n">
        <f aca="false">D1995+(E1995+(F1995/60))/60</f>
        <v>2.70004444444444</v>
      </c>
      <c r="Y1995" s="0" t="n">
        <f aca="false">X1995*15</f>
        <v>40.5006666666667</v>
      </c>
      <c r="Z1995" s="0" t="n">
        <f aca="false">-(ABS(G1995)+(H1995+(I1995/60))/60)</f>
        <v>-34.2979166666667</v>
      </c>
      <c r="AA1995" s="0" t="n">
        <f aca="false">SQRT((Y1995-AE$1)^2+(Z1995-AF$1)^2)</f>
        <v>0.610508421677626</v>
      </c>
      <c r="AB1995" s="0" t="n">
        <f aca="false">AD$2*(AA1995*PI()/180)</f>
        <v>1.49175348971999</v>
      </c>
      <c r="AH1995" s="0" t="n">
        <v>71.8</v>
      </c>
      <c r="AI1995" s="0" t="n">
        <v>1.49175348971999</v>
      </c>
    </row>
    <row r="1996" customFormat="false" ht="13.8" hidden="false" customHeight="false" outlineLevel="0" collapsed="false">
      <c r="A1996" s="0" t="s">
        <v>1550</v>
      </c>
      <c r="B1996" s="0" t="s">
        <v>521</v>
      </c>
      <c r="C1996" s="0" t="n">
        <v>4024.621</v>
      </c>
      <c r="D1996" s="0" t="n">
        <v>2</v>
      </c>
      <c r="E1996" s="0" t="n">
        <v>41</v>
      </c>
      <c r="F1996" s="0" t="n">
        <v>57.81</v>
      </c>
      <c r="G1996" s="0" t="n">
        <v>-34</v>
      </c>
      <c r="H1996" s="0" t="n">
        <v>15</v>
      </c>
      <c r="I1996" s="0" t="n">
        <v>24</v>
      </c>
      <c r="J1996" s="0" t="n">
        <v>19.08</v>
      </c>
      <c r="K1996" s="0" t="n">
        <v>1.19</v>
      </c>
      <c r="L1996" s="0" t="n">
        <v>77.4</v>
      </c>
      <c r="M1996" s="0" t="n">
        <v>0.8</v>
      </c>
      <c r="N1996" s="0" t="n">
        <v>0.41</v>
      </c>
      <c r="O1996" s="0" t="n">
        <v>0.03</v>
      </c>
      <c r="P1996" s="0" t="n">
        <v>0.39</v>
      </c>
      <c r="Q1996" s="0" t="n">
        <v>0.06</v>
      </c>
      <c r="R1996" s="0" t="n">
        <v>0.884</v>
      </c>
      <c r="X1996" s="0" t="n">
        <f aca="false">D1996+(E1996+(F1996/60))/60</f>
        <v>2.69939166666667</v>
      </c>
      <c r="Y1996" s="0" t="n">
        <f aca="false">X1996*15</f>
        <v>40.490875</v>
      </c>
      <c r="Z1996" s="0" t="n">
        <f aca="false">-(ABS(G1996)+(H1996+(I1996/60))/60)</f>
        <v>-34.2566666666667</v>
      </c>
      <c r="AA1996" s="0" t="n">
        <f aca="false">SQRT((Y1996-AE$1)^2+(Z1996-AF$1)^2)</f>
        <v>0.615298580704195</v>
      </c>
      <c r="AB1996" s="0" t="n">
        <f aca="false">AD$2*(AA1996*PI()/180)</f>
        <v>1.50345805625908</v>
      </c>
      <c r="AH1996" s="0" t="n">
        <v>77.4</v>
      </c>
      <c r="AI1996" s="0" t="n">
        <v>1.50345805625908</v>
      </c>
    </row>
    <row r="1997" customFormat="false" ht="13.8" hidden="false" customHeight="false" outlineLevel="0" collapsed="false">
      <c r="A1997" s="0" t="s">
        <v>1551</v>
      </c>
      <c r="B1997" s="0" t="s">
        <v>521</v>
      </c>
      <c r="C1997" s="0" t="n">
        <v>4024.621</v>
      </c>
      <c r="D1997" s="0" t="n">
        <v>2</v>
      </c>
      <c r="E1997" s="0" t="n">
        <v>41</v>
      </c>
      <c r="F1997" s="0" t="n">
        <v>59.86</v>
      </c>
      <c r="G1997" s="0" t="n">
        <v>-34</v>
      </c>
      <c r="H1997" s="0" t="n">
        <v>10</v>
      </c>
      <c r="I1997" s="0" t="n">
        <v>6</v>
      </c>
      <c r="J1997" s="0" t="n">
        <v>19.24</v>
      </c>
      <c r="K1997" s="0" t="n">
        <v>1.19</v>
      </c>
      <c r="L1997" s="0" t="n">
        <v>50.8</v>
      </c>
      <c r="M1997" s="0" t="n">
        <v>0.5</v>
      </c>
      <c r="N1997" s="0" t="n">
        <v>0.47</v>
      </c>
      <c r="O1997" s="0" t="n">
        <v>0.02</v>
      </c>
      <c r="P1997" s="0" t="n">
        <v>0.47</v>
      </c>
      <c r="Q1997" s="0" t="n">
        <v>0.06</v>
      </c>
      <c r="R1997" s="0" t="n">
        <v>0.983</v>
      </c>
      <c r="X1997" s="0" t="n">
        <f aca="false">D1997+(E1997+(F1997/60))/60</f>
        <v>2.69996111111111</v>
      </c>
      <c r="Y1997" s="0" t="n">
        <f aca="false">X1997*15</f>
        <v>40.4994166666667</v>
      </c>
      <c r="Z1997" s="0" t="n">
        <f aca="false">-(ABS(G1997)+(H1997+(I1997/60))/60)</f>
        <v>-34.1683333333333</v>
      </c>
      <c r="AA1997" s="0" t="n">
        <f aca="false">SQRT((Y1997-AE$1)^2+(Z1997-AF$1)^2)</f>
        <v>0.660762555471521</v>
      </c>
      <c r="AB1997" s="0" t="n">
        <f aca="false">AD$2*(AA1997*PI()/180)</f>
        <v>1.61454750336176</v>
      </c>
      <c r="AH1997" s="0" t="n">
        <v>50.8</v>
      </c>
      <c r="AI1997" s="0" t="n">
        <v>1.61454750336176</v>
      </c>
    </row>
    <row r="1998" customFormat="false" ht="13.8" hidden="false" customHeight="false" outlineLevel="0" collapsed="false">
      <c r="A1998" s="0" t="s">
        <v>1552</v>
      </c>
      <c r="B1998" s="0" t="s">
        <v>521</v>
      </c>
      <c r="C1998" s="0" t="n">
        <v>4024.621</v>
      </c>
      <c r="D1998" s="0" t="n">
        <v>2</v>
      </c>
      <c r="E1998" s="0" t="n">
        <v>42</v>
      </c>
      <c r="F1998" s="0" t="n">
        <v>6.78</v>
      </c>
      <c r="G1998" s="0" t="n">
        <v>-34</v>
      </c>
      <c r="H1998" s="0" t="n">
        <v>9</v>
      </c>
      <c r="I1998" s="0" t="n">
        <v>59.6</v>
      </c>
      <c r="J1998" s="0" t="n">
        <v>19.35</v>
      </c>
      <c r="K1998" s="0" t="n">
        <v>1.19</v>
      </c>
      <c r="L1998" s="0" t="n">
        <v>31.2</v>
      </c>
      <c r="M1998" s="0" t="n">
        <v>2.4</v>
      </c>
      <c r="N1998" s="0" t="n">
        <v>0.46</v>
      </c>
      <c r="O1998" s="0" t="n">
        <v>0.04</v>
      </c>
      <c r="P1998" s="0" t="n">
        <v>1.07</v>
      </c>
      <c r="Q1998" s="0" t="n">
        <v>0.05</v>
      </c>
      <c r="R1998" s="0" t="n">
        <v>0.045</v>
      </c>
      <c r="X1998" s="0" t="n">
        <f aca="false">D1998+(E1998+(F1998/60))/60</f>
        <v>2.70188333333333</v>
      </c>
      <c r="Y1998" s="0" t="n">
        <f aca="false">X1998*15</f>
        <v>40.52825</v>
      </c>
      <c r="Z1998" s="0" t="n">
        <f aca="false">-(ABS(G1998)+(H1998+(I1998/60))/60)</f>
        <v>-34.1665555555556</v>
      </c>
      <c r="AA1998" s="0" t="n">
        <f aca="false">SQRT((Y1998-AE$1)^2+(Z1998-AF$1)^2)</f>
        <v>0.68702567328082</v>
      </c>
      <c r="AB1998" s="0" t="n">
        <f aca="false">AD$2*(AA1998*PI()/180)</f>
        <v>1.67872040622736</v>
      </c>
      <c r="AH1998" s="0" t="n">
        <v>31.2</v>
      </c>
      <c r="AI1998" s="0" t="n">
        <v>1.67872040622736</v>
      </c>
    </row>
    <row r="1999" customFormat="false" ht="13.8" hidden="false" customHeight="false" outlineLevel="0" collapsed="false">
      <c r="A1999" s="0" t="s">
        <v>1553</v>
      </c>
      <c r="B1999" s="0" t="s">
        <v>521</v>
      </c>
      <c r="C1999" s="0" t="n">
        <v>4024.621</v>
      </c>
      <c r="D1999" s="0" t="n">
        <v>2</v>
      </c>
      <c r="E1999" s="0" t="n">
        <v>42</v>
      </c>
      <c r="F1999" s="0" t="n">
        <v>3.47</v>
      </c>
      <c r="G1999" s="0" t="n">
        <v>-34</v>
      </c>
      <c r="H1999" s="0" t="n">
        <v>8</v>
      </c>
      <c r="I1999" s="0" t="n">
        <v>42.8</v>
      </c>
      <c r="J1999" s="0" t="n">
        <v>19.18</v>
      </c>
      <c r="K1999" s="0" t="n">
        <v>1.23</v>
      </c>
      <c r="L1999" s="0" t="n">
        <v>-16.9</v>
      </c>
      <c r="M1999" s="0" t="n">
        <v>2.8</v>
      </c>
      <c r="N1999" s="0" t="n">
        <v>0.34</v>
      </c>
      <c r="O1999" s="0" t="n">
        <v>0.06</v>
      </c>
      <c r="P1999" s="0" t="n">
        <v>0.87</v>
      </c>
      <c r="Q1999" s="0" t="n">
        <v>0.06</v>
      </c>
      <c r="R1999" s="0" t="n">
        <v>0</v>
      </c>
      <c r="X1999" s="0" t="n">
        <f aca="false">D1999+(E1999+(F1999/60))/60</f>
        <v>2.70096388888889</v>
      </c>
      <c r="Y1999" s="0" t="n">
        <f aca="false">X1999*15</f>
        <v>40.5144583333333</v>
      </c>
      <c r="Z1999" s="0" t="n">
        <f aca="false">-(ABS(G1999)+(H1999+(I1999/60))/60)</f>
        <v>-34.1452222222222</v>
      </c>
      <c r="AA1999" s="0" t="n">
        <f aca="false">SQRT((Y1999-AE$1)^2+(Z1999-AF$1)^2)</f>
        <v>0.685170035575031</v>
      </c>
      <c r="AB1999" s="0" t="n">
        <f aca="false">AD$2*(AA1999*PI()/180)</f>
        <v>1.67418622795074</v>
      </c>
      <c r="AH1999" s="0" t="n">
        <v>-16.9</v>
      </c>
      <c r="AI1999" s="0" t="n">
        <v>1.67418622795074</v>
      </c>
    </row>
    <row r="2000" customFormat="false" ht="13.8" hidden="false" customHeight="false" outlineLevel="0" collapsed="false">
      <c r="A2000" s="0" t="s">
        <v>1554</v>
      </c>
      <c r="B2000" s="0" t="s">
        <v>241</v>
      </c>
      <c r="C2000" s="0" t="n">
        <v>4025.635</v>
      </c>
      <c r="D2000" s="0" t="n">
        <v>2</v>
      </c>
      <c r="E2000" s="0" t="n">
        <v>38</v>
      </c>
      <c r="F2000" s="0" t="n">
        <v>25.44</v>
      </c>
      <c r="G2000" s="0" t="n">
        <v>-34</v>
      </c>
      <c r="H2000" s="0" t="n">
        <v>35</v>
      </c>
      <c r="I2000" s="0" t="n">
        <v>43.6</v>
      </c>
      <c r="J2000" s="0" t="n">
        <v>19.2</v>
      </c>
      <c r="K2000" s="0" t="n">
        <v>1.22</v>
      </c>
      <c r="L2000" s="0" t="n">
        <v>40.8</v>
      </c>
      <c r="M2000" s="0" t="n">
        <v>0.5</v>
      </c>
      <c r="N2000" s="0" t="n">
        <v>0.46</v>
      </c>
      <c r="O2000" s="0" t="n">
        <v>0.02</v>
      </c>
      <c r="P2000" s="0" t="n">
        <v>0.6</v>
      </c>
      <c r="Q2000" s="0" t="n">
        <v>0.05</v>
      </c>
      <c r="R2000" s="0" t="n">
        <v>0.988</v>
      </c>
      <c r="S2000" s="0" t="n">
        <v>40.4</v>
      </c>
      <c r="T2000" s="0" t="n">
        <v>0.4</v>
      </c>
      <c r="U2000" s="0" t="n">
        <v>0.61</v>
      </c>
      <c r="V2000" s="0" t="n">
        <v>0.03</v>
      </c>
      <c r="X2000" s="0" t="n">
        <f aca="false">D2000+(E2000+(F2000/60))/60</f>
        <v>2.6404</v>
      </c>
      <c r="Y2000" s="0" t="n">
        <f aca="false">X2000*15</f>
        <v>39.606</v>
      </c>
      <c r="Z2000" s="0" t="n">
        <f aca="false">-(ABS(G2000)+(H2000+(I2000/60))/60)</f>
        <v>-34.5954444444444</v>
      </c>
      <c r="AA2000" s="0" t="n">
        <f aca="false">SQRT((Y2000-AE$1)^2+(Z2000-AF$1)^2)</f>
        <v>0.332407020915111</v>
      </c>
      <c r="AB2000" s="0" t="n">
        <f aca="false">AD$2*(AA2000*PI()/180)</f>
        <v>0.812223576040009</v>
      </c>
      <c r="AH2000" s="0" t="n">
        <v>40.8</v>
      </c>
      <c r="AI2000" s="0" t="n">
        <v>0.812223576040009</v>
      </c>
    </row>
    <row r="2001" customFormat="false" ht="13.8" hidden="false" customHeight="false" outlineLevel="0" collapsed="false">
      <c r="A2001" s="0" t="s">
        <v>1554</v>
      </c>
      <c r="B2001" s="0" t="s">
        <v>245</v>
      </c>
      <c r="C2001" s="0" t="n">
        <v>4027.547</v>
      </c>
      <c r="D2001" s="0" t="n">
        <v>2</v>
      </c>
      <c r="E2001" s="0" t="n">
        <v>38</v>
      </c>
      <c r="F2001" s="0" t="n">
        <v>25.44</v>
      </c>
      <c r="G2001" s="0" t="n">
        <v>-34</v>
      </c>
      <c r="H2001" s="0" t="n">
        <v>35</v>
      </c>
      <c r="I2001" s="0" t="n">
        <v>43.6</v>
      </c>
      <c r="J2001" s="0" t="n">
        <v>19.2</v>
      </c>
      <c r="K2001" s="0" t="n">
        <v>1.22</v>
      </c>
      <c r="L2001" s="0" t="n">
        <v>40</v>
      </c>
      <c r="M2001" s="0" t="n">
        <v>0.5</v>
      </c>
      <c r="N2001" s="0" t="n">
        <v>0.48</v>
      </c>
      <c r="O2001" s="0" t="n">
        <v>0.02</v>
      </c>
      <c r="P2001" s="0" t="n">
        <v>0.61</v>
      </c>
      <c r="Q2001" s="0" t="n">
        <v>0.04</v>
      </c>
      <c r="X2001" s="0" t="n">
        <f aca="false">D2001+(E2001+(F2001/60))/60</f>
        <v>2.6404</v>
      </c>
      <c r="Y2001" s="0" t="n">
        <f aca="false">X2001*15</f>
        <v>39.606</v>
      </c>
      <c r="Z2001" s="0" t="n">
        <f aca="false">-(ABS(G2001)+(H2001+(I2001/60))/60)</f>
        <v>-34.5954444444444</v>
      </c>
      <c r="AA2001" s="0" t="n">
        <f aca="false">SQRT((Y2001-AE$1)^2+(Z2001-AF$1)^2)</f>
        <v>0.332407020915111</v>
      </c>
      <c r="AB2001" s="0" t="n">
        <f aca="false">AD$2*(AA2001*PI()/180)</f>
        <v>0.812223576040009</v>
      </c>
      <c r="AH2001" s="0" t="n">
        <v>40</v>
      </c>
      <c r="AI2001" s="0" t="n">
        <v>0.812223576040009</v>
      </c>
    </row>
    <row r="2002" customFormat="false" ht="13.8" hidden="false" customHeight="false" outlineLevel="0" collapsed="false">
      <c r="A2002" s="0" t="s">
        <v>1555</v>
      </c>
      <c r="B2002" s="0" t="s">
        <v>241</v>
      </c>
      <c r="C2002" s="0" t="n">
        <v>4025.635</v>
      </c>
      <c r="D2002" s="0" t="n">
        <v>2</v>
      </c>
      <c r="E2002" s="0" t="n">
        <v>38</v>
      </c>
      <c r="F2002" s="0" t="n">
        <v>40.3</v>
      </c>
      <c r="G2002" s="0" t="n">
        <v>-34</v>
      </c>
      <c r="H2002" s="0" t="n">
        <v>34</v>
      </c>
      <c r="I2002" s="0" t="n">
        <v>46.4</v>
      </c>
      <c r="J2002" s="0" t="n">
        <v>19.09</v>
      </c>
      <c r="K2002" s="0" t="n">
        <v>1.39</v>
      </c>
      <c r="L2002" s="0" t="n">
        <v>42.4</v>
      </c>
      <c r="M2002" s="0" t="n">
        <v>0.6</v>
      </c>
      <c r="N2002" s="0" t="n">
        <v>0.5</v>
      </c>
      <c r="O2002" s="0" t="n">
        <v>0.02</v>
      </c>
      <c r="P2002" s="0" t="n">
        <v>0.62</v>
      </c>
      <c r="Q2002" s="0" t="n">
        <v>0.05</v>
      </c>
      <c r="R2002" s="0" t="n">
        <v>0.99</v>
      </c>
      <c r="X2002" s="0" t="n">
        <f aca="false">D2002+(E2002+(F2002/60))/60</f>
        <v>2.64452777777778</v>
      </c>
      <c r="Y2002" s="0" t="n">
        <f aca="false">X2002*15</f>
        <v>39.6679166666667</v>
      </c>
      <c r="Z2002" s="0" t="n">
        <f aca="false">-(ABS(G2002)+(H2002+(I2002/60))/60)</f>
        <v>-34.5795555555556</v>
      </c>
      <c r="AA2002" s="0" t="n">
        <f aca="false">SQRT((Y2002-AE$1)^2+(Z2002-AF$1)^2)</f>
        <v>0.268781674802892</v>
      </c>
      <c r="AB2002" s="0" t="n">
        <f aca="false">AD$2*(AA2002*PI()/180)</f>
        <v>0.65675752720692</v>
      </c>
      <c r="AH2002" s="0" t="n">
        <v>42.4</v>
      </c>
      <c r="AI2002" s="0" t="n">
        <v>0.65675752720692</v>
      </c>
    </row>
    <row r="2003" customFormat="false" ht="13.8" hidden="false" customHeight="false" outlineLevel="0" collapsed="false">
      <c r="A2003" s="0" t="s">
        <v>1556</v>
      </c>
      <c r="B2003" s="0" t="s">
        <v>241</v>
      </c>
      <c r="C2003" s="0" t="n">
        <v>4025.635</v>
      </c>
      <c r="D2003" s="0" t="n">
        <v>2</v>
      </c>
      <c r="E2003" s="0" t="n">
        <v>38</v>
      </c>
      <c r="F2003" s="0" t="n">
        <v>38.24</v>
      </c>
      <c r="G2003" s="0" t="n">
        <v>-34</v>
      </c>
      <c r="H2003" s="0" t="n">
        <v>35</v>
      </c>
      <c r="I2003" s="0" t="n">
        <v>34.1</v>
      </c>
      <c r="J2003" s="0" t="n">
        <v>19.32</v>
      </c>
      <c r="K2003" s="0" t="n">
        <v>1.39</v>
      </c>
      <c r="L2003" s="0" t="n">
        <v>59.2</v>
      </c>
      <c r="M2003" s="0" t="n">
        <v>0.7</v>
      </c>
      <c r="N2003" s="0" t="n">
        <v>0.54</v>
      </c>
      <c r="O2003" s="0" t="n">
        <v>0.03</v>
      </c>
      <c r="P2003" s="0" t="n">
        <v>0.99</v>
      </c>
      <c r="Q2003" s="0" t="n">
        <v>0.04</v>
      </c>
      <c r="R2003" s="0" t="n">
        <v>0.836</v>
      </c>
      <c r="X2003" s="0" t="n">
        <f aca="false">D2003+(E2003+(F2003/60))/60</f>
        <v>2.64395555555556</v>
      </c>
      <c r="Y2003" s="0" t="n">
        <f aca="false">X2003*15</f>
        <v>39.6593333333333</v>
      </c>
      <c r="Z2003" s="0" t="n">
        <f aca="false">-(ABS(G2003)+(H2003+(I2003/60))/60)</f>
        <v>-34.5928055555556</v>
      </c>
      <c r="AA2003" s="0" t="n">
        <f aca="false">SQRT((Y2003-AE$1)^2+(Z2003-AF$1)^2)</f>
        <v>0.281625704860942</v>
      </c>
      <c r="AB2003" s="0" t="n">
        <f aca="false">AD$2*(AA2003*PI()/180)</f>
        <v>0.688141413130254</v>
      </c>
      <c r="AH2003" s="0" t="n">
        <v>59.2</v>
      </c>
      <c r="AI2003" s="0" t="n">
        <v>0.688141413130254</v>
      </c>
    </row>
    <row r="2004" customFormat="false" ht="13.8" hidden="false" customHeight="false" outlineLevel="0" collapsed="false">
      <c r="A2004" s="0" t="s">
        <v>1557</v>
      </c>
      <c r="B2004" s="0" t="s">
        <v>241</v>
      </c>
      <c r="C2004" s="0" t="n">
        <v>4025.635</v>
      </c>
      <c r="D2004" s="0" t="n">
        <v>2</v>
      </c>
      <c r="E2004" s="0" t="n">
        <v>38</v>
      </c>
      <c r="F2004" s="0" t="n">
        <v>39.27</v>
      </c>
      <c r="G2004" s="0" t="n">
        <v>-34</v>
      </c>
      <c r="H2004" s="0" t="n">
        <v>36</v>
      </c>
      <c r="I2004" s="0" t="n">
        <v>35.2</v>
      </c>
      <c r="J2004" s="0" t="n">
        <v>19.01</v>
      </c>
      <c r="K2004" s="0" t="n">
        <v>1.25</v>
      </c>
      <c r="L2004" s="0" t="n">
        <v>54.7</v>
      </c>
      <c r="M2004" s="0" t="n">
        <v>0.5</v>
      </c>
      <c r="N2004" s="0" t="n">
        <v>0.41</v>
      </c>
      <c r="O2004" s="0" t="n">
        <v>0.02</v>
      </c>
      <c r="P2004" s="0" t="n">
        <v>0.64</v>
      </c>
      <c r="Q2004" s="0" t="n">
        <v>0.04</v>
      </c>
      <c r="R2004" s="0" t="n">
        <v>0.995</v>
      </c>
      <c r="X2004" s="0" t="n">
        <f aca="false">D2004+(E2004+(F2004/60))/60</f>
        <v>2.64424166666667</v>
      </c>
      <c r="Y2004" s="0" t="n">
        <f aca="false">X2004*15</f>
        <v>39.663625</v>
      </c>
      <c r="Z2004" s="0" t="n">
        <f aca="false">-(ABS(G2004)+(H2004+(I2004/60))/60)</f>
        <v>-34.6097777777778</v>
      </c>
      <c r="AA2004" s="0" t="n">
        <f aca="false">SQRT((Y2004-AE$1)^2+(Z2004-AF$1)^2)</f>
        <v>0.284670066691033</v>
      </c>
      <c r="AB2004" s="0" t="n">
        <f aca="false">AD$2*(AA2004*PI()/180)</f>
        <v>0.69558019238825</v>
      </c>
      <c r="AH2004" s="0" t="n">
        <v>54.7</v>
      </c>
      <c r="AI2004" s="0" t="n">
        <v>0.69558019238825</v>
      </c>
    </row>
    <row r="2005" customFormat="false" ht="13.8" hidden="false" customHeight="false" outlineLevel="0" collapsed="false">
      <c r="A2005" s="0" t="s">
        <v>1558</v>
      </c>
      <c r="B2005" s="0" t="s">
        <v>241</v>
      </c>
      <c r="C2005" s="0" t="n">
        <v>4025.635</v>
      </c>
      <c r="D2005" s="0" t="n">
        <v>2</v>
      </c>
      <c r="E2005" s="0" t="n">
        <v>38</v>
      </c>
      <c r="F2005" s="0" t="n">
        <v>48.09</v>
      </c>
      <c r="G2005" s="0" t="n">
        <v>-34</v>
      </c>
      <c r="H2005" s="0" t="n">
        <v>45</v>
      </c>
      <c r="I2005" s="0" t="n">
        <v>54.1</v>
      </c>
      <c r="J2005" s="0" t="n">
        <v>19.18</v>
      </c>
      <c r="K2005" s="0" t="n">
        <v>1.24</v>
      </c>
      <c r="L2005" s="0" t="n">
        <v>52.7</v>
      </c>
      <c r="M2005" s="0" t="n">
        <v>1</v>
      </c>
      <c r="N2005" s="0" t="n">
        <v>0.44</v>
      </c>
      <c r="O2005" s="0" t="n">
        <v>0.03</v>
      </c>
      <c r="P2005" s="0" t="n">
        <v>0.48</v>
      </c>
      <c r="Q2005" s="0" t="n">
        <v>0.07</v>
      </c>
      <c r="R2005" s="0" t="n">
        <v>0.992</v>
      </c>
      <c r="X2005" s="0" t="n">
        <f aca="false">D2005+(E2005+(F2005/60))/60</f>
        <v>2.64669166666667</v>
      </c>
      <c r="Y2005" s="0" t="n">
        <f aca="false">X2005*15</f>
        <v>39.700375</v>
      </c>
      <c r="Z2005" s="0" t="n">
        <f aca="false">-(ABS(G2005)+(H2005+(I2005/60))/60)</f>
        <v>-34.7650277777778</v>
      </c>
      <c r="AA2005" s="0" t="n">
        <f aca="false">SQRT((Y2005-AE$1)^2+(Z2005-AF$1)^2)</f>
        <v>0.355453483501545</v>
      </c>
      <c r="AB2005" s="0" t="n">
        <f aca="false">AD$2*(AA2005*PI()/180)</f>
        <v>0.868536707469942</v>
      </c>
      <c r="AH2005" s="0" t="n">
        <v>52.7</v>
      </c>
      <c r="AI2005" s="0" t="n">
        <v>0.868536707469942</v>
      </c>
    </row>
    <row r="2006" customFormat="false" ht="13.8" hidden="false" customHeight="false" outlineLevel="0" collapsed="false">
      <c r="A2006" s="0" t="s">
        <v>1559</v>
      </c>
      <c r="B2006" s="0" t="s">
        <v>241</v>
      </c>
      <c r="C2006" s="0" t="n">
        <v>4025.635</v>
      </c>
      <c r="D2006" s="0" t="n">
        <v>2</v>
      </c>
      <c r="E2006" s="0" t="n">
        <v>38</v>
      </c>
      <c r="F2006" s="0" t="n">
        <v>33.01</v>
      </c>
      <c r="G2006" s="0" t="n">
        <v>-34</v>
      </c>
      <c r="H2006" s="0" t="n">
        <v>40</v>
      </c>
      <c r="I2006" s="0" t="n">
        <v>38.3</v>
      </c>
      <c r="J2006" s="0" t="n">
        <v>18.96</v>
      </c>
      <c r="K2006" s="0" t="n">
        <v>1.22</v>
      </c>
      <c r="L2006" s="0" t="n">
        <v>35.6</v>
      </c>
      <c r="M2006" s="0" t="n">
        <v>0.6</v>
      </c>
      <c r="N2006" s="0" t="n">
        <v>0.47</v>
      </c>
      <c r="O2006" s="0" t="n">
        <v>0.02</v>
      </c>
      <c r="P2006" s="0" t="n">
        <v>0.43</v>
      </c>
      <c r="Q2006" s="0" t="n">
        <v>0.05</v>
      </c>
      <c r="R2006" s="0" t="n">
        <v>0.952</v>
      </c>
      <c r="X2006" s="0" t="n">
        <f aca="false">D2006+(E2006+(F2006/60))/60</f>
        <v>2.64250277777778</v>
      </c>
      <c r="Y2006" s="0" t="n">
        <f aca="false">X2006*15</f>
        <v>39.6375416666667</v>
      </c>
      <c r="Z2006" s="0" t="n">
        <f aca="false">-(ABS(G2006)+(H2006+(I2006/60))/60)</f>
        <v>-34.6773055555556</v>
      </c>
      <c r="AA2006" s="0" t="n">
        <f aca="false">SQRT((Y2006-AE$1)^2+(Z2006-AF$1)^2)</f>
        <v>0.341250025522442</v>
      </c>
      <c r="AB2006" s="0" t="n">
        <f aca="false">AD$2*(AA2006*PI()/180)</f>
        <v>0.833831112503381</v>
      </c>
      <c r="AH2006" s="0" t="n">
        <v>35.6</v>
      </c>
      <c r="AI2006" s="0" t="n">
        <v>0.833831112503381</v>
      </c>
    </row>
    <row r="2007" customFormat="false" ht="13.8" hidden="false" customHeight="false" outlineLevel="0" collapsed="false">
      <c r="A2007" s="0" t="s">
        <v>1560</v>
      </c>
      <c r="B2007" s="0" t="s">
        <v>241</v>
      </c>
      <c r="C2007" s="0" t="n">
        <v>4025.635</v>
      </c>
      <c r="D2007" s="0" t="n">
        <v>2</v>
      </c>
      <c r="E2007" s="0" t="n">
        <v>38</v>
      </c>
      <c r="F2007" s="0" t="n">
        <v>57.46</v>
      </c>
      <c r="G2007" s="0" t="n">
        <v>-34</v>
      </c>
      <c r="H2007" s="0" t="n">
        <v>28</v>
      </c>
      <c r="I2007" s="0" t="n">
        <v>57.6</v>
      </c>
      <c r="J2007" s="0" t="n">
        <v>19.05</v>
      </c>
      <c r="K2007" s="0" t="n">
        <v>1.32</v>
      </c>
      <c r="L2007" s="0" t="n">
        <v>54.3</v>
      </c>
      <c r="M2007" s="0" t="n">
        <v>0.6</v>
      </c>
      <c r="N2007" s="0" t="n">
        <v>0.59</v>
      </c>
      <c r="O2007" s="0" t="n">
        <v>0.02</v>
      </c>
      <c r="P2007" s="0" t="n">
        <v>0.57</v>
      </c>
      <c r="Q2007" s="0" t="n">
        <v>0.06</v>
      </c>
      <c r="R2007" s="0" t="n">
        <v>0.995</v>
      </c>
      <c r="X2007" s="0" t="n">
        <f aca="false">D2007+(E2007+(F2007/60))/60</f>
        <v>2.64929444444444</v>
      </c>
      <c r="Y2007" s="0" t="n">
        <f aca="false">X2007*15</f>
        <v>39.7394166666667</v>
      </c>
      <c r="Z2007" s="0" t="n">
        <f aca="false">-(ABS(G2007)+(H2007+(I2007/60))/60)</f>
        <v>-34.4826666666667</v>
      </c>
      <c r="AA2007" s="0" t="n">
        <f aca="false">SQRT((Y2007-AE$1)^2+(Z2007-AF$1)^2)</f>
        <v>0.180205852157325</v>
      </c>
      <c r="AB2007" s="0" t="n">
        <f aca="false">AD$2*(AA2007*PI()/180)</f>
        <v>0.440325963211043</v>
      </c>
      <c r="AH2007" s="0" t="n">
        <v>54.3</v>
      </c>
      <c r="AI2007" s="0" t="n">
        <v>0.440325963211043</v>
      </c>
    </row>
    <row r="2008" customFormat="false" ht="13.8" hidden="false" customHeight="false" outlineLevel="0" collapsed="false">
      <c r="A2008" s="0" t="s">
        <v>1561</v>
      </c>
      <c r="B2008" s="0" t="s">
        <v>241</v>
      </c>
      <c r="C2008" s="0" t="n">
        <v>4025.635</v>
      </c>
      <c r="D2008" s="0" t="n">
        <v>2</v>
      </c>
      <c r="E2008" s="0" t="n">
        <v>39</v>
      </c>
      <c r="F2008" s="0" t="n">
        <v>1.48</v>
      </c>
      <c r="G2008" s="0" t="n">
        <v>-34</v>
      </c>
      <c r="H2008" s="0" t="n">
        <v>36</v>
      </c>
      <c r="I2008" s="0" t="n">
        <v>15.7</v>
      </c>
      <c r="J2008" s="0" t="n">
        <v>19.24</v>
      </c>
      <c r="K2008" s="0" t="n">
        <v>1.39</v>
      </c>
      <c r="L2008" s="0" t="n">
        <v>57.4</v>
      </c>
      <c r="M2008" s="0" t="n">
        <v>0.4</v>
      </c>
      <c r="N2008" s="0" t="n">
        <v>0.5</v>
      </c>
      <c r="O2008" s="0" t="n">
        <v>0.02</v>
      </c>
      <c r="P2008" s="0" t="n">
        <v>0.7</v>
      </c>
      <c r="Q2008" s="0" t="n">
        <v>0.04</v>
      </c>
      <c r="R2008" s="0" t="n">
        <v>0.994</v>
      </c>
      <c r="X2008" s="0" t="n">
        <f aca="false">D2008+(E2008+(F2008/60))/60</f>
        <v>2.65041111111111</v>
      </c>
      <c r="Y2008" s="0" t="n">
        <f aca="false">X2008*15</f>
        <v>39.7561666666667</v>
      </c>
      <c r="Z2008" s="0" t="n">
        <f aca="false">-(ABS(G2008)+(H2008+(I2008/60))/60)</f>
        <v>-34.6043611111111</v>
      </c>
      <c r="AA2008" s="0" t="n">
        <f aca="false">SQRT((Y2008-AE$1)^2+(Z2008-AF$1)^2)</f>
        <v>0.20224639940841</v>
      </c>
      <c r="AB2008" s="0" t="n">
        <f aca="false">AD$2*(AA2008*PI()/180)</f>
        <v>0.494181179797237</v>
      </c>
      <c r="AH2008" s="0" t="n">
        <v>57.4</v>
      </c>
      <c r="AI2008" s="0" t="n">
        <v>0.494181179797237</v>
      </c>
    </row>
    <row r="2009" customFormat="false" ht="13.8" hidden="false" customHeight="false" outlineLevel="0" collapsed="false">
      <c r="A2009" s="0" t="s">
        <v>1562</v>
      </c>
      <c r="B2009" s="0" t="s">
        <v>241</v>
      </c>
      <c r="C2009" s="0" t="n">
        <v>4025.635</v>
      </c>
      <c r="D2009" s="0" t="n">
        <v>2</v>
      </c>
      <c r="E2009" s="0" t="n">
        <v>39</v>
      </c>
      <c r="F2009" s="0" t="n">
        <v>9.34</v>
      </c>
      <c r="G2009" s="0" t="n">
        <v>-34</v>
      </c>
      <c r="H2009" s="0" t="n">
        <v>35</v>
      </c>
      <c r="I2009" s="0" t="n">
        <v>20.5</v>
      </c>
      <c r="J2009" s="0" t="n">
        <v>19.21</v>
      </c>
      <c r="K2009" s="0" t="n">
        <v>1.23</v>
      </c>
      <c r="L2009" s="0" t="n">
        <v>50.5</v>
      </c>
      <c r="M2009" s="0" t="n">
        <v>0.6</v>
      </c>
      <c r="N2009" s="0" t="n">
        <v>0.5</v>
      </c>
      <c r="O2009" s="0" t="n">
        <v>0.02</v>
      </c>
      <c r="P2009" s="0" t="n">
        <v>0.53</v>
      </c>
      <c r="Q2009" s="0" t="n">
        <v>0.05</v>
      </c>
      <c r="R2009" s="0" t="n">
        <v>0.994</v>
      </c>
      <c r="X2009" s="0" t="n">
        <f aca="false">D2009+(E2009+(F2009/60))/60</f>
        <v>2.65259444444444</v>
      </c>
      <c r="Y2009" s="0" t="n">
        <f aca="false">X2009*15</f>
        <v>39.7889166666667</v>
      </c>
      <c r="Z2009" s="0" t="n">
        <f aca="false">-(ABS(G2009)+(H2009+(I2009/60))/60)</f>
        <v>-34.5890277777778</v>
      </c>
      <c r="AA2009" s="0" t="n">
        <f aca="false">SQRT((Y2009-AE$1)^2+(Z2009-AF$1)^2)</f>
        <v>0.166891649851953</v>
      </c>
      <c r="AB2009" s="0" t="n">
        <f aca="false">AD$2*(AA2009*PI()/180)</f>
        <v>0.407793229760291</v>
      </c>
      <c r="AH2009" s="0" t="n">
        <v>50.5</v>
      </c>
      <c r="AI2009" s="0" t="n">
        <v>0.407793229760291</v>
      </c>
    </row>
    <row r="2010" customFormat="false" ht="13.8" hidden="false" customHeight="false" outlineLevel="0" collapsed="false">
      <c r="A2010" s="0" t="s">
        <v>1563</v>
      </c>
      <c r="B2010" s="0" t="s">
        <v>241</v>
      </c>
      <c r="C2010" s="0" t="n">
        <v>4025.635</v>
      </c>
      <c r="D2010" s="0" t="n">
        <v>2</v>
      </c>
      <c r="E2010" s="0" t="n">
        <v>39</v>
      </c>
      <c r="F2010" s="0" t="n">
        <v>8.96</v>
      </c>
      <c r="G2010" s="0" t="n">
        <v>-34</v>
      </c>
      <c r="H2010" s="0" t="n">
        <v>37</v>
      </c>
      <c r="I2010" s="0" t="n">
        <v>2.1</v>
      </c>
      <c r="J2010" s="0" t="n">
        <v>18.9</v>
      </c>
      <c r="K2010" s="0" t="n">
        <v>1.25</v>
      </c>
      <c r="L2010" s="0" t="n">
        <v>60.6</v>
      </c>
      <c r="M2010" s="0" t="n">
        <v>0.7</v>
      </c>
      <c r="N2010" s="0" t="n">
        <v>0.49</v>
      </c>
      <c r="O2010" s="0" t="n">
        <v>0.02</v>
      </c>
      <c r="P2010" s="0" t="n">
        <v>0.5</v>
      </c>
      <c r="Q2010" s="0" t="n">
        <v>0.05</v>
      </c>
      <c r="R2010" s="0" t="n">
        <v>0.994</v>
      </c>
      <c r="X2010" s="0" t="n">
        <f aca="false">D2010+(E2010+(F2010/60))/60</f>
        <v>2.65248888888889</v>
      </c>
      <c r="Y2010" s="0" t="n">
        <f aca="false">X2010*15</f>
        <v>39.7873333333333</v>
      </c>
      <c r="Z2010" s="0" t="n">
        <f aca="false">-(ABS(G2010)+(H2010+(I2010/60))/60)</f>
        <v>-34.61725</v>
      </c>
      <c r="AA2010" s="0" t="n">
        <f aca="false">SQRT((Y2010-AE$1)^2+(Z2010-AF$1)^2)</f>
        <v>0.186880619653682</v>
      </c>
      <c r="AB2010" s="0" t="n">
        <f aca="false">AD$2*(AA2010*PI()/180)</f>
        <v>0.456635496957356</v>
      </c>
      <c r="AH2010" s="0" t="n">
        <v>60.6</v>
      </c>
      <c r="AI2010" s="0" t="n">
        <v>0.456635496957356</v>
      </c>
    </row>
    <row r="2011" customFormat="false" ht="13.8" hidden="false" customHeight="false" outlineLevel="0" collapsed="false">
      <c r="A2011" s="0" t="s">
        <v>1564</v>
      </c>
      <c r="B2011" s="0" t="s">
        <v>241</v>
      </c>
      <c r="C2011" s="0" t="n">
        <v>4025.635</v>
      </c>
      <c r="D2011" s="0" t="n">
        <v>2</v>
      </c>
      <c r="E2011" s="0" t="n">
        <v>39</v>
      </c>
      <c r="F2011" s="0" t="n">
        <v>40.19</v>
      </c>
      <c r="G2011" s="0" t="n">
        <v>-34</v>
      </c>
      <c r="H2011" s="0" t="n">
        <v>32</v>
      </c>
      <c r="I2011" s="0" t="n">
        <v>27.6</v>
      </c>
      <c r="J2011" s="0" t="n">
        <v>19.14</v>
      </c>
      <c r="K2011" s="0" t="n">
        <v>1.2</v>
      </c>
      <c r="L2011" s="0" t="n">
        <v>39.5</v>
      </c>
      <c r="M2011" s="0" t="n">
        <v>3.8</v>
      </c>
      <c r="N2011" s="0" t="n">
        <v>0.57</v>
      </c>
      <c r="O2011" s="0" t="n">
        <v>0.05</v>
      </c>
      <c r="P2011" s="0" t="n">
        <v>0.48</v>
      </c>
      <c r="Q2011" s="0" t="n">
        <v>0.13</v>
      </c>
      <c r="R2011" s="0" t="n">
        <v>0.988</v>
      </c>
      <c r="X2011" s="0" t="n">
        <f aca="false">D2011+(E2011+(F2011/60))/60</f>
        <v>2.66116388888889</v>
      </c>
      <c r="Y2011" s="0" t="n">
        <f aca="false">X2011*15</f>
        <v>39.9174583333333</v>
      </c>
      <c r="Z2011" s="0" t="n">
        <f aca="false">-(ABS(G2011)+(H2011+(I2011/60))/60)</f>
        <v>-34.541</v>
      </c>
      <c r="AA2011" s="0" t="n">
        <f aca="false">SQRT((Y2011-AE$1)^2+(Z2011-AF$1)^2)</f>
        <v>0.0558093317493685</v>
      </c>
      <c r="AB2011" s="0" t="n">
        <f aca="false">AD$2*(AA2011*PI()/180)</f>
        <v>0.136367922931</v>
      </c>
      <c r="AH2011" s="0" t="n">
        <v>39.5</v>
      </c>
      <c r="AI2011" s="0" t="n">
        <v>0.136367922931</v>
      </c>
    </row>
    <row r="2012" customFormat="false" ht="13.8" hidden="false" customHeight="false" outlineLevel="0" collapsed="false">
      <c r="A2012" s="0" t="s">
        <v>1565</v>
      </c>
      <c r="B2012" s="0" t="s">
        <v>383</v>
      </c>
      <c r="C2012" s="0" t="n">
        <v>4025.635</v>
      </c>
      <c r="D2012" s="0" t="n">
        <v>2</v>
      </c>
      <c r="E2012" s="0" t="n">
        <v>38</v>
      </c>
      <c r="F2012" s="0" t="n">
        <v>27</v>
      </c>
      <c r="G2012" s="0" t="n">
        <v>-34</v>
      </c>
      <c r="H2012" s="0" t="n">
        <v>33</v>
      </c>
      <c r="I2012" s="0" t="n">
        <v>9.2</v>
      </c>
      <c r="J2012" s="0" t="n">
        <v>18.61</v>
      </c>
      <c r="K2012" s="0" t="n">
        <v>1.42</v>
      </c>
      <c r="L2012" s="0" t="n">
        <v>65.5</v>
      </c>
      <c r="M2012" s="0" t="n">
        <v>2.9</v>
      </c>
      <c r="N2012" s="0" t="n">
        <v>0.42</v>
      </c>
      <c r="O2012" s="0" t="n">
        <v>0.06</v>
      </c>
      <c r="P2012" s="0" t="n">
        <v>0.52</v>
      </c>
      <c r="Q2012" s="0" t="n">
        <v>0.12</v>
      </c>
      <c r="R2012" s="0" t="n">
        <v>0.992</v>
      </c>
      <c r="S2012" s="0" t="n">
        <v>60.9</v>
      </c>
      <c r="T2012" s="0" t="n">
        <v>0.9</v>
      </c>
      <c r="U2012" s="0" t="n">
        <v>0.74</v>
      </c>
      <c r="V2012" s="0" t="n">
        <v>0.03</v>
      </c>
      <c r="X2012" s="0" t="n">
        <f aca="false">D2012+(E2012+(F2012/60))/60</f>
        <v>2.64083333333333</v>
      </c>
      <c r="Y2012" s="0" t="n">
        <f aca="false">X2012*15</f>
        <v>39.6125</v>
      </c>
      <c r="Z2012" s="0" t="n">
        <f aca="false">-(ABS(G2012)+(H2012+(I2012/60))/60)</f>
        <v>-34.5525555555556</v>
      </c>
      <c r="AA2012" s="0" t="n">
        <f aca="false">SQRT((Y2012-AE$1)^2+(Z2012-AF$1)^2)</f>
        <v>0.314397034435555</v>
      </c>
      <c r="AB2012" s="0" t="n">
        <f aca="false">AD$2*(AA2012*PI()/180)</f>
        <v>0.768216877316899</v>
      </c>
      <c r="AH2012" s="0" t="n">
        <v>65.5</v>
      </c>
      <c r="AI2012" s="0" t="n">
        <v>0.768216877316899</v>
      </c>
    </row>
    <row r="2013" customFormat="false" ht="13.8" hidden="false" customHeight="false" outlineLevel="0" collapsed="false">
      <c r="A2013" s="0" t="s">
        <v>1565</v>
      </c>
      <c r="B2013" s="0" t="s">
        <v>245</v>
      </c>
      <c r="C2013" s="0" t="n">
        <v>4027.547</v>
      </c>
      <c r="D2013" s="0" t="n">
        <v>2</v>
      </c>
      <c r="E2013" s="0" t="n">
        <v>38</v>
      </c>
      <c r="F2013" s="0" t="n">
        <v>27</v>
      </c>
      <c r="G2013" s="0" t="n">
        <v>-34</v>
      </c>
      <c r="H2013" s="0" t="n">
        <v>33</v>
      </c>
      <c r="I2013" s="0" t="n">
        <v>9.2</v>
      </c>
      <c r="J2013" s="0" t="n">
        <v>18.61</v>
      </c>
      <c r="K2013" s="0" t="n">
        <v>1.42</v>
      </c>
      <c r="L2013" s="0" t="n">
        <v>60.4</v>
      </c>
      <c r="M2013" s="0" t="n">
        <v>0.9</v>
      </c>
      <c r="N2013" s="0" t="n">
        <v>0.64</v>
      </c>
      <c r="O2013" s="0" t="n">
        <v>0.02</v>
      </c>
      <c r="P2013" s="0" t="n">
        <v>0.76</v>
      </c>
      <c r="Q2013" s="0" t="n">
        <v>0.04</v>
      </c>
      <c r="X2013" s="0" t="n">
        <f aca="false">D2013+(E2013+(F2013/60))/60</f>
        <v>2.64083333333333</v>
      </c>
      <c r="Y2013" s="0" t="n">
        <f aca="false">X2013*15</f>
        <v>39.6125</v>
      </c>
      <c r="Z2013" s="0" t="n">
        <f aca="false">-(ABS(G2013)+(H2013+(I2013/60))/60)</f>
        <v>-34.5525555555556</v>
      </c>
      <c r="AA2013" s="0" t="n">
        <f aca="false">SQRT((Y2013-AE$1)^2+(Z2013-AF$1)^2)</f>
        <v>0.314397034435555</v>
      </c>
      <c r="AB2013" s="0" t="n">
        <f aca="false">AD$2*(AA2013*PI()/180)</f>
        <v>0.768216877316899</v>
      </c>
      <c r="AH2013" s="0" t="n">
        <v>60.4</v>
      </c>
      <c r="AI2013" s="0" t="n">
        <v>0.768216877316899</v>
      </c>
    </row>
    <row r="2014" customFormat="false" ht="13.8" hidden="false" customHeight="false" outlineLevel="0" collapsed="false">
      <c r="A2014" s="0" t="s">
        <v>1566</v>
      </c>
      <c r="B2014" s="0" t="s">
        <v>241</v>
      </c>
      <c r="C2014" s="0" t="n">
        <v>4025.635</v>
      </c>
      <c r="D2014" s="0" t="n">
        <v>2</v>
      </c>
      <c r="E2014" s="0" t="n">
        <v>38</v>
      </c>
      <c r="F2014" s="0" t="n">
        <v>33.14</v>
      </c>
      <c r="G2014" s="0" t="n">
        <v>-34</v>
      </c>
      <c r="H2014" s="0" t="n">
        <v>31</v>
      </c>
      <c r="I2014" s="0" t="n">
        <v>20.1</v>
      </c>
      <c r="J2014" s="0" t="n">
        <v>19.27</v>
      </c>
      <c r="K2014" s="0" t="n">
        <v>1.22</v>
      </c>
      <c r="L2014" s="0" t="n">
        <v>71.8</v>
      </c>
      <c r="M2014" s="0" t="n">
        <v>0.8</v>
      </c>
      <c r="N2014" s="0" t="n">
        <v>0.35</v>
      </c>
      <c r="O2014" s="0" t="n">
        <v>0.03</v>
      </c>
      <c r="P2014" s="0" t="n">
        <v>0.38</v>
      </c>
      <c r="Q2014" s="0" t="n">
        <v>0.06</v>
      </c>
      <c r="R2014" s="0" t="n">
        <v>0.965</v>
      </c>
      <c r="X2014" s="0" t="n">
        <f aca="false">D2014+(E2014+(F2014/60))/60</f>
        <v>2.64253888888889</v>
      </c>
      <c r="Y2014" s="0" t="n">
        <f aca="false">X2014*15</f>
        <v>39.6380833333333</v>
      </c>
      <c r="Z2014" s="0" t="n">
        <f aca="false">-(ABS(G2014)+(H2014+(I2014/60))/60)</f>
        <v>-34.52225</v>
      </c>
      <c r="AA2014" s="0" t="n">
        <f aca="false">SQRT((Y2014-AE$1)^2+(Z2014-AF$1)^2)</f>
        <v>0.283944305274312</v>
      </c>
      <c r="AB2014" s="0" t="n">
        <f aca="false">AD$2*(AA2014*PI()/180)</f>
        <v>0.693806822705451</v>
      </c>
      <c r="AH2014" s="0" t="n">
        <v>71.8</v>
      </c>
      <c r="AI2014" s="0" t="n">
        <v>0.693806822705451</v>
      </c>
    </row>
    <row r="2015" customFormat="false" ht="13.8" hidden="false" customHeight="false" outlineLevel="0" collapsed="false">
      <c r="A2015" s="0" t="s">
        <v>1567</v>
      </c>
      <c r="B2015" s="0" t="s">
        <v>241</v>
      </c>
      <c r="C2015" s="0" t="n">
        <v>4025.635</v>
      </c>
      <c r="D2015" s="0" t="n">
        <v>2</v>
      </c>
      <c r="E2015" s="0" t="n">
        <v>38</v>
      </c>
      <c r="F2015" s="0" t="n">
        <v>32.1</v>
      </c>
      <c r="G2015" s="0" t="n">
        <v>-34</v>
      </c>
      <c r="H2015" s="0" t="n">
        <v>35</v>
      </c>
      <c r="I2015" s="0" t="n">
        <v>9.7</v>
      </c>
      <c r="J2015" s="0" t="n">
        <v>19.47</v>
      </c>
      <c r="K2015" s="0" t="n">
        <v>1.37</v>
      </c>
      <c r="L2015" s="0" t="n">
        <v>49.2</v>
      </c>
      <c r="M2015" s="0" t="n">
        <v>0.9</v>
      </c>
      <c r="N2015" s="0" t="n">
        <v>0.53</v>
      </c>
      <c r="O2015" s="0" t="n">
        <v>0.03</v>
      </c>
      <c r="P2015" s="0" t="n">
        <v>0.62</v>
      </c>
      <c r="Q2015" s="0" t="n">
        <v>0.07</v>
      </c>
      <c r="R2015" s="0" t="n">
        <v>0.994</v>
      </c>
      <c r="X2015" s="0" t="n">
        <f aca="false">D2015+(E2015+(F2015/60))/60</f>
        <v>2.64225</v>
      </c>
      <c r="Y2015" s="0" t="n">
        <f aca="false">X2015*15</f>
        <v>39.63375</v>
      </c>
      <c r="Z2015" s="0" t="n">
        <f aca="false">-(ABS(G2015)+(H2015+(I2015/60))/60)</f>
        <v>-34.5860277777778</v>
      </c>
      <c r="AA2015" s="0" t="n">
        <f aca="false">SQRT((Y2015-AE$1)^2+(Z2015-AF$1)^2)</f>
        <v>0.303104698813539</v>
      </c>
      <c r="AB2015" s="0" t="n">
        <f aca="false">AD$2*(AA2015*PI()/180)</f>
        <v>0.740624496158681</v>
      </c>
      <c r="AH2015" s="0" t="n">
        <v>49.2</v>
      </c>
      <c r="AI2015" s="0" t="n">
        <v>0.740624496158681</v>
      </c>
    </row>
    <row r="2016" customFormat="false" ht="13.8" hidden="false" customHeight="false" outlineLevel="0" collapsed="false">
      <c r="A2016" s="0" t="s">
        <v>1568</v>
      </c>
      <c r="B2016" s="0" t="s">
        <v>241</v>
      </c>
      <c r="C2016" s="0" t="n">
        <v>4025.635</v>
      </c>
      <c r="D2016" s="0" t="n">
        <v>2</v>
      </c>
      <c r="E2016" s="0" t="n">
        <v>38</v>
      </c>
      <c r="F2016" s="0" t="n">
        <v>23.09</v>
      </c>
      <c r="G2016" s="0" t="n">
        <v>-34</v>
      </c>
      <c r="H2016" s="0" t="n">
        <v>35</v>
      </c>
      <c r="I2016" s="0" t="n">
        <v>37.6</v>
      </c>
      <c r="J2016" s="0" t="n">
        <v>19.26</v>
      </c>
      <c r="K2016" s="0" t="n">
        <v>1.26</v>
      </c>
      <c r="L2016" s="0" t="n">
        <v>53</v>
      </c>
      <c r="M2016" s="0" t="n">
        <v>1.1</v>
      </c>
      <c r="N2016" s="0" t="n">
        <v>0.52</v>
      </c>
      <c r="O2016" s="0" t="n">
        <v>0.03</v>
      </c>
      <c r="P2016" s="0" t="n">
        <v>0.45</v>
      </c>
      <c r="Q2016" s="0" t="n">
        <v>0.07</v>
      </c>
      <c r="R2016" s="0" t="n">
        <v>0.994</v>
      </c>
      <c r="S2016" s="0" t="n">
        <v>55.3</v>
      </c>
      <c r="T2016" s="0" t="n">
        <v>0.5</v>
      </c>
      <c r="U2016" s="0" t="n">
        <v>0.54</v>
      </c>
      <c r="V2016" s="0" t="n">
        <v>0.04</v>
      </c>
      <c r="X2016" s="0" t="n">
        <f aca="false">D2016+(E2016+(F2016/60))/60</f>
        <v>2.63974722222222</v>
      </c>
      <c r="Y2016" s="0" t="n">
        <f aca="false">X2016*15</f>
        <v>39.5962083333333</v>
      </c>
      <c r="Z2016" s="0" t="n">
        <f aca="false">-(ABS(G2016)+(H2016+(I2016/60))/60)</f>
        <v>-34.5937777777778</v>
      </c>
      <c r="AA2016" s="0" t="n">
        <f aca="false">SQRT((Y2016-AE$1)^2+(Z2016-AF$1)^2)</f>
        <v>0.341126257852831</v>
      </c>
      <c r="AB2016" s="0" t="n">
        <f aca="false">AD$2*(AA2016*PI()/180)</f>
        <v>0.833528691035468</v>
      </c>
      <c r="AH2016" s="0" t="n">
        <v>53</v>
      </c>
      <c r="AI2016" s="0" t="n">
        <v>0.833528691035468</v>
      </c>
    </row>
    <row r="2017" customFormat="false" ht="13.8" hidden="false" customHeight="false" outlineLevel="0" collapsed="false">
      <c r="A2017" s="0" t="s">
        <v>1568</v>
      </c>
      <c r="B2017" s="0" t="s">
        <v>245</v>
      </c>
      <c r="C2017" s="0" t="n">
        <v>4027.547</v>
      </c>
      <c r="D2017" s="0" t="n">
        <v>2</v>
      </c>
      <c r="E2017" s="0" t="n">
        <v>38</v>
      </c>
      <c r="F2017" s="0" t="n">
        <v>23.09</v>
      </c>
      <c r="G2017" s="0" t="n">
        <v>-34</v>
      </c>
      <c r="H2017" s="0" t="n">
        <v>35</v>
      </c>
      <c r="I2017" s="0" t="n">
        <v>37.6</v>
      </c>
      <c r="J2017" s="0" t="n">
        <v>19.26</v>
      </c>
      <c r="K2017" s="0" t="n">
        <v>1.26</v>
      </c>
      <c r="L2017" s="0" t="n">
        <v>56</v>
      </c>
      <c r="M2017" s="0" t="n">
        <v>0.6</v>
      </c>
      <c r="N2017" s="0" t="n">
        <v>0.48</v>
      </c>
      <c r="O2017" s="0" t="n">
        <v>0.02</v>
      </c>
      <c r="P2017" s="0" t="n">
        <v>0.59</v>
      </c>
      <c r="Q2017" s="0" t="n">
        <v>0.05</v>
      </c>
      <c r="X2017" s="0" t="n">
        <f aca="false">D2017+(E2017+(F2017/60))/60</f>
        <v>2.63974722222222</v>
      </c>
      <c r="Y2017" s="0" t="n">
        <f aca="false">X2017*15</f>
        <v>39.5962083333333</v>
      </c>
      <c r="Z2017" s="0" t="n">
        <f aca="false">-(ABS(G2017)+(H2017+(I2017/60))/60)</f>
        <v>-34.5937777777778</v>
      </c>
      <c r="AA2017" s="0" t="n">
        <f aca="false">SQRT((Y2017-AE$1)^2+(Z2017-AF$1)^2)</f>
        <v>0.341126257852831</v>
      </c>
      <c r="AB2017" s="0" t="n">
        <f aca="false">AD$2*(AA2017*PI()/180)</f>
        <v>0.833528691035468</v>
      </c>
      <c r="AH2017" s="0" t="n">
        <v>56</v>
      </c>
      <c r="AI2017" s="0" t="n">
        <v>0.833528691035468</v>
      </c>
    </row>
    <row r="2018" customFormat="false" ht="13.8" hidden="false" customHeight="false" outlineLevel="0" collapsed="false">
      <c r="A2018" s="0" t="s">
        <v>1569</v>
      </c>
      <c r="B2018" s="0" t="s">
        <v>241</v>
      </c>
      <c r="C2018" s="0" t="n">
        <v>4025.635</v>
      </c>
      <c r="D2018" s="0" t="n">
        <v>2</v>
      </c>
      <c r="E2018" s="0" t="n">
        <v>38</v>
      </c>
      <c r="F2018" s="0" t="n">
        <v>19.3</v>
      </c>
      <c r="G2018" s="0" t="n">
        <v>-34</v>
      </c>
      <c r="H2018" s="0" t="n">
        <v>36</v>
      </c>
      <c r="I2018" s="0" t="n">
        <v>50.7</v>
      </c>
      <c r="J2018" s="0" t="n">
        <v>19.43</v>
      </c>
      <c r="K2018" s="0" t="n">
        <v>1.27</v>
      </c>
      <c r="L2018" s="0" t="n">
        <v>54</v>
      </c>
      <c r="M2018" s="0" t="n">
        <v>0.5</v>
      </c>
      <c r="N2018" s="0" t="n">
        <v>0.44</v>
      </c>
      <c r="O2018" s="0" t="n">
        <v>0.03</v>
      </c>
      <c r="P2018" s="0" t="n">
        <v>0.64</v>
      </c>
      <c r="Q2018" s="0" t="n">
        <v>0.06</v>
      </c>
      <c r="R2018" s="0" t="n">
        <v>0.99</v>
      </c>
      <c r="X2018" s="0" t="n">
        <f aca="false">D2018+(E2018+(F2018/60))/60</f>
        <v>2.63869444444444</v>
      </c>
      <c r="Y2018" s="0" t="n">
        <f aca="false">X2018*15</f>
        <v>39.5804166666667</v>
      </c>
      <c r="Z2018" s="0" t="n">
        <f aca="false">-(ABS(G2018)+(H2018+(I2018/60))/60)</f>
        <v>-34.6140833333333</v>
      </c>
      <c r="AA2018" s="0" t="n">
        <f aca="false">SQRT((Y2018-AE$1)^2+(Z2018-AF$1)^2)</f>
        <v>0.362837297591605</v>
      </c>
      <c r="AB2018" s="0" t="n">
        <f aca="false">AD$2*(AA2018*PI()/180)</f>
        <v>0.88657876888168</v>
      </c>
      <c r="AH2018" s="0" t="n">
        <v>54</v>
      </c>
      <c r="AI2018" s="0" t="n">
        <v>0.88657876888168</v>
      </c>
    </row>
    <row r="2019" customFormat="false" ht="13.8" hidden="false" customHeight="false" outlineLevel="0" collapsed="false">
      <c r="A2019" s="0" t="s">
        <v>1570</v>
      </c>
      <c r="B2019" s="0" t="s">
        <v>241</v>
      </c>
      <c r="C2019" s="0" t="n">
        <v>4025.635</v>
      </c>
      <c r="D2019" s="0" t="n">
        <v>2</v>
      </c>
      <c r="E2019" s="0" t="n">
        <v>38</v>
      </c>
      <c r="F2019" s="0" t="n">
        <v>37.79</v>
      </c>
      <c r="G2019" s="0" t="n">
        <v>-34</v>
      </c>
      <c r="H2019" s="0" t="n">
        <v>37</v>
      </c>
      <c r="I2019" s="0" t="n">
        <v>51.7</v>
      </c>
      <c r="J2019" s="0" t="n">
        <v>19.4</v>
      </c>
      <c r="K2019" s="0" t="n">
        <v>1.29</v>
      </c>
      <c r="L2019" s="0" t="n">
        <v>66.3</v>
      </c>
      <c r="M2019" s="0" t="n">
        <v>0.6</v>
      </c>
      <c r="N2019" s="0" t="n">
        <v>0.52</v>
      </c>
      <c r="O2019" s="0" t="n">
        <v>0.03</v>
      </c>
      <c r="P2019" s="0" t="n">
        <v>0.78</v>
      </c>
      <c r="Q2019" s="0" t="n">
        <v>0.06</v>
      </c>
      <c r="R2019" s="0" t="n">
        <v>0.987</v>
      </c>
      <c r="X2019" s="0" t="n">
        <f aca="false">D2019+(E2019+(F2019/60))/60</f>
        <v>2.64383055555556</v>
      </c>
      <c r="Y2019" s="0" t="n">
        <f aca="false">X2019*15</f>
        <v>39.6574583333333</v>
      </c>
      <c r="Z2019" s="0" t="n">
        <f aca="false">-(ABS(G2019)+(H2019+(I2019/60))/60)</f>
        <v>-34.6310277777778</v>
      </c>
      <c r="AA2019" s="0" t="n">
        <f aca="false">SQRT((Y2019-AE$1)^2+(Z2019-AF$1)^2)</f>
        <v>0.299961518836289</v>
      </c>
      <c r="AB2019" s="0" t="n">
        <f aca="false">AD$2*(AA2019*PI()/180)</f>
        <v>0.732944258616674</v>
      </c>
      <c r="AH2019" s="0" t="n">
        <v>66.3</v>
      </c>
      <c r="AI2019" s="0" t="n">
        <v>0.732944258616674</v>
      </c>
    </row>
    <row r="2020" customFormat="false" ht="13.8" hidden="false" customHeight="false" outlineLevel="0" collapsed="false">
      <c r="A2020" s="0" t="s">
        <v>1571</v>
      </c>
      <c r="B2020" s="0" t="s">
        <v>241</v>
      </c>
      <c r="C2020" s="0" t="n">
        <v>4025.635</v>
      </c>
      <c r="D2020" s="0" t="n">
        <v>2</v>
      </c>
      <c r="E2020" s="0" t="n">
        <v>38</v>
      </c>
      <c r="F2020" s="0" t="n">
        <v>58.73</v>
      </c>
      <c r="G2020" s="0" t="n">
        <v>-34</v>
      </c>
      <c r="H2020" s="0" t="n">
        <v>43</v>
      </c>
      <c r="I2020" s="0" t="n">
        <v>33.6</v>
      </c>
      <c r="J2020" s="0" t="n">
        <v>19.05</v>
      </c>
      <c r="K2020" s="0" t="n">
        <v>1.1</v>
      </c>
      <c r="L2020" s="0" t="n">
        <v>60.6</v>
      </c>
      <c r="M2020" s="0" t="n">
        <v>0.8</v>
      </c>
      <c r="N2020" s="0" t="n">
        <v>0.42</v>
      </c>
      <c r="O2020" s="0" t="n">
        <v>0.03</v>
      </c>
      <c r="P2020" s="0" t="n">
        <v>0.62</v>
      </c>
      <c r="Q2020" s="0" t="n">
        <v>0.05</v>
      </c>
      <c r="R2020" s="0" t="n">
        <v>0.994</v>
      </c>
      <c r="X2020" s="0" t="n">
        <f aca="false">D2020+(E2020+(F2020/60))/60</f>
        <v>2.64964722222222</v>
      </c>
      <c r="Y2020" s="0" t="n">
        <f aca="false">X2020*15</f>
        <v>39.7447083333333</v>
      </c>
      <c r="Z2020" s="0" t="n">
        <f aca="false">-(ABS(G2020)+(H2020+(I2020/60))/60)</f>
        <v>-34.726</v>
      </c>
      <c r="AA2020" s="0" t="n">
        <f aca="false">SQRT((Y2020-AE$1)^2+(Z2020-AF$1)^2)</f>
        <v>0.297586699307372</v>
      </c>
      <c r="AB2020" s="0" t="n">
        <f aca="false">AD$2*(AA2020*PI()/180)</f>
        <v>0.727141479827835</v>
      </c>
      <c r="AH2020" s="0" t="n">
        <v>60.6</v>
      </c>
      <c r="AI2020" s="0" t="n">
        <v>0.727141479827835</v>
      </c>
    </row>
    <row r="2021" customFormat="false" ht="13.8" hidden="false" customHeight="false" outlineLevel="0" collapsed="false">
      <c r="A2021" s="0" t="s">
        <v>1572</v>
      </c>
      <c r="B2021" s="0" t="s">
        <v>241</v>
      </c>
      <c r="C2021" s="0" t="n">
        <v>4025.635</v>
      </c>
      <c r="D2021" s="0" t="n">
        <v>2</v>
      </c>
      <c r="E2021" s="0" t="n">
        <v>38</v>
      </c>
      <c r="F2021" s="0" t="n">
        <v>55.03</v>
      </c>
      <c r="G2021" s="0" t="n">
        <v>-34</v>
      </c>
      <c r="H2021" s="0" t="n">
        <v>41</v>
      </c>
      <c r="I2021" s="0" t="n">
        <v>32.3</v>
      </c>
      <c r="J2021" s="0" t="n">
        <v>19.46</v>
      </c>
      <c r="K2021" s="0" t="n">
        <v>1.37</v>
      </c>
      <c r="L2021" s="0" t="n">
        <v>45.6</v>
      </c>
      <c r="M2021" s="0" t="n">
        <v>0.8</v>
      </c>
      <c r="N2021" s="0" t="n">
        <v>0.47</v>
      </c>
      <c r="O2021" s="0" t="n">
        <v>0.03</v>
      </c>
      <c r="P2021" s="0" t="n">
        <v>0.56</v>
      </c>
      <c r="Q2021" s="0" t="n">
        <v>0.06</v>
      </c>
      <c r="R2021" s="0" t="n">
        <v>0.992</v>
      </c>
      <c r="X2021" s="0" t="n">
        <f aca="false">D2021+(E2021+(F2021/60))/60</f>
        <v>2.64861944444444</v>
      </c>
      <c r="Y2021" s="0" t="n">
        <f aca="false">X2021*15</f>
        <v>39.7292916666667</v>
      </c>
      <c r="Z2021" s="0" t="n">
        <f aca="false">-(ABS(G2021)+(H2021+(I2021/60))/60)</f>
        <v>-34.6923055555556</v>
      </c>
      <c r="AA2021" s="0" t="n">
        <f aca="false">SQRT((Y2021-AE$1)^2+(Z2021-AF$1)^2)</f>
        <v>0.281244315754015</v>
      </c>
      <c r="AB2021" s="0" t="n">
        <f aca="false">AD$2*(AA2021*PI()/180)</f>
        <v>0.687209503739657</v>
      </c>
      <c r="AH2021" s="0" t="n">
        <v>45.6</v>
      </c>
      <c r="AI2021" s="0" t="n">
        <v>0.687209503739657</v>
      </c>
    </row>
    <row r="2022" customFormat="false" ht="13.8" hidden="false" customHeight="false" outlineLevel="0" collapsed="false">
      <c r="A2022" s="0" t="s">
        <v>1573</v>
      </c>
      <c r="B2022" s="0" t="s">
        <v>241</v>
      </c>
      <c r="C2022" s="0" t="n">
        <v>4025.635</v>
      </c>
      <c r="D2022" s="0" t="n">
        <v>2</v>
      </c>
      <c r="E2022" s="0" t="n">
        <v>38</v>
      </c>
      <c r="F2022" s="0" t="n">
        <v>36.22</v>
      </c>
      <c r="G2022" s="0" t="n">
        <v>-34</v>
      </c>
      <c r="H2022" s="0" t="n">
        <v>40</v>
      </c>
      <c r="I2022" s="0" t="n">
        <v>25.1</v>
      </c>
      <c r="J2022" s="0" t="n">
        <v>19.06</v>
      </c>
      <c r="K2022" s="0" t="n">
        <v>1.35</v>
      </c>
      <c r="L2022" s="0" t="n">
        <v>49.9</v>
      </c>
      <c r="M2022" s="0" t="n">
        <v>0.4</v>
      </c>
      <c r="N2022" s="0" t="n">
        <v>0.47</v>
      </c>
      <c r="O2022" s="0" t="n">
        <v>0.02</v>
      </c>
      <c r="P2022" s="0" t="n">
        <v>0.75</v>
      </c>
      <c r="Q2022" s="0" t="n">
        <v>0.04</v>
      </c>
      <c r="R2022" s="0" t="n">
        <v>0.991</v>
      </c>
      <c r="X2022" s="0" t="n">
        <f aca="false">D2022+(E2022+(F2022/60))/60</f>
        <v>2.64339444444444</v>
      </c>
      <c r="Y2022" s="0" t="n">
        <f aca="false">X2022*15</f>
        <v>39.6509166666667</v>
      </c>
      <c r="Z2022" s="0" t="n">
        <f aca="false">-(ABS(G2022)+(H2022+(I2022/60))/60)</f>
        <v>-34.6736388888889</v>
      </c>
      <c r="AA2022" s="0" t="n">
        <f aca="false">SQRT((Y2022-AE$1)^2+(Z2022-AF$1)^2)</f>
        <v>0.32816185151463</v>
      </c>
      <c r="AB2022" s="0" t="n">
        <f aca="false">AD$2*(AA2022*PI()/180)</f>
        <v>0.801850670371945</v>
      </c>
      <c r="AH2022" s="0" t="n">
        <v>49.9</v>
      </c>
      <c r="AI2022" s="0" t="n">
        <v>0.801850670371945</v>
      </c>
    </row>
    <row r="2023" customFormat="false" ht="13.8" hidden="false" customHeight="false" outlineLevel="0" collapsed="false">
      <c r="A2023" s="0" t="s">
        <v>1574</v>
      </c>
      <c r="B2023" s="0" t="s">
        <v>241</v>
      </c>
      <c r="C2023" s="0" t="n">
        <v>4025.635</v>
      </c>
      <c r="D2023" s="0" t="n">
        <v>2</v>
      </c>
      <c r="E2023" s="0" t="n">
        <v>38</v>
      </c>
      <c r="F2023" s="0" t="n">
        <v>29.63</v>
      </c>
      <c r="G2023" s="0" t="n">
        <v>-34</v>
      </c>
      <c r="H2023" s="0" t="n">
        <v>41</v>
      </c>
      <c r="I2023" s="0" t="n">
        <v>23.9</v>
      </c>
      <c r="J2023" s="0" t="n">
        <v>19.27</v>
      </c>
      <c r="K2023" s="0" t="n">
        <v>1.28</v>
      </c>
      <c r="L2023" s="0" t="n">
        <v>62</v>
      </c>
      <c r="M2023" s="0" t="n">
        <v>1.1</v>
      </c>
      <c r="N2023" s="0" t="n">
        <v>0.51</v>
      </c>
      <c r="O2023" s="0" t="n">
        <v>0.03</v>
      </c>
      <c r="P2023" s="0" t="n">
        <v>0.45</v>
      </c>
      <c r="Q2023" s="0" t="n">
        <v>0.07</v>
      </c>
      <c r="R2023" s="0" t="n">
        <v>0.99</v>
      </c>
      <c r="X2023" s="0" t="n">
        <f aca="false">D2023+(E2023+(F2023/60))/60</f>
        <v>2.64156388888889</v>
      </c>
      <c r="Y2023" s="0" t="n">
        <f aca="false">X2023*15</f>
        <v>39.6234583333333</v>
      </c>
      <c r="Z2023" s="0" t="n">
        <f aca="false">-(ABS(G2023)+(H2023+(I2023/60))/60)</f>
        <v>-34.6899722222222</v>
      </c>
      <c r="AA2023" s="0" t="n">
        <f aca="false">SQRT((Y2023-AE$1)^2+(Z2023-AF$1)^2)</f>
        <v>0.360029155197872</v>
      </c>
      <c r="AB2023" s="0" t="n">
        <f aca="false">AD$2*(AA2023*PI()/180)</f>
        <v>0.879717182592713</v>
      </c>
      <c r="AH2023" s="0" t="n">
        <v>62</v>
      </c>
      <c r="AI2023" s="0" t="n">
        <v>0.879717182592713</v>
      </c>
    </row>
    <row r="2024" customFormat="false" ht="13.8" hidden="false" customHeight="false" outlineLevel="0" collapsed="false">
      <c r="A2024" s="0" t="s">
        <v>1575</v>
      </c>
      <c r="B2024" s="0" t="s">
        <v>241</v>
      </c>
      <c r="C2024" s="0" t="n">
        <v>4025.635</v>
      </c>
      <c r="D2024" s="0" t="n">
        <v>2</v>
      </c>
      <c r="E2024" s="0" t="n">
        <v>38</v>
      </c>
      <c r="F2024" s="0" t="n">
        <v>44</v>
      </c>
      <c r="G2024" s="0" t="n">
        <v>-34</v>
      </c>
      <c r="H2024" s="0" t="n">
        <v>33</v>
      </c>
      <c r="I2024" s="0" t="n">
        <v>7.2</v>
      </c>
      <c r="J2024" s="0" t="n">
        <v>19.22</v>
      </c>
      <c r="K2024" s="0" t="n">
        <v>1.1</v>
      </c>
      <c r="L2024" s="0" t="n">
        <v>51</v>
      </c>
      <c r="M2024" s="0" t="n">
        <v>1.9</v>
      </c>
      <c r="N2024" s="0" t="n">
        <v>0.39</v>
      </c>
      <c r="O2024" s="0" t="n">
        <v>0.03</v>
      </c>
      <c r="P2024" s="0" t="n">
        <v>0.49</v>
      </c>
      <c r="Q2024" s="0" t="n">
        <v>0.06</v>
      </c>
      <c r="R2024" s="0" t="n">
        <v>0.992</v>
      </c>
      <c r="X2024" s="0" t="n">
        <f aca="false">D2024+(E2024+(F2024/60))/60</f>
        <v>2.64555555555556</v>
      </c>
      <c r="Y2024" s="0" t="n">
        <f aca="false">X2024*15</f>
        <v>39.6833333333333</v>
      </c>
      <c r="Z2024" s="0" t="n">
        <f aca="false">-(ABS(G2024)+(H2024+(I2024/60))/60)</f>
        <v>-34.552</v>
      </c>
      <c r="AA2024" s="0" t="n">
        <f aca="false">SQRT((Y2024-AE$1)^2+(Z2024-AF$1)^2)</f>
        <v>0.245523775364673</v>
      </c>
      <c r="AB2024" s="0" t="n">
        <f aca="false">AD$2*(AA2024*PI()/180)</f>
        <v>0.599927758085667</v>
      </c>
      <c r="AH2024" s="0" t="n">
        <v>51</v>
      </c>
      <c r="AI2024" s="0" t="n">
        <v>0.599927758085667</v>
      </c>
    </row>
    <row r="2025" customFormat="false" ht="13.8" hidden="false" customHeight="false" outlineLevel="0" collapsed="false">
      <c r="A2025" s="0" t="s">
        <v>1576</v>
      </c>
      <c r="B2025" s="0" t="s">
        <v>241</v>
      </c>
      <c r="C2025" s="0" t="n">
        <v>4025.635</v>
      </c>
      <c r="D2025" s="0" t="n">
        <v>2</v>
      </c>
      <c r="E2025" s="0" t="n">
        <v>38</v>
      </c>
      <c r="F2025" s="0" t="n">
        <v>51.54</v>
      </c>
      <c r="G2025" s="0" t="n">
        <v>-34</v>
      </c>
      <c r="H2025" s="0" t="n">
        <v>33</v>
      </c>
      <c r="I2025" s="0" t="n">
        <v>28.5</v>
      </c>
      <c r="J2025" s="0" t="n">
        <v>19.28</v>
      </c>
      <c r="K2025" s="0" t="n">
        <v>1.25</v>
      </c>
      <c r="L2025" s="0" t="n">
        <v>79.9</v>
      </c>
      <c r="M2025" s="0" t="n">
        <v>0.8</v>
      </c>
      <c r="N2025" s="0" t="n">
        <v>0.44</v>
      </c>
      <c r="O2025" s="0" t="n">
        <v>0.02</v>
      </c>
      <c r="P2025" s="0" t="n">
        <v>0.48</v>
      </c>
      <c r="Q2025" s="0" t="n">
        <v>0.05</v>
      </c>
      <c r="R2025" s="0" t="n">
        <v>0.954</v>
      </c>
      <c r="X2025" s="0" t="n">
        <f aca="false">D2025+(E2025+(F2025/60))/60</f>
        <v>2.64765</v>
      </c>
      <c r="Y2025" s="0" t="n">
        <f aca="false">X2025*15</f>
        <v>39.71475</v>
      </c>
      <c r="Z2025" s="0" t="n">
        <f aca="false">-(ABS(G2025)+(H2025+(I2025/60))/60)</f>
        <v>-34.5579166666667</v>
      </c>
      <c r="AA2025" s="0" t="n">
        <f aca="false">SQRT((Y2025-AE$1)^2+(Z2025-AF$1)^2)</f>
        <v>0.217366825946645</v>
      </c>
      <c r="AB2025" s="0" t="n">
        <f aca="false">AD$2*(AA2025*PI()/180)</f>
        <v>0.531127351632976</v>
      </c>
      <c r="AH2025" s="0" t="n">
        <v>79.9</v>
      </c>
      <c r="AI2025" s="0" t="n">
        <v>0.531127351632976</v>
      </c>
    </row>
    <row r="2026" customFormat="false" ht="13.8" hidden="false" customHeight="false" outlineLevel="0" collapsed="false">
      <c r="A2026" s="0" t="s">
        <v>1577</v>
      </c>
      <c r="B2026" s="0" t="s">
        <v>241</v>
      </c>
      <c r="C2026" s="0" t="n">
        <v>4025.635</v>
      </c>
      <c r="D2026" s="0" t="n">
        <v>2</v>
      </c>
      <c r="E2026" s="0" t="n">
        <v>38</v>
      </c>
      <c r="F2026" s="0" t="n">
        <v>51.41</v>
      </c>
      <c r="G2026" s="0" t="n">
        <v>-34</v>
      </c>
      <c r="H2026" s="0" t="n">
        <v>33</v>
      </c>
      <c r="I2026" s="0" t="n">
        <v>56.7</v>
      </c>
      <c r="J2026" s="0" t="n">
        <v>19.21</v>
      </c>
      <c r="K2026" s="0" t="n">
        <v>1.13</v>
      </c>
      <c r="L2026" s="0" t="n">
        <v>37.1</v>
      </c>
      <c r="M2026" s="0" t="n">
        <v>1.3</v>
      </c>
      <c r="N2026" s="0" t="n">
        <v>0.46</v>
      </c>
      <c r="O2026" s="0" t="n">
        <v>0.03</v>
      </c>
      <c r="P2026" s="0" t="n">
        <v>0.37</v>
      </c>
      <c r="Q2026" s="0" t="n">
        <v>0.07</v>
      </c>
      <c r="R2026" s="0" t="n">
        <v>0.941</v>
      </c>
      <c r="X2026" s="0" t="n">
        <f aca="false">D2026+(E2026+(F2026/60))/60</f>
        <v>2.64761388888889</v>
      </c>
      <c r="Y2026" s="0" t="n">
        <f aca="false">X2026*15</f>
        <v>39.7142083333333</v>
      </c>
      <c r="Z2026" s="0" t="n">
        <f aca="false">-(ABS(G2026)+(H2026+(I2026/60))/60)</f>
        <v>-34.56575</v>
      </c>
      <c r="AA2026" s="0" t="n">
        <f aca="false">SQRT((Y2026-AE$1)^2+(Z2026-AF$1)^2)</f>
        <v>0.220614243346691</v>
      </c>
      <c r="AB2026" s="0" t="n">
        <f aca="false">AD$2*(AA2026*PI()/180)</f>
        <v>0.539062289247406</v>
      </c>
      <c r="AH2026" s="0" t="n">
        <v>37.1</v>
      </c>
      <c r="AI2026" s="0" t="n">
        <v>0.539062289247406</v>
      </c>
    </row>
    <row r="2027" customFormat="false" ht="13.8" hidden="false" customHeight="false" outlineLevel="0" collapsed="false">
      <c r="A2027" s="0" t="s">
        <v>1578</v>
      </c>
      <c r="B2027" s="0" t="s">
        <v>241</v>
      </c>
      <c r="C2027" s="0" t="n">
        <v>4025.635</v>
      </c>
      <c r="D2027" s="0" t="n">
        <v>2</v>
      </c>
      <c r="E2027" s="0" t="n">
        <v>38</v>
      </c>
      <c r="F2027" s="0" t="n">
        <v>56.49</v>
      </c>
      <c r="G2027" s="0" t="n">
        <v>-34</v>
      </c>
      <c r="H2027" s="0" t="n">
        <v>35</v>
      </c>
      <c r="I2027" s="0" t="n">
        <v>24.7</v>
      </c>
      <c r="J2027" s="0" t="n">
        <v>19.3</v>
      </c>
      <c r="K2027" s="0" t="n">
        <v>1.25</v>
      </c>
      <c r="L2027" s="0" t="n">
        <v>43.3</v>
      </c>
      <c r="M2027" s="0" t="n">
        <v>1.4</v>
      </c>
      <c r="N2027" s="0" t="n">
        <v>0.48</v>
      </c>
      <c r="O2027" s="0" t="n">
        <v>0.04</v>
      </c>
      <c r="P2027" s="0" t="n">
        <v>0.69</v>
      </c>
      <c r="Q2027" s="0" t="n">
        <v>0.07</v>
      </c>
      <c r="R2027" s="0" t="n">
        <v>0.989</v>
      </c>
      <c r="X2027" s="0" t="n">
        <f aca="false">D2027+(E2027+(F2027/60))/60</f>
        <v>2.649025</v>
      </c>
      <c r="Y2027" s="0" t="n">
        <f aca="false">X2027*15</f>
        <v>39.735375</v>
      </c>
      <c r="Z2027" s="0" t="n">
        <f aca="false">-(ABS(G2027)+(H2027+(I2027/60))/60)</f>
        <v>-34.5901944444444</v>
      </c>
      <c r="AA2027" s="0" t="n">
        <f aca="false">SQRT((Y2027-AE$1)^2+(Z2027-AF$1)^2)</f>
        <v>0.212031948769626</v>
      </c>
      <c r="AB2027" s="0" t="n">
        <f aca="false">AD$2*(AA2027*PI()/180)</f>
        <v>0.518091787562988</v>
      </c>
      <c r="AH2027" s="0" t="n">
        <v>43.3</v>
      </c>
      <c r="AI2027" s="0" t="n">
        <v>0.518091787562988</v>
      </c>
    </row>
    <row r="2028" customFormat="false" ht="13.8" hidden="false" customHeight="false" outlineLevel="0" collapsed="false">
      <c r="A2028" s="0" t="s">
        <v>1579</v>
      </c>
      <c r="B2028" s="0" t="s">
        <v>241</v>
      </c>
      <c r="C2028" s="0" t="n">
        <v>4025.635</v>
      </c>
      <c r="D2028" s="0" t="n">
        <v>2</v>
      </c>
      <c r="E2028" s="0" t="n">
        <v>38</v>
      </c>
      <c r="F2028" s="0" t="n">
        <v>55.85</v>
      </c>
      <c r="G2028" s="0" t="n">
        <v>-34</v>
      </c>
      <c r="H2028" s="0" t="n">
        <v>38</v>
      </c>
      <c r="I2028" s="0" t="n">
        <v>33</v>
      </c>
      <c r="J2028" s="0" t="n">
        <v>19.38</v>
      </c>
      <c r="K2028" s="0" t="n">
        <v>1.25</v>
      </c>
      <c r="L2028" s="0" t="n">
        <v>51.9</v>
      </c>
      <c r="M2028" s="0" t="n">
        <v>0.6</v>
      </c>
      <c r="N2028" s="0" t="n">
        <v>0.46</v>
      </c>
      <c r="O2028" s="0" t="n">
        <v>0.03</v>
      </c>
      <c r="P2028" s="0" t="n">
        <v>0.63</v>
      </c>
      <c r="Q2028" s="0" t="n">
        <v>0.05</v>
      </c>
      <c r="R2028" s="0" t="n">
        <v>0.995</v>
      </c>
      <c r="X2028" s="0" t="n">
        <f aca="false">D2028+(E2028+(F2028/60))/60</f>
        <v>2.64884722222222</v>
      </c>
      <c r="Y2028" s="0" t="n">
        <f aca="false">X2028*15</f>
        <v>39.7327083333333</v>
      </c>
      <c r="Z2028" s="0" t="n">
        <f aca="false">-(ABS(G2028)+(H2028+(I2028/60))/60)</f>
        <v>-34.6425</v>
      </c>
      <c r="AA2028" s="0" t="n">
        <f aca="false">SQRT((Y2028-AE$1)^2+(Z2028-AF$1)^2)</f>
        <v>0.244260782387929</v>
      </c>
      <c r="AB2028" s="0" t="n">
        <f aca="false">AD$2*(AA2028*PI()/180)</f>
        <v>0.596841684063344</v>
      </c>
      <c r="AH2028" s="0" t="n">
        <v>51.9</v>
      </c>
      <c r="AI2028" s="0" t="n">
        <v>0.596841684063344</v>
      </c>
    </row>
    <row r="2029" customFormat="false" ht="13.8" hidden="false" customHeight="false" outlineLevel="0" collapsed="false">
      <c r="A2029" s="0" t="s">
        <v>1580</v>
      </c>
      <c r="B2029" s="0" t="s">
        <v>241</v>
      </c>
      <c r="C2029" s="0" t="n">
        <v>4025.635</v>
      </c>
      <c r="D2029" s="0" t="n">
        <v>2</v>
      </c>
      <c r="E2029" s="0" t="n">
        <v>39</v>
      </c>
      <c r="F2029" s="0" t="n">
        <v>4.39</v>
      </c>
      <c r="G2029" s="0" t="n">
        <v>-34</v>
      </c>
      <c r="H2029" s="0" t="n">
        <v>30</v>
      </c>
      <c r="I2029" s="0" t="n">
        <v>43.3</v>
      </c>
      <c r="J2029" s="0" t="n">
        <v>19.46</v>
      </c>
      <c r="K2029" s="0" t="n">
        <v>1.43</v>
      </c>
      <c r="L2029" s="0" t="n">
        <v>50.8</v>
      </c>
      <c r="M2029" s="0" t="n">
        <v>0.7</v>
      </c>
      <c r="N2029" s="0" t="n">
        <v>0.42</v>
      </c>
      <c r="O2029" s="0" t="n">
        <v>0.03</v>
      </c>
      <c r="P2029" s="0" t="n">
        <v>0.68</v>
      </c>
      <c r="Q2029" s="0" t="n">
        <v>0.05</v>
      </c>
      <c r="R2029" s="0" t="n">
        <v>0.995</v>
      </c>
      <c r="X2029" s="0" t="n">
        <f aca="false">D2029+(E2029+(F2029/60))/60</f>
        <v>2.65121944444444</v>
      </c>
      <c r="Y2029" s="0" t="n">
        <f aca="false">X2029*15</f>
        <v>39.7682916666667</v>
      </c>
      <c r="Z2029" s="0" t="n">
        <f aca="false">-(ABS(G2029)+(H2029+(I2029/60))/60)</f>
        <v>-34.5120277777778</v>
      </c>
      <c r="AA2029" s="0" t="n">
        <f aca="false">SQRT((Y2029-AE$1)^2+(Z2029-AF$1)^2)</f>
        <v>0.153666904691275</v>
      </c>
      <c r="AB2029" s="0" t="n">
        <f aca="false">AD$2*(AA2029*PI()/180)</f>
        <v>0.37547908134955</v>
      </c>
      <c r="AH2029" s="0" t="n">
        <v>50.8</v>
      </c>
      <c r="AI2029" s="0" t="n">
        <v>0.37547908134955</v>
      </c>
    </row>
    <row r="2030" customFormat="false" ht="13.8" hidden="false" customHeight="false" outlineLevel="0" collapsed="false">
      <c r="A2030" s="0" t="s">
        <v>1581</v>
      </c>
      <c r="B2030" s="0" t="s">
        <v>241</v>
      </c>
      <c r="C2030" s="0" t="n">
        <v>4025.635</v>
      </c>
      <c r="D2030" s="0" t="n">
        <v>2</v>
      </c>
      <c r="E2030" s="0" t="n">
        <v>38</v>
      </c>
      <c r="F2030" s="0" t="n">
        <v>57.5</v>
      </c>
      <c r="G2030" s="0" t="n">
        <v>-34</v>
      </c>
      <c r="H2030" s="0" t="n">
        <v>31</v>
      </c>
      <c r="I2030" s="0" t="n">
        <v>46.8</v>
      </c>
      <c r="J2030" s="0" t="n">
        <v>19.23</v>
      </c>
      <c r="K2030" s="0" t="n">
        <v>1.11</v>
      </c>
      <c r="L2030" s="0" t="n">
        <v>48.3</v>
      </c>
      <c r="M2030" s="0" t="n">
        <v>0.6</v>
      </c>
      <c r="N2030" s="0" t="n">
        <v>0.54</v>
      </c>
      <c r="O2030" s="0" t="n">
        <v>0.02</v>
      </c>
      <c r="P2030" s="0" t="n">
        <v>0.75</v>
      </c>
      <c r="Q2030" s="0" t="n">
        <v>0.05</v>
      </c>
      <c r="R2030" s="0" t="n">
        <v>0.99</v>
      </c>
      <c r="X2030" s="0" t="n">
        <f aca="false">D2030+(E2030+(F2030/60))/60</f>
        <v>2.64930555555556</v>
      </c>
      <c r="Y2030" s="0" t="n">
        <f aca="false">X2030*15</f>
        <v>39.7395833333333</v>
      </c>
      <c r="Z2030" s="0" t="n">
        <f aca="false">-(ABS(G2030)+(H2030+(I2030/60))/60)</f>
        <v>-34.5296666666667</v>
      </c>
      <c r="AA2030" s="0" t="n">
        <f aca="false">SQRT((Y2030-AE$1)^2+(Z2030-AF$1)^2)</f>
        <v>0.185423781382048</v>
      </c>
      <c r="AB2030" s="0" t="n">
        <f aca="false">AD$2*(AA2030*PI()/180)</f>
        <v>0.453075769526086</v>
      </c>
      <c r="AH2030" s="0" t="n">
        <v>48.3</v>
      </c>
      <c r="AI2030" s="0" t="n">
        <v>0.453075769526086</v>
      </c>
    </row>
    <row r="2031" customFormat="false" ht="13.8" hidden="false" customHeight="false" outlineLevel="0" collapsed="false">
      <c r="A2031" s="0" t="s">
        <v>1582</v>
      </c>
      <c r="B2031" s="0" t="s">
        <v>241</v>
      </c>
      <c r="C2031" s="0" t="n">
        <v>4025.635</v>
      </c>
      <c r="D2031" s="0" t="n">
        <v>2</v>
      </c>
      <c r="E2031" s="0" t="n">
        <v>38</v>
      </c>
      <c r="F2031" s="0" t="n">
        <v>59.17</v>
      </c>
      <c r="G2031" s="0" t="n">
        <v>-34</v>
      </c>
      <c r="H2031" s="0" t="n">
        <v>33</v>
      </c>
      <c r="I2031" s="0" t="n">
        <v>13.1</v>
      </c>
      <c r="J2031" s="0" t="n">
        <v>19.43</v>
      </c>
      <c r="K2031" s="0" t="n">
        <v>1.21</v>
      </c>
      <c r="L2031" s="0" t="n">
        <v>54.7</v>
      </c>
      <c r="M2031" s="0" t="n">
        <v>0.6</v>
      </c>
      <c r="N2031" s="0" t="n">
        <v>0.5</v>
      </c>
      <c r="O2031" s="0" t="n">
        <v>0.02</v>
      </c>
      <c r="P2031" s="0" t="n">
        <v>0.59</v>
      </c>
      <c r="Q2031" s="0" t="n">
        <v>0.05</v>
      </c>
      <c r="R2031" s="0" t="n">
        <v>0.995</v>
      </c>
      <c r="X2031" s="0" t="n">
        <f aca="false">D2031+(E2031+(F2031/60))/60</f>
        <v>2.64976944444444</v>
      </c>
      <c r="Y2031" s="0" t="n">
        <f aca="false">X2031*15</f>
        <v>39.7465416666667</v>
      </c>
      <c r="Z2031" s="0" t="n">
        <f aca="false">-(ABS(G2031)+(H2031+(I2031/60))/60)</f>
        <v>-34.5536388888889</v>
      </c>
      <c r="AA2031" s="0" t="n">
        <f aca="false">SQRT((Y2031-AE$1)^2+(Z2031-AF$1)^2)</f>
        <v>0.18609183648488</v>
      </c>
      <c r="AB2031" s="0" t="n">
        <f aca="false">AD$2*(AA2031*PI()/180)</f>
        <v>0.454708136084168</v>
      </c>
      <c r="AH2031" s="0" t="n">
        <v>54.7</v>
      </c>
      <c r="AI2031" s="0" t="n">
        <v>0.454708136084168</v>
      </c>
    </row>
    <row r="2032" customFormat="false" ht="13.8" hidden="false" customHeight="false" outlineLevel="0" collapsed="false">
      <c r="A2032" s="0" t="s">
        <v>1583</v>
      </c>
      <c r="B2032" s="0" t="s">
        <v>241</v>
      </c>
      <c r="C2032" s="0" t="n">
        <v>4025.635</v>
      </c>
      <c r="D2032" s="0" t="n">
        <v>2</v>
      </c>
      <c r="E2032" s="0" t="n">
        <v>39</v>
      </c>
      <c r="F2032" s="0" t="n">
        <v>4.63</v>
      </c>
      <c r="G2032" s="0" t="n">
        <v>-34</v>
      </c>
      <c r="H2032" s="0" t="n">
        <v>42</v>
      </c>
      <c r="I2032" s="0" t="n">
        <v>55.5</v>
      </c>
      <c r="J2032" s="0" t="n">
        <v>19.09</v>
      </c>
      <c r="K2032" s="0" t="n">
        <v>1.3</v>
      </c>
      <c r="L2032" s="0" t="n">
        <v>59.3</v>
      </c>
      <c r="M2032" s="0" t="n">
        <v>0.7</v>
      </c>
      <c r="N2032" s="0" t="n">
        <v>0.49</v>
      </c>
      <c r="O2032" s="0" t="n">
        <v>0.02</v>
      </c>
      <c r="P2032" s="0" t="n">
        <v>0.64</v>
      </c>
      <c r="Q2032" s="0" t="n">
        <v>0.04</v>
      </c>
      <c r="R2032" s="0" t="n">
        <v>0.995</v>
      </c>
      <c r="X2032" s="0" t="n">
        <f aca="false">D2032+(E2032+(F2032/60))/60</f>
        <v>2.65128611111111</v>
      </c>
      <c r="Y2032" s="0" t="n">
        <f aca="false">X2032*15</f>
        <v>39.7692916666667</v>
      </c>
      <c r="Z2032" s="0" t="n">
        <f aca="false">-(ABS(G2032)+(H2032+(I2032/60))/60)</f>
        <v>-34.7154166666667</v>
      </c>
      <c r="AA2032" s="0" t="n">
        <f aca="false">SQRT((Y2032-AE$1)^2+(Z2032-AF$1)^2)</f>
        <v>0.274916139697675</v>
      </c>
      <c r="AB2032" s="0" t="n">
        <f aca="false">AD$2*(AA2032*PI()/180)</f>
        <v>0.671746852643596</v>
      </c>
      <c r="AH2032" s="0" t="n">
        <v>59.3</v>
      </c>
      <c r="AI2032" s="0" t="n">
        <v>0.671746852643596</v>
      </c>
    </row>
    <row r="2033" customFormat="false" ht="13.8" hidden="false" customHeight="false" outlineLevel="0" collapsed="false">
      <c r="A2033" s="0" t="s">
        <v>1584</v>
      </c>
      <c r="B2033" s="0" t="s">
        <v>241</v>
      </c>
      <c r="C2033" s="0" t="n">
        <v>4025.635</v>
      </c>
      <c r="D2033" s="0" t="n">
        <v>2</v>
      </c>
      <c r="E2033" s="0" t="n">
        <v>39</v>
      </c>
      <c r="F2033" s="0" t="n">
        <v>12.76</v>
      </c>
      <c r="G2033" s="0" t="n">
        <v>-34</v>
      </c>
      <c r="H2033" s="0" t="n">
        <v>29</v>
      </c>
      <c r="I2033" s="0" t="n">
        <v>59.2</v>
      </c>
      <c r="J2033" s="0" t="n">
        <v>19.2</v>
      </c>
      <c r="K2033" s="0" t="n">
        <v>1.15</v>
      </c>
      <c r="L2033" s="0" t="n">
        <v>76.7</v>
      </c>
      <c r="M2033" s="0" t="n">
        <v>2</v>
      </c>
      <c r="N2033" s="0" t="n">
        <v>0.44</v>
      </c>
      <c r="O2033" s="0" t="n">
        <v>0.04</v>
      </c>
      <c r="P2033" s="0" t="n">
        <v>0.4</v>
      </c>
      <c r="Q2033" s="0" t="n">
        <v>0.1</v>
      </c>
      <c r="R2033" s="0" t="n">
        <v>0.962</v>
      </c>
      <c r="X2033" s="0" t="n">
        <f aca="false">D2033+(E2033+(F2033/60))/60</f>
        <v>2.65354444444444</v>
      </c>
      <c r="Y2033" s="0" t="n">
        <f aca="false">X2033*15</f>
        <v>39.8031666666667</v>
      </c>
      <c r="Z2033" s="0" t="n">
        <f aca="false">-(ABS(G2033)+(H2033+(I2033/60))/60)</f>
        <v>-34.4997777777778</v>
      </c>
      <c r="AA2033" s="0" t="n">
        <f aca="false">SQRT((Y2033-AE$1)^2+(Z2033-AF$1)^2)</f>
        <v>0.117342636600584</v>
      </c>
      <c r="AB2033" s="0" t="n">
        <f aca="false">AD$2*(AA2033*PI()/180)</f>
        <v>0.286722150631195</v>
      </c>
      <c r="AH2033" s="0" t="n">
        <v>76.7</v>
      </c>
      <c r="AI2033" s="0" t="n">
        <v>0.286722150631195</v>
      </c>
    </row>
    <row r="2034" customFormat="false" ht="13.8" hidden="false" customHeight="false" outlineLevel="0" collapsed="false">
      <c r="A2034" s="0" t="s">
        <v>1585</v>
      </c>
      <c r="B2034" s="0" t="s">
        <v>241</v>
      </c>
      <c r="C2034" s="0" t="n">
        <v>4025.635</v>
      </c>
      <c r="D2034" s="0" t="n">
        <v>2</v>
      </c>
      <c r="E2034" s="0" t="n">
        <v>39</v>
      </c>
      <c r="F2034" s="0" t="n">
        <v>8.9</v>
      </c>
      <c r="G2034" s="0" t="n">
        <v>-34</v>
      </c>
      <c r="H2034" s="0" t="n">
        <v>33</v>
      </c>
      <c r="I2034" s="0" t="n">
        <v>11.6</v>
      </c>
      <c r="J2034" s="0" t="n">
        <v>19.31</v>
      </c>
      <c r="K2034" s="0" t="n">
        <v>1.09</v>
      </c>
      <c r="L2034" s="0" t="n">
        <v>52.4</v>
      </c>
      <c r="M2034" s="0" t="n">
        <v>2.3</v>
      </c>
      <c r="N2034" s="0" t="n">
        <v>0.39</v>
      </c>
      <c r="O2034" s="0" t="n">
        <v>0.04</v>
      </c>
      <c r="P2034" s="0" t="n">
        <v>0.55</v>
      </c>
      <c r="Q2034" s="0" t="n">
        <v>0.09</v>
      </c>
      <c r="R2034" s="0" t="n">
        <v>0.994</v>
      </c>
      <c r="X2034" s="0" t="n">
        <f aca="false">D2034+(E2034+(F2034/60))/60</f>
        <v>2.65247222222222</v>
      </c>
      <c r="Y2034" s="0" t="n">
        <f aca="false">X2034*15</f>
        <v>39.7870833333333</v>
      </c>
      <c r="Z2034" s="0" t="n">
        <f aca="false">-(ABS(G2034)+(H2034+(I2034/60))/60)</f>
        <v>-34.5532222222222</v>
      </c>
      <c r="AA2034" s="0" t="n">
        <f aca="false">SQRT((Y2034-AE$1)^2+(Z2034-AF$1)^2)</f>
        <v>0.148944534240481</v>
      </c>
      <c r="AB2034" s="0" t="n">
        <f aca="false">AD$2*(AA2034*PI()/180)</f>
        <v>0.363940153548415</v>
      </c>
      <c r="AH2034" s="0" t="n">
        <v>52.4</v>
      </c>
      <c r="AI2034" s="0" t="n">
        <v>0.363940153548415</v>
      </c>
    </row>
    <row r="2035" customFormat="false" ht="13.8" hidden="false" customHeight="false" outlineLevel="0" collapsed="false">
      <c r="A2035" s="0" t="s">
        <v>1586</v>
      </c>
      <c r="B2035" s="0" t="s">
        <v>241</v>
      </c>
      <c r="C2035" s="0" t="n">
        <v>4025.635</v>
      </c>
      <c r="D2035" s="0" t="n">
        <v>2</v>
      </c>
      <c r="E2035" s="0" t="n">
        <v>39</v>
      </c>
      <c r="F2035" s="0" t="n">
        <v>18.67</v>
      </c>
      <c r="G2035" s="0" t="n">
        <v>-34</v>
      </c>
      <c r="H2035" s="0" t="n">
        <v>31</v>
      </c>
      <c r="I2035" s="0" t="n">
        <v>3.5</v>
      </c>
      <c r="J2035" s="0" t="n">
        <v>19.28</v>
      </c>
      <c r="K2035" s="0" t="n">
        <v>1.25</v>
      </c>
      <c r="L2035" s="0" t="n">
        <v>56.2</v>
      </c>
      <c r="M2035" s="0" t="n">
        <v>3.5</v>
      </c>
      <c r="N2035" s="0" t="n">
        <v>0.59</v>
      </c>
      <c r="O2035" s="0" t="n">
        <v>0.04</v>
      </c>
      <c r="P2035" s="0" t="n">
        <v>0.32</v>
      </c>
      <c r="Q2035" s="0" t="n">
        <v>0.14</v>
      </c>
      <c r="R2035" s="0" t="n">
        <v>0.995</v>
      </c>
      <c r="S2035" s="0" t="n">
        <v>56.3</v>
      </c>
      <c r="T2035" s="0" t="n">
        <v>1.6</v>
      </c>
      <c r="U2035" s="0" t="n">
        <v>0.54</v>
      </c>
      <c r="V2035" s="0" t="n">
        <v>0.07</v>
      </c>
      <c r="X2035" s="0" t="n">
        <f aca="false">D2035+(E2035+(F2035/60))/60</f>
        <v>2.65518611111111</v>
      </c>
      <c r="Y2035" s="0" t="n">
        <f aca="false">X2035*15</f>
        <v>39.8277916666667</v>
      </c>
      <c r="Z2035" s="0" t="n">
        <f aca="false">-(ABS(G2035)+(H2035+(I2035/60))/60)</f>
        <v>-34.5176388888889</v>
      </c>
      <c r="AA2035" s="0" t="n">
        <f aca="false">SQRT((Y2035-AE$1)^2+(Z2035-AF$1)^2)</f>
        <v>0.0973640718774956</v>
      </c>
      <c r="AB2035" s="0" t="n">
        <f aca="false">AD$2*(AA2035*PI()/180)</f>
        <v>0.2379053078375</v>
      </c>
      <c r="AH2035" s="0" t="n">
        <v>56.2</v>
      </c>
      <c r="AI2035" s="0" t="n">
        <v>0.2379053078375</v>
      </c>
    </row>
    <row r="2036" customFormat="false" ht="13.8" hidden="false" customHeight="false" outlineLevel="0" collapsed="false">
      <c r="A2036" s="0" t="s">
        <v>1586</v>
      </c>
      <c r="B2036" s="0" t="s">
        <v>59</v>
      </c>
      <c r="C2036" s="0" t="n">
        <v>4027.679</v>
      </c>
      <c r="D2036" s="0" t="n">
        <v>2</v>
      </c>
      <c r="E2036" s="0" t="n">
        <v>39</v>
      </c>
      <c r="F2036" s="0" t="n">
        <v>18.67</v>
      </c>
      <c r="G2036" s="0" t="n">
        <v>-34</v>
      </c>
      <c r="H2036" s="0" t="n">
        <v>31</v>
      </c>
      <c r="I2036" s="0" t="n">
        <v>3.5</v>
      </c>
      <c r="J2036" s="0" t="n">
        <v>19.28</v>
      </c>
      <c r="K2036" s="0" t="n">
        <v>1.25</v>
      </c>
      <c r="L2036" s="0" t="n">
        <v>56.3</v>
      </c>
      <c r="M2036" s="0" t="n">
        <v>1.7</v>
      </c>
      <c r="N2036" s="0" t="n">
        <v>0.5</v>
      </c>
      <c r="O2036" s="0" t="n">
        <v>0.04</v>
      </c>
      <c r="P2036" s="0" t="n">
        <v>0.62</v>
      </c>
      <c r="Q2036" s="0" t="n">
        <v>0.08</v>
      </c>
      <c r="X2036" s="0" t="n">
        <f aca="false">D2036+(E2036+(F2036/60))/60</f>
        <v>2.65518611111111</v>
      </c>
      <c r="Y2036" s="0" t="n">
        <f aca="false">X2036*15</f>
        <v>39.8277916666667</v>
      </c>
      <c r="Z2036" s="0" t="n">
        <f aca="false">-(ABS(G2036)+(H2036+(I2036/60))/60)</f>
        <v>-34.5176388888889</v>
      </c>
      <c r="AA2036" s="0" t="n">
        <f aca="false">SQRT((Y2036-AE$1)^2+(Z2036-AF$1)^2)</f>
        <v>0.0973640718774956</v>
      </c>
      <c r="AB2036" s="0" t="n">
        <f aca="false">AD$2*(AA2036*PI()/180)</f>
        <v>0.2379053078375</v>
      </c>
      <c r="AH2036" s="0" t="n">
        <v>56.3</v>
      </c>
      <c r="AI2036" s="0" t="n">
        <v>0.2379053078375</v>
      </c>
    </row>
    <row r="2037" customFormat="false" ht="13.8" hidden="false" customHeight="false" outlineLevel="0" collapsed="false">
      <c r="A2037" s="0" t="s">
        <v>1587</v>
      </c>
      <c r="B2037" s="0" t="s">
        <v>241</v>
      </c>
      <c r="C2037" s="0" t="n">
        <v>4025.635</v>
      </c>
      <c r="D2037" s="0" t="n">
        <v>2</v>
      </c>
      <c r="E2037" s="0" t="n">
        <v>39</v>
      </c>
      <c r="F2037" s="0" t="n">
        <v>12.8</v>
      </c>
      <c r="G2037" s="0" t="n">
        <v>-34</v>
      </c>
      <c r="H2037" s="0" t="n">
        <v>33</v>
      </c>
      <c r="I2037" s="0" t="n">
        <v>2.8</v>
      </c>
      <c r="J2037" s="0" t="n">
        <v>19.2</v>
      </c>
      <c r="K2037" s="0" t="n">
        <v>1.1</v>
      </c>
      <c r="L2037" s="0" t="n">
        <v>59.9</v>
      </c>
      <c r="M2037" s="0" t="n">
        <v>1</v>
      </c>
      <c r="N2037" s="0" t="n">
        <v>0.4</v>
      </c>
      <c r="O2037" s="0" t="n">
        <v>0.03</v>
      </c>
      <c r="P2037" s="0" t="n">
        <v>0.72</v>
      </c>
      <c r="Q2037" s="0" t="n">
        <v>0.06</v>
      </c>
      <c r="R2037" s="0" t="n">
        <v>0.994</v>
      </c>
      <c r="X2037" s="0" t="n">
        <f aca="false">D2037+(E2037+(F2037/60))/60</f>
        <v>2.65355555555556</v>
      </c>
      <c r="Y2037" s="0" t="n">
        <f aca="false">X2037*15</f>
        <v>39.8033333333333</v>
      </c>
      <c r="Z2037" s="0" t="n">
        <f aca="false">-(ABS(G2037)+(H2037+(I2037/60))/60)</f>
        <v>-34.5507777777778</v>
      </c>
      <c r="AA2037" s="0" t="n">
        <f aca="false">SQRT((Y2037-AE$1)^2+(Z2037-AF$1)^2)</f>
        <v>0.133473536931589</v>
      </c>
      <c r="AB2037" s="0" t="n">
        <f aca="false">AD$2*(AA2037*PI()/180)</f>
        <v>0.326137375723386</v>
      </c>
      <c r="AH2037" s="0" t="n">
        <v>59.9</v>
      </c>
      <c r="AI2037" s="0" t="n">
        <v>0.326137375723386</v>
      </c>
    </row>
    <row r="2038" customFormat="false" ht="13.8" hidden="false" customHeight="false" outlineLevel="0" collapsed="false">
      <c r="A2038" s="0" t="s">
        <v>1588</v>
      </c>
      <c r="B2038" s="0" t="s">
        <v>241</v>
      </c>
      <c r="C2038" s="0" t="n">
        <v>4025.635</v>
      </c>
      <c r="D2038" s="0" t="n">
        <v>2</v>
      </c>
      <c r="E2038" s="0" t="n">
        <v>39</v>
      </c>
      <c r="F2038" s="0" t="n">
        <v>24</v>
      </c>
      <c r="G2038" s="0" t="n">
        <v>-34</v>
      </c>
      <c r="H2038" s="0" t="n">
        <v>38</v>
      </c>
      <c r="I2038" s="0" t="n">
        <v>7.7</v>
      </c>
      <c r="J2038" s="0" t="n">
        <v>18.83</v>
      </c>
      <c r="K2038" s="0" t="n">
        <v>1.16</v>
      </c>
      <c r="L2038" s="0" t="n">
        <v>75.1</v>
      </c>
      <c r="M2038" s="0" t="n">
        <v>1.3</v>
      </c>
      <c r="N2038" s="0" t="n">
        <v>0.32</v>
      </c>
      <c r="O2038" s="0" t="n">
        <v>0.02</v>
      </c>
      <c r="P2038" s="0" t="n">
        <v>0.34</v>
      </c>
      <c r="Q2038" s="0" t="n">
        <v>0.05</v>
      </c>
      <c r="R2038" s="0" t="n">
        <v>0.932</v>
      </c>
      <c r="X2038" s="0" t="n">
        <f aca="false">D2038+(E2038+(F2038/60))/60</f>
        <v>2.65666666666667</v>
      </c>
      <c r="Y2038" s="0" t="n">
        <f aca="false">X2038*15</f>
        <v>39.85</v>
      </c>
      <c r="Z2038" s="0" t="n">
        <f aca="false">-(ABS(G2038)+(H2038+(I2038/60))/60)</f>
        <v>-34.6354722222222</v>
      </c>
      <c r="AA2038" s="0" t="n">
        <f aca="false">SQRT((Y2038-AE$1)^2+(Z2038-AF$1)^2)</f>
        <v>0.165580479823688</v>
      </c>
      <c r="AB2038" s="0" t="n">
        <f aca="false">AD$2*(AA2038*PI()/180)</f>
        <v>0.404589436993755</v>
      </c>
      <c r="AH2038" s="0" t="n">
        <v>75.1</v>
      </c>
      <c r="AI2038" s="0" t="n">
        <v>0.404589436993755</v>
      </c>
    </row>
    <row r="2039" customFormat="false" ht="13.8" hidden="false" customHeight="false" outlineLevel="0" collapsed="false">
      <c r="A2039" s="0" t="s">
        <v>1589</v>
      </c>
      <c r="B2039" s="0" t="s">
        <v>241</v>
      </c>
      <c r="C2039" s="0" t="n">
        <v>4025.635</v>
      </c>
      <c r="D2039" s="0" t="n">
        <v>2</v>
      </c>
      <c r="E2039" s="0" t="n">
        <v>39</v>
      </c>
      <c r="F2039" s="0" t="n">
        <v>23.28</v>
      </c>
      <c r="G2039" s="0" t="n">
        <v>-34</v>
      </c>
      <c r="H2039" s="0" t="n">
        <v>38</v>
      </c>
      <c r="I2039" s="0" t="n">
        <v>35.9</v>
      </c>
      <c r="J2039" s="0" t="n">
        <v>19.09</v>
      </c>
      <c r="K2039" s="0" t="n">
        <v>1.22</v>
      </c>
      <c r="L2039" s="0" t="n">
        <v>36.5</v>
      </c>
      <c r="M2039" s="0" t="n">
        <v>1.4</v>
      </c>
      <c r="N2039" s="0" t="n">
        <v>0.41</v>
      </c>
      <c r="O2039" s="0" t="n">
        <v>0.04</v>
      </c>
      <c r="P2039" s="0" t="n">
        <v>0.54</v>
      </c>
      <c r="Q2039" s="0" t="n">
        <v>0.1</v>
      </c>
      <c r="R2039" s="0" t="n">
        <v>0.978</v>
      </c>
      <c r="X2039" s="0" t="n">
        <f aca="false">D2039+(E2039+(F2039/60))/60</f>
        <v>2.65646666666667</v>
      </c>
      <c r="Y2039" s="0" t="n">
        <f aca="false">X2039*15</f>
        <v>39.847</v>
      </c>
      <c r="Z2039" s="0" t="n">
        <f aca="false">-(ABS(G2039)+(H2039+(I2039/60))/60)</f>
        <v>-34.6433055555556</v>
      </c>
      <c r="AA2039" s="0" t="n">
        <f aca="false">SQRT((Y2039-AE$1)^2+(Z2039-AF$1)^2)</f>
        <v>0.173950126146087</v>
      </c>
      <c r="AB2039" s="0" t="n">
        <f aca="false">AD$2*(AA2039*PI()/180)</f>
        <v>0.425040340971217</v>
      </c>
      <c r="AH2039" s="0" t="n">
        <v>36.5</v>
      </c>
      <c r="AI2039" s="0" t="n">
        <v>0.425040340971217</v>
      </c>
    </row>
    <row r="2040" customFormat="false" ht="13.8" hidden="false" customHeight="false" outlineLevel="0" collapsed="false">
      <c r="A2040" s="0" t="s">
        <v>1590</v>
      </c>
      <c r="B2040" s="0" t="s">
        <v>241</v>
      </c>
      <c r="C2040" s="0" t="n">
        <v>4025.635</v>
      </c>
      <c r="D2040" s="0" t="n">
        <v>2</v>
      </c>
      <c r="E2040" s="0" t="n">
        <v>39</v>
      </c>
      <c r="F2040" s="0" t="n">
        <v>24.9</v>
      </c>
      <c r="G2040" s="0" t="n">
        <v>-34</v>
      </c>
      <c r="H2040" s="0" t="n">
        <v>39</v>
      </c>
      <c r="I2040" s="0" t="n">
        <v>16.3</v>
      </c>
      <c r="J2040" s="0" t="n">
        <v>19.39</v>
      </c>
      <c r="K2040" s="0" t="n">
        <v>1.3</v>
      </c>
      <c r="L2040" s="0" t="n">
        <v>67.2</v>
      </c>
      <c r="M2040" s="0" t="n">
        <v>1.1</v>
      </c>
      <c r="N2040" s="0" t="n">
        <v>0.37</v>
      </c>
      <c r="O2040" s="0" t="n">
        <v>0.03</v>
      </c>
      <c r="P2040" s="0" t="n">
        <v>0.61</v>
      </c>
      <c r="Q2040" s="0" t="n">
        <v>0.06</v>
      </c>
      <c r="R2040" s="0" t="n">
        <v>0.993</v>
      </c>
      <c r="X2040" s="0" t="n">
        <f aca="false">D2040+(E2040+(F2040/60))/60</f>
        <v>2.65691666666667</v>
      </c>
      <c r="Y2040" s="0" t="n">
        <f aca="false">X2040*15</f>
        <v>39.85375</v>
      </c>
      <c r="Z2040" s="0" t="n">
        <f aca="false">-(ABS(G2040)+(H2040+(I2040/60))/60)</f>
        <v>-34.6545277777778</v>
      </c>
      <c r="AA2040" s="0" t="n">
        <f aca="false">SQRT((Y2040-AE$1)^2+(Z2040-AF$1)^2)</f>
        <v>0.181653142388245</v>
      </c>
      <c r="AB2040" s="0" t="n">
        <f aca="false">AD$2*(AA2040*PI()/180)</f>
        <v>0.443862360377653</v>
      </c>
      <c r="AH2040" s="0" t="n">
        <v>67.2</v>
      </c>
      <c r="AI2040" s="0" t="n">
        <v>0.443862360377653</v>
      </c>
    </row>
    <row r="2041" customFormat="false" ht="13.8" hidden="false" customHeight="false" outlineLevel="0" collapsed="false">
      <c r="A2041" s="0" t="s">
        <v>1591</v>
      </c>
      <c r="B2041" s="0" t="s">
        <v>241</v>
      </c>
      <c r="C2041" s="0" t="n">
        <v>4025.635</v>
      </c>
      <c r="D2041" s="0" t="n">
        <v>2</v>
      </c>
      <c r="E2041" s="0" t="n">
        <v>39</v>
      </c>
      <c r="F2041" s="0" t="n">
        <v>23.03</v>
      </c>
      <c r="G2041" s="0" t="n">
        <v>-34</v>
      </c>
      <c r="H2041" s="0" t="n">
        <v>39</v>
      </c>
      <c r="I2041" s="0" t="n">
        <v>6.3</v>
      </c>
      <c r="J2041" s="0" t="n">
        <v>19.05</v>
      </c>
      <c r="K2041" s="0" t="n">
        <v>1.36</v>
      </c>
      <c r="L2041" s="0" t="n">
        <v>50.9</v>
      </c>
      <c r="M2041" s="0" t="n">
        <v>0.6</v>
      </c>
      <c r="N2041" s="0" t="n">
        <v>0.48</v>
      </c>
      <c r="O2041" s="0" t="n">
        <v>0.02</v>
      </c>
      <c r="P2041" s="0" t="n">
        <v>0.53</v>
      </c>
      <c r="Q2041" s="0" t="n">
        <v>0.05</v>
      </c>
      <c r="R2041" s="0" t="n">
        <v>0.994</v>
      </c>
      <c r="X2041" s="0" t="n">
        <f aca="false">D2041+(E2041+(F2041/60))/60</f>
        <v>2.65639722222222</v>
      </c>
      <c r="Y2041" s="0" t="n">
        <f aca="false">X2041*15</f>
        <v>39.8459583333333</v>
      </c>
      <c r="Z2041" s="0" t="n">
        <f aca="false">-(ABS(G2041)+(H2041+(I2041/60))/60)</f>
        <v>-34.65175</v>
      </c>
      <c r="AA2041" s="0" t="n">
        <f aca="false">SQRT((Y2041-AE$1)^2+(Z2041-AF$1)^2)</f>
        <v>0.182076870304561</v>
      </c>
      <c r="AB2041" s="0" t="n">
        <f aca="false">AD$2*(AA2041*PI()/180)</f>
        <v>0.444897722995778</v>
      </c>
      <c r="AH2041" s="0" t="n">
        <v>50.9</v>
      </c>
      <c r="AI2041" s="0" t="n">
        <v>0.444897722995778</v>
      </c>
    </row>
    <row r="2042" customFormat="false" ht="13.8" hidden="false" customHeight="false" outlineLevel="0" collapsed="false">
      <c r="A2042" s="0" t="s">
        <v>1592</v>
      </c>
      <c r="B2042" s="0" t="s">
        <v>241</v>
      </c>
      <c r="C2042" s="0" t="n">
        <v>4025.635</v>
      </c>
      <c r="D2042" s="0" t="n">
        <v>2</v>
      </c>
      <c r="E2042" s="0" t="n">
        <v>39</v>
      </c>
      <c r="F2042" s="0" t="n">
        <v>17.28</v>
      </c>
      <c r="G2042" s="0" t="n">
        <v>-34</v>
      </c>
      <c r="H2042" s="0" t="n">
        <v>43</v>
      </c>
      <c r="I2042" s="0" t="n">
        <v>31.4</v>
      </c>
      <c r="J2042" s="0" t="n">
        <v>19.34</v>
      </c>
      <c r="K2042" s="0" t="n">
        <v>1.29</v>
      </c>
      <c r="L2042" s="0" t="n">
        <v>53.1</v>
      </c>
      <c r="M2042" s="0" t="n">
        <v>0.6</v>
      </c>
      <c r="N2042" s="0" t="n">
        <v>0.43</v>
      </c>
      <c r="O2042" s="0" t="n">
        <v>0.03</v>
      </c>
      <c r="P2042" s="0" t="n">
        <v>0.57</v>
      </c>
      <c r="Q2042" s="0" t="n">
        <v>0.05</v>
      </c>
      <c r="R2042" s="0" t="n">
        <v>0.995</v>
      </c>
      <c r="X2042" s="0" t="n">
        <f aca="false">D2042+(E2042+(F2042/60))/60</f>
        <v>2.6548</v>
      </c>
      <c r="Y2042" s="0" t="n">
        <f aca="false">X2042*15</f>
        <v>39.822</v>
      </c>
      <c r="Z2042" s="0" t="n">
        <f aca="false">-(ABS(G2042)+(H2042+(I2042/60))/60)</f>
        <v>-34.7253888888889</v>
      </c>
      <c r="AA2042" s="0" t="n">
        <f aca="false">SQRT((Y2042-AE$1)^2+(Z2042-AF$1)^2)</f>
        <v>0.2592333919622</v>
      </c>
      <c r="AB2042" s="0" t="n">
        <f aca="false">AD$2*(AA2042*PI()/180)</f>
        <v>0.633426670919474</v>
      </c>
      <c r="AH2042" s="0" t="n">
        <v>53.1</v>
      </c>
      <c r="AI2042" s="0" t="n">
        <v>0.633426670919474</v>
      </c>
    </row>
    <row r="2043" customFormat="false" ht="13.8" hidden="false" customHeight="false" outlineLevel="0" collapsed="false">
      <c r="A2043" s="0" t="s">
        <v>1593</v>
      </c>
      <c r="B2043" s="0" t="s">
        <v>241</v>
      </c>
      <c r="C2043" s="0" t="n">
        <v>4025.635</v>
      </c>
      <c r="D2043" s="0" t="n">
        <v>2</v>
      </c>
      <c r="E2043" s="0" t="n">
        <v>39</v>
      </c>
      <c r="F2043" s="0" t="n">
        <v>15.32</v>
      </c>
      <c r="G2043" s="0" t="n">
        <v>-34</v>
      </c>
      <c r="H2043" s="0" t="n">
        <v>43</v>
      </c>
      <c r="I2043" s="0" t="n">
        <v>17.7</v>
      </c>
      <c r="J2043" s="0" t="n">
        <v>19.37</v>
      </c>
      <c r="K2043" s="0" t="n">
        <v>1.25</v>
      </c>
      <c r="L2043" s="0" t="n">
        <v>34.2</v>
      </c>
      <c r="M2043" s="0" t="n">
        <v>1.2</v>
      </c>
      <c r="N2043" s="0" t="n">
        <v>0.35</v>
      </c>
      <c r="O2043" s="0" t="n">
        <v>0.03</v>
      </c>
      <c r="P2043" s="0" t="n">
        <v>0.59</v>
      </c>
      <c r="Q2043" s="0" t="n">
        <v>0.06</v>
      </c>
      <c r="R2043" s="0" t="n">
        <v>0.971</v>
      </c>
      <c r="X2043" s="0" t="n">
        <f aca="false">D2043+(E2043+(F2043/60))/60</f>
        <v>2.65425555555556</v>
      </c>
      <c r="Y2043" s="0" t="n">
        <f aca="false">X2043*15</f>
        <v>39.8138333333333</v>
      </c>
      <c r="Z2043" s="0" t="n">
        <f aca="false">-(ABS(G2043)+(H2043+(I2043/60))/60)</f>
        <v>-34.7215833333333</v>
      </c>
      <c r="AA2043" s="0" t="n">
        <f aca="false">SQRT((Y2043-AE$1)^2+(Z2043-AF$1)^2)</f>
        <v>0.258939123898193</v>
      </c>
      <c r="AB2043" s="0" t="n">
        <f aca="false">AD$2*(AA2043*PI()/180)</f>
        <v>0.632707638395419</v>
      </c>
      <c r="AH2043" s="0" t="n">
        <v>34.2</v>
      </c>
      <c r="AI2043" s="0" t="n">
        <v>0.632707638395419</v>
      </c>
    </row>
    <row r="2044" customFormat="false" ht="13.8" hidden="false" customHeight="false" outlineLevel="0" collapsed="false">
      <c r="A2044" s="0" t="s">
        <v>1594</v>
      </c>
      <c r="B2044" s="0" t="s">
        <v>241</v>
      </c>
      <c r="C2044" s="0" t="n">
        <v>4025.635</v>
      </c>
      <c r="D2044" s="0" t="n">
        <v>2</v>
      </c>
      <c r="E2044" s="0" t="n">
        <v>39</v>
      </c>
      <c r="F2044" s="0" t="n">
        <v>16.47</v>
      </c>
      <c r="G2044" s="0" t="n">
        <v>-34</v>
      </c>
      <c r="H2044" s="0" t="n">
        <v>41</v>
      </c>
      <c r="I2044" s="0" t="n">
        <v>2.1</v>
      </c>
      <c r="J2044" s="0" t="n">
        <v>18.94</v>
      </c>
      <c r="K2044" s="0" t="n">
        <v>1.19</v>
      </c>
      <c r="L2044" s="0" t="n">
        <v>61.9</v>
      </c>
      <c r="M2044" s="0" t="n">
        <v>0.7</v>
      </c>
      <c r="N2044" s="0" t="n">
        <v>0.36</v>
      </c>
      <c r="O2044" s="0" t="n">
        <v>0.02</v>
      </c>
      <c r="P2044" s="0" t="n">
        <v>0.47</v>
      </c>
      <c r="Q2044" s="0" t="n">
        <v>0.04</v>
      </c>
      <c r="R2044" s="0" t="n">
        <v>0.992</v>
      </c>
      <c r="X2044" s="0" t="n">
        <f aca="false">D2044+(E2044+(F2044/60))/60</f>
        <v>2.654575</v>
      </c>
      <c r="Y2044" s="0" t="n">
        <f aca="false">X2044*15</f>
        <v>39.818625</v>
      </c>
      <c r="Z2044" s="0" t="n">
        <f aca="false">-(ABS(G2044)+(H2044+(I2044/60))/60)</f>
        <v>-34.6839166666667</v>
      </c>
      <c r="AA2044" s="0" t="n">
        <f aca="false">SQRT((Y2044-AE$1)^2+(Z2044-AF$1)^2)</f>
        <v>0.222873128477032</v>
      </c>
      <c r="AB2044" s="0" t="n">
        <f aca="false">AD$2*(AA2044*PI()/180)</f>
        <v>0.544581786860237</v>
      </c>
      <c r="AH2044" s="0" t="n">
        <v>61.9</v>
      </c>
      <c r="AI2044" s="0" t="n">
        <v>0.544581786860237</v>
      </c>
    </row>
    <row r="2045" customFormat="false" ht="13.8" hidden="false" customHeight="false" outlineLevel="0" collapsed="false">
      <c r="A2045" s="0" t="s">
        <v>1595</v>
      </c>
      <c r="B2045" s="0" t="s">
        <v>241</v>
      </c>
      <c r="C2045" s="0" t="n">
        <v>4025.635</v>
      </c>
      <c r="D2045" s="0" t="n">
        <v>2</v>
      </c>
      <c r="E2045" s="0" t="n">
        <v>39</v>
      </c>
      <c r="F2045" s="0" t="n">
        <v>22.89</v>
      </c>
      <c r="G2045" s="0" t="n">
        <v>-34</v>
      </c>
      <c r="H2045" s="0" t="n">
        <v>29</v>
      </c>
      <c r="I2045" s="0" t="n">
        <v>17.7</v>
      </c>
      <c r="J2045" s="0" t="n">
        <v>19.13</v>
      </c>
      <c r="K2045" s="0" t="n">
        <v>1.38</v>
      </c>
      <c r="L2045" s="0" t="n">
        <v>56.5</v>
      </c>
      <c r="M2045" s="0" t="n">
        <v>1.6</v>
      </c>
      <c r="N2045" s="0" t="n">
        <v>0.52</v>
      </c>
      <c r="O2045" s="0" t="n">
        <v>0.04</v>
      </c>
      <c r="P2045" s="0" t="n">
        <v>0.45</v>
      </c>
      <c r="Q2045" s="0" t="n">
        <v>0.09</v>
      </c>
      <c r="R2045" s="0" t="n">
        <v>0.992</v>
      </c>
      <c r="X2045" s="0" t="n">
        <f aca="false">D2045+(E2045+(F2045/60))/60</f>
        <v>2.65635833333333</v>
      </c>
      <c r="Y2045" s="0" t="n">
        <f aca="false">X2045*15</f>
        <v>39.845375</v>
      </c>
      <c r="Z2045" s="0" t="n">
        <f aca="false">-(ABS(G2045)+(H2045+(I2045/60))/60)</f>
        <v>-34.48825</v>
      </c>
      <c r="AA2045" s="0" t="n">
        <f aca="false">SQRT((Y2045-AE$1)^2+(Z2045-AF$1)^2)</f>
        <v>0.0742905890144914</v>
      </c>
      <c r="AB2045" s="0" t="n">
        <f aca="false">AD$2*(AA2045*PI()/180)</f>
        <v>0.181526153416833</v>
      </c>
      <c r="AH2045" s="0" t="n">
        <v>56.5</v>
      </c>
      <c r="AI2045" s="0" t="n">
        <v>0.181526153416833</v>
      </c>
    </row>
    <row r="2046" customFormat="false" ht="13.8" hidden="false" customHeight="false" outlineLevel="0" collapsed="false">
      <c r="A2046" s="0" t="s">
        <v>1596</v>
      </c>
      <c r="B2046" s="0" t="s">
        <v>241</v>
      </c>
      <c r="C2046" s="0" t="n">
        <v>4025.635</v>
      </c>
      <c r="D2046" s="0" t="n">
        <v>2</v>
      </c>
      <c r="E2046" s="0" t="n">
        <v>39</v>
      </c>
      <c r="F2046" s="0" t="n">
        <v>26.92</v>
      </c>
      <c r="G2046" s="0" t="n">
        <v>-34</v>
      </c>
      <c r="H2046" s="0" t="n">
        <v>33</v>
      </c>
      <c r="I2046" s="0" t="n">
        <v>10.9</v>
      </c>
      <c r="J2046" s="0" t="n">
        <v>19.22</v>
      </c>
      <c r="K2046" s="0" t="n">
        <v>1.04</v>
      </c>
      <c r="L2046" s="0" t="n">
        <v>45.6</v>
      </c>
      <c r="M2046" s="0" t="n">
        <v>3.8</v>
      </c>
      <c r="N2046" s="0" t="n">
        <v>0.32</v>
      </c>
      <c r="O2046" s="0" t="n">
        <v>0.06</v>
      </c>
      <c r="P2046" s="0" t="n">
        <v>0.52</v>
      </c>
      <c r="Q2046" s="0" t="n">
        <v>0.11</v>
      </c>
      <c r="R2046" s="0" t="n">
        <v>0.99</v>
      </c>
      <c r="S2046" s="0" t="n">
        <v>41.6</v>
      </c>
      <c r="T2046" s="0" t="n">
        <v>1.3</v>
      </c>
      <c r="U2046" s="0" t="n">
        <v>0.64</v>
      </c>
      <c r="V2046" s="0" t="n">
        <v>0.06</v>
      </c>
      <c r="X2046" s="0" t="n">
        <f aca="false">D2046+(E2046+(F2046/60))/60</f>
        <v>2.65747777777778</v>
      </c>
      <c r="Y2046" s="0" t="n">
        <f aca="false">X2046*15</f>
        <v>39.8621666666667</v>
      </c>
      <c r="Z2046" s="0" t="n">
        <f aca="false">-(ABS(G2046)+(H2046+(I2046/60))/60)</f>
        <v>-34.5530277777778</v>
      </c>
      <c r="AA2046" s="0" t="n">
        <f aca="false">SQRT((Y2046-AE$1)^2+(Z2046-AF$1)^2)</f>
        <v>0.0888557969861139</v>
      </c>
      <c r="AB2046" s="0" t="n">
        <f aca="false">AD$2*(AA2046*PI()/180)</f>
        <v>0.217115670364788</v>
      </c>
      <c r="AH2046" s="0" t="n">
        <v>45.6</v>
      </c>
      <c r="AI2046" s="0" t="n">
        <v>0.217115670364788</v>
      </c>
    </row>
    <row r="2047" customFormat="false" ht="13.8" hidden="false" customHeight="false" outlineLevel="0" collapsed="false">
      <c r="A2047" s="0" t="s">
        <v>1596</v>
      </c>
      <c r="B2047" s="0" t="s">
        <v>59</v>
      </c>
      <c r="C2047" s="0" t="n">
        <v>4027.679</v>
      </c>
      <c r="D2047" s="0" t="n">
        <v>2</v>
      </c>
      <c r="E2047" s="0" t="n">
        <v>39</v>
      </c>
      <c r="F2047" s="0" t="n">
        <v>26.92</v>
      </c>
      <c r="G2047" s="0" t="n">
        <v>-34</v>
      </c>
      <c r="H2047" s="0" t="n">
        <v>33</v>
      </c>
      <c r="I2047" s="0" t="n">
        <v>10.9</v>
      </c>
      <c r="J2047" s="0" t="n">
        <v>19.22</v>
      </c>
      <c r="K2047" s="0" t="n">
        <v>1.04</v>
      </c>
      <c r="L2047" s="0" t="n">
        <v>41</v>
      </c>
      <c r="M2047" s="0" t="n">
        <v>1.4</v>
      </c>
      <c r="N2047" s="0" t="n">
        <v>0.58</v>
      </c>
      <c r="O2047" s="0" t="n">
        <v>0.03</v>
      </c>
      <c r="P2047" s="0" t="n">
        <v>0.68</v>
      </c>
      <c r="Q2047" s="0" t="n">
        <v>0.06</v>
      </c>
      <c r="X2047" s="0" t="n">
        <f aca="false">D2047+(E2047+(F2047/60))/60</f>
        <v>2.65747777777778</v>
      </c>
      <c r="Y2047" s="0" t="n">
        <f aca="false">X2047*15</f>
        <v>39.8621666666667</v>
      </c>
      <c r="Z2047" s="0" t="n">
        <f aca="false">-(ABS(G2047)+(H2047+(I2047/60))/60)</f>
        <v>-34.5530277777778</v>
      </c>
      <c r="AA2047" s="0" t="n">
        <f aca="false">SQRT((Y2047-AE$1)^2+(Z2047-AF$1)^2)</f>
        <v>0.0888557969861139</v>
      </c>
      <c r="AB2047" s="0" t="n">
        <f aca="false">AD$2*(AA2047*PI()/180)</f>
        <v>0.217115670364788</v>
      </c>
      <c r="AH2047" s="0" t="n">
        <v>41</v>
      </c>
      <c r="AI2047" s="0" t="n">
        <v>0.217115670364788</v>
      </c>
    </row>
    <row r="2048" customFormat="false" ht="13.8" hidden="false" customHeight="false" outlineLevel="0" collapsed="false">
      <c r="A2048" s="0" t="s">
        <v>1597</v>
      </c>
      <c r="B2048" s="0" t="s">
        <v>241</v>
      </c>
      <c r="C2048" s="0" t="n">
        <v>4025.635</v>
      </c>
      <c r="D2048" s="0" t="n">
        <v>2</v>
      </c>
      <c r="E2048" s="0" t="n">
        <v>39</v>
      </c>
      <c r="F2048" s="0" t="n">
        <v>43.68</v>
      </c>
      <c r="G2048" s="0" t="n">
        <v>-34</v>
      </c>
      <c r="H2048" s="0" t="n">
        <v>32</v>
      </c>
      <c r="I2048" s="0" t="n">
        <v>37.4</v>
      </c>
      <c r="J2048" s="0" t="n">
        <v>19.21</v>
      </c>
      <c r="K2048" s="0" t="n">
        <v>1.15</v>
      </c>
      <c r="L2048" s="0" t="n">
        <v>59.7</v>
      </c>
      <c r="M2048" s="0" t="n">
        <v>2.9</v>
      </c>
      <c r="N2048" s="0" t="n">
        <v>0.39</v>
      </c>
      <c r="O2048" s="0" t="n">
        <v>0.04</v>
      </c>
      <c r="P2048" s="0" t="n">
        <v>0.52</v>
      </c>
      <c r="Q2048" s="0" t="n">
        <v>0.09</v>
      </c>
      <c r="R2048" s="0" t="n">
        <v>0.996</v>
      </c>
      <c r="X2048" s="0" t="n">
        <f aca="false">D2048+(E2048+(F2048/60))/60</f>
        <v>2.66213333333333</v>
      </c>
      <c r="Y2048" s="0" t="n">
        <f aca="false">X2048*15</f>
        <v>39.932</v>
      </c>
      <c r="Z2048" s="0" t="n">
        <f aca="false">-(ABS(G2048)+(H2048+(I2048/60))/60)</f>
        <v>-34.5437222222222</v>
      </c>
      <c r="AA2048" s="0" t="n">
        <f aca="false">SQRT((Y2048-AE$1)^2+(Z2048-AF$1)^2)</f>
        <v>0.0597893594113944</v>
      </c>
      <c r="AB2048" s="0" t="n">
        <f aca="false">AD$2*(AA2048*PI()/180)</f>
        <v>0.146092965114193</v>
      </c>
      <c r="AH2048" s="0" t="n">
        <v>59.7</v>
      </c>
      <c r="AI2048" s="0" t="n">
        <v>0.146092965114193</v>
      </c>
    </row>
    <row r="2049" customFormat="false" ht="13.8" hidden="false" customHeight="false" outlineLevel="0" collapsed="false">
      <c r="A2049" s="0" t="s">
        <v>1598</v>
      </c>
      <c r="B2049" s="0" t="s">
        <v>241</v>
      </c>
      <c r="C2049" s="0" t="n">
        <v>4025.635</v>
      </c>
      <c r="D2049" s="0" t="n">
        <v>2</v>
      </c>
      <c r="E2049" s="0" t="n">
        <v>39</v>
      </c>
      <c r="F2049" s="0" t="n">
        <v>43.31</v>
      </c>
      <c r="G2049" s="0" t="n">
        <v>-34</v>
      </c>
      <c r="H2049" s="0" t="n">
        <v>35</v>
      </c>
      <c r="I2049" s="0" t="n">
        <v>42.7</v>
      </c>
      <c r="J2049" s="0" t="n">
        <v>19.24</v>
      </c>
      <c r="K2049" s="0" t="n">
        <v>1.22</v>
      </c>
      <c r="L2049" s="0" t="n">
        <v>71.1</v>
      </c>
      <c r="M2049" s="0" t="n">
        <v>3.5</v>
      </c>
      <c r="N2049" s="0" t="n">
        <v>0.32</v>
      </c>
      <c r="O2049" s="0" t="n">
        <v>0.06</v>
      </c>
      <c r="P2049" s="0" t="n">
        <v>0.55</v>
      </c>
      <c r="Q2049" s="0" t="n">
        <v>0.11</v>
      </c>
      <c r="R2049" s="0" t="n">
        <v>0.991</v>
      </c>
      <c r="X2049" s="0" t="n">
        <f aca="false">D2049+(E2049+(F2049/60))/60</f>
        <v>2.66203055555556</v>
      </c>
      <c r="Y2049" s="0" t="n">
        <f aca="false">X2049*15</f>
        <v>39.9304583333333</v>
      </c>
      <c r="Z2049" s="0" t="n">
        <f aca="false">-(ABS(G2049)+(H2049+(I2049/60))/60)</f>
        <v>-34.5951944444444</v>
      </c>
      <c r="AA2049" s="0" t="n">
        <f aca="false">SQRT((Y2049-AE$1)^2+(Z2049-AF$1)^2)</f>
        <v>0.110496892716263</v>
      </c>
      <c r="AB2049" s="0" t="n">
        <f aca="false">AD$2*(AA2049*PI()/180)</f>
        <v>0.269994842757042</v>
      </c>
      <c r="AH2049" s="0" t="n">
        <v>71.1</v>
      </c>
      <c r="AI2049" s="0" t="n">
        <v>0.269994842757042</v>
      </c>
    </row>
    <row r="2050" customFormat="false" ht="13.8" hidden="false" customHeight="false" outlineLevel="0" collapsed="false">
      <c r="A2050" s="0" t="s">
        <v>1599</v>
      </c>
      <c r="B2050" s="0" t="s">
        <v>241</v>
      </c>
      <c r="C2050" s="0" t="n">
        <v>4025.635</v>
      </c>
      <c r="D2050" s="0" t="n">
        <v>2</v>
      </c>
      <c r="E2050" s="0" t="n">
        <v>39</v>
      </c>
      <c r="F2050" s="0" t="n">
        <v>26.88</v>
      </c>
      <c r="G2050" s="0" t="n">
        <v>-34</v>
      </c>
      <c r="H2050" s="0" t="n">
        <v>37</v>
      </c>
      <c r="I2050" s="0" t="n">
        <v>25.4</v>
      </c>
      <c r="J2050" s="0" t="n">
        <v>19.25</v>
      </c>
      <c r="K2050" s="0" t="n">
        <v>1.19</v>
      </c>
      <c r="L2050" s="0" t="n">
        <v>40.1</v>
      </c>
      <c r="M2050" s="0" t="n">
        <v>1.1</v>
      </c>
      <c r="N2050" s="0" t="n">
        <v>0.44</v>
      </c>
      <c r="O2050" s="0" t="n">
        <v>0.03</v>
      </c>
      <c r="P2050" s="0" t="n">
        <v>0.42</v>
      </c>
      <c r="Q2050" s="0" t="n">
        <v>0.08</v>
      </c>
      <c r="R2050" s="0" t="n">
        <v>0.976</v>
      </c>
      <c r="X2050" s="0" t="n">
        <f aca="false">D2050+(E2050+(F2050/60))/60</f>
        <v>2.65746666666667</v>
      </c>
      <c r="Y2050" s="0" t="n">
        <f aca="false">X2050*15</f>
        <v>39.862</v>
      </c>
      <c r="Z2050" s="0" t="n">
        <f aca="false">-(ABS(G2050)+(H2050+(I2050/60))/60)</f>
        <v>-34.6237222222222</v>
      </c>
      <c r="AA2050" s="0" t="n">
        <f aca="false">SQRT((Y2050-AE$1)^2+(Z2050-AF$1)^2)</f>
        <v>0.149992696305614</v>
      </c>
      <c r="AB2050" s="0" t="n">
        <f aca="false">AD$2*(AA2050*PI()/180)</f>
        <v>0.366501296626766</v>
      </c>
      <c r="AH2050" s="0" t="n">
        <v>40.1</v>
      </c>
      <c r="AI2050" s="0" t="n">
        <v>0.366501296626766</v>
      </c>
    </row>
    <row r="2051" customFormat="false" ht="13.8" hidden="false" customHeight="false" outlineLevel="0" collapsed="false">
      <c r="A2051" s="0" t="s">
        <v>1600</v>
      </c>
      <c r="B2051" s="0" t="s">
        <v>241</v>
      </c>
      <c r="C2051" s="0" t="n">
        <v>4025.635</v>
      </c>
      <c r="D2051" s="0" t="n">
        <v>2</v>
      </c>
      <c r="E2051" s="0" t="n">
        <v>39</v>
      </c>
      <c r="F2051" s="0" t="n">
        <v>41.67</v>
      </c>
      <c r="G2051" s="0" t="n">
        <v>-34</v>
      </c>
      <c r="H2051" s="0" t="n">
        <v>41</v>
      </c>
      <c r="I2051" s="0" t="n">
        <v>16.9</v>
      </c>
      <c r="J2051" s="0" t="n">
        <v>19.25</v>
      </c>
      <c r="K2051" s="0" t="n">
        <v>1.29</v>
      </c>
      <c r="L2051" s="0" t="n">
        <v>59</v>
      </c>
      <c r="M2051" s="0" t="n">
        <v>0.9</v>
      </c>
      <c r="N2051" s="0" t="n">
        <v>0.44</v>
      </c>
      <c r="O2051" s="0" t="n">
        <v>0.02</v>
      </c>
      <c r="P2051" s="0" t="n">
        <v>0.33</v>
      </c>
      <c r="Q2051" s="0" t="n">
        <v>0.06</v>
      </c>
      <c r="R2051" s="0" t="n">
        <v>0.977</v>
      </c>
      <c r="X2051" s="0" t="n">
        <f aca="false">D2051+(E2051+(F2051/60))/60</f>
        <v>2.661575</v>
      </c>
      <c r="Y2051" s="0" t="n">
        <f aca="false">X2051*15</f>
        <v>39.923625</v>
      </c>
      <c r="Z2051" s="0" t="n">
        <f aca="false">-(ABS(G2051)+(H2051+(I2051/60))/60)</f>
        <v>-34.6880277777778</v>
      </c>
      <c r="AA2051" s="0" t="n">
        <f aca="false">SQRT((Y2051-AE$1)^2+(Z2051-AF$1)^2)</f>
        <v>0.202835692524266</v>
      </c>
      <c r="AB2051" s="0" t="n">
        <f aca="false">AD$2*(AA2051*PI()/180)</f>
        <v>0.49562109451558</v>
      </c>
      <c r="AH2051" s="0" t="n">
        <v>59</v>
      </c>
      <c r="AI2051" s="0" t="n">
        <v>0.49562109451558</v>
      </c>
    </row>
    <row r="2052" customFormat="false" ht="13.8" hidden="false" customHeight="false" outlineLevel="0" collapsed="false">
      <c r="A2052" s="0" t="s">
        <v>1601</v>
      </c>
      <c r="B2052" s="0" t="s">
        <v>241</v>
      </c>
      <c r="C2052" s="0" t="n">
        <v>4025.635</v>
      </c>
      <c r="D2052" s="0" t="n">
        <v>2</v>
      </c>
      <c r="E2052" s="0" t="n">
        <v>39</v>
      </c>
      <c r="F2052" s="0" t="n">
        <v>46.46</v>
      </c>
      <c r="G2052" s="0" t="n">
        <v>-34</v>
      </c>
      <c r="H2052" s="0" t="n">
        <v>41</v>
      </c>
      <c r="I2052" s="0" t="n">
        <v>9.5</v>
      </c>
      <c r="J2052" s="0" t="n">
        <v>19.05</v>
      </c>
      <c r="K2052" s="0" t="n">
        <v>1.11</v>
      </c>
      <c r="L2052" s="0" t="n">
        <v>37.9</v>
      </c>
      <c r="M2052" s="0" t="n">
        <v>1.1</v>
      </c>
      <c r="N2052" s="0" t="n">
        <v>0.52</v>
      </c>
      <c r="O2052" s="0" t="n">
        <v>0.03</v>
      </c>
      <c r="P2052" s="0" t="n">
        <v>0.51</v>
      </c>
      <c r="Q2052" s="0" t="n">
        <v>0.06</v>
      </c>
      <c r="R2052" s="0" t="n">
        <v>0.981</v>
      </c>
      <c r="X2052" s="0" t="n">
        <f aca="false">D2052+(E2052+(F2052/60))/60</f>
        <v>2.66290555555556</v>
      </c>
      <c r="Y2052" s="0" t="n">
        <f aca="false">X2052*15</f>
        <v>39.9435833333333</v>
      </c>
      <c r="Z2052" s="0" t="n">
        <f aca="false">-(ABS(G2052)+(H2052+(I2052/60))/60)</f>
        <v>-34.6859722222222</v>
      </c>
      <c r="AA2052" s="0" t="n">
        <f aca="false">SQRT((Y2052-AE$1)^2+(Z2052-AF$1)^2)</f>
        <v>0.202167398177741</v>
      </c>
      <c r="AB2052" s="0" t="n">
        <f aca="false">AD$2*(AA2052*PI()/180)</f>
        <v>0.493988143374875</v>
      </c>
      <c r="AH2052" s="0" t="n">
        <v>37.9</v>
      </c>
      <c r="AI2052" s="0" t="n">
        <v>0.493988143374875</v>
      </c>
    </row>
    <row r="2053" customFormat="false" ht="13.8" hidden="false" customHeight="false" outlineLevel="0" collapsed="false">
      <c r="A2053" s="0" t="s">
        <v>1602</v>
      </c>
      <c r="B2053" s="0" t="s">
        <v>241</v>
      </c>
      <c r="C2053" s="0" t="n">
        <v>4025.635</v>
      </c>
      <c r="D2053" s="0" t="n">
        <v>2</v>
      </c>
      <c r="E2053" s="0" t="n">
        <v>39</v>
      </c>
      <c r="F2053" s="0" t="n">
        <v>44.44</v>
      </c>
      <c r="G2053" s="0" t="n">
        <v>-34</v>
      </c>
      <c r="H2053" s="0" t="n">
        <v>39</v>
      </c>
      <c r="I2053" s="0" t="n">
        <v>50.9</v>
      </c>
      <c r="J2053" s="0" t="n">
        <v>19.47</v>
      </c>
      <c r="K2053" s="0" t="n">
        <v>1.3</v>
      </c>
      <c r="L2053" s="0" t="n">
        <v>66.5</v>
      </c>
      <c r="M2053" s="0" t="n">
        <v>1.8</v>
      </c>
      <c r="N2053" s="0" t="n">
        <v>0.4</v>
      </c>
      <c r="O2053" s="0" t="n">
        <v>0.04</v>
      </c>
      <c r="P2053" s="0" t="n">
        <v>0.39</v>
      </c>
      <c r="Q2053" s="0" t="n">
        <v>0.09</v>
      </c>
      <c r="R2053" s="0" t="n">
        <v>0.984</v>
      </c>
      <c r="X2053" s="0" t="n">
        <f aca="false">D2053+(E2053+(F2053/60))/60</f>
        <v>2.66234444444444</v>
      </c>
      <c r="Y2053" s="0" t="n">
        <f aca="false">X2053*15</f>
        <v>39.9351666666667</v>
      </c>
      <c r="Z2053" s="0" t="n">
        <f aca="false">-(ABS(G2053)+(H2053+(I2053/60))/60)</f>
        <v>-34.6641388888889</v>
      </c>
      <c r="AA2053" s="0" t="n">
        <f aca="false">SQRT((Y2053-AE$1)^2+(Z2053-AF$1)^2)</f>
        <v>0.179582529418743</v>
      </c>
      <c r="AB2053" s="0" t="n">
        <f aca="false">AD$2*(AA2053*PI()/180)</f>
        <v>0.438802898438331</v>
      </c>
      <c r="AH2053" s="0" t="n">
        <v>66.5</v>
      </c>
      <c r="AI2053" s="0" t="n">
        <v>0.438802898438331</v>
      </c>
    </row>
    <row r="2054" customFormat="false" ht="13.8" hidden="false" customHeight="false" outlineLevel="0" collapsed="false">
      <c r="A2054" s="0" t="s">
        <v>1603</v>
      </c>
      <c r="B2054" s="0" t="s">
        <v>241</v>
      </c>
      <c r="C2054" s="0" t="n">
        <v>4025.635</v>
      </c>
      <c r="D2054" s="0" t="n">
        <v>2</v>
      </c>
      <c r="E2054" s="0" t="n">
        <v>39</v>
      </c>
      <c r="F2054" s="0" t="n">
        <v>44.5</v>
      </c>
      <c r="G2054" s="0" t="n">
        <v>-34</v>
      </c>
      <c r="H2054" s="0" t="n">
        <v>39</v>
      </c>
      <c r="I2054" s="0" t="n">
        <v>9</v>
      </c>
      <c r="J2054" s="0" t="n">
        <v>19.32</v>
      </c>
      <c r="K2054" s="0" t="n">
        <v>1.21</v>
      </c>
      <c r="L2054" s="0" t="n">
        <v>41.4</v>
      </c>
      <c r="M2054" s="0" t="n">
        <v>1.5</v>
      </c>
      <c r="N2054" s="0" t="n">
        <v>0.51</v>
      </c>
      <c r="O2054" s="0" t="n">
        <v>0.03</v>
      </c>
      <c r="P2054" s="0" t="n">
        <v>0.66</v>
      </c>
      <c r="Q2054" s="0" t="n">
        <v>0.06</v>
      </c>
      <c r="R2054" s="0" t="n">
        <v>0.99</v>
      </c>
      <c r="X2054" s="0" t="n">
        <f aca="false">D2054+(E2054+(F2054/60))/60</f>
        <v>2.66236111111111</v>
      </c>
      <c r="Y2054" s="0" t="n">
        <f aca="false">X2054*15</f>
        <v>39.9354166666667</v>
      </c>
      <c r="Z2054" s="0" t="n">
        <f aca="false">-(ABS(G2054)+(H2054+(I2054/60))/60)</f>
        <v>-34.6525</v>
      </c>
      <c r="AA2054" s="0" t="n">
        <f aca="false">SQRT((Y2054-AE$1)^2+(Z2054-AF$1)^2)</f>
        <v>0.168013797386978</v>
      </c>
      <c r="AB2054" s="0" t="n">
        <f aca="false">AD$2*(AA2054*PI()/180)</f>
        <v>0.410535153445398</v>
      </c>
      <c r="AH2054" s="0" t="n">
        <v>41.4</v>
      </c>
      <c r="AI2054" s="0" t="n">
        <v>0.410535153445398</v>
      </c>
    </row>
    <row r="2055" customFormat="false" ht="13.8" hidden="false" customHeight="false" outlineLevel="0" collapsed="false">
      <c r="A2055" s="0" t="s">
        <v>1604</v>
      </c>
      <c r="B2055" s="0" t="s">
        <v>241</v>
      </c>
      <c r="C2055" s="0" t="n">
        <v>4025.635</v>
      </c>
      <c r="D2055" s="0" t="n">
        <v>2</v>
      </c>
      <c r="E2055" s="0" t="n">
        <v>39</v>
      </c>
      <c r="F2055" s="0" t="n">
        <v>48.29</v>
      </c>
      <c r="G2055" s="0" t="n">
        <v>-34</v>
      </c>
      <c r="H2055" s="0" t="n">
        <v>39</v>
      </c>
      <c r="I2055" s="0" t="n">
        <v>2.9</v>
      </c>
      <c r="J2055" s="0" t="n">
        <v>19.21</v>
      </c>
      <c r="K2055" s="0" t="n">
        <v>1.39</v>
      </c>
      <c r="L2055" s="0" t="n">
        <v>49.5</v>
      </c>
      <c r="M2055" s="0" t="n">
        <v>0.9</v>
      </c>
      <c r="N2055" s="0" t="n">
        <v>0.41</v>
      </c>
      <c r="O2055" s="0" t="n">
        <v>0.04</v>
      </c>
      <c r="P2055" s="0" t="n">
        <v>0.56</v>
      </c>
      <c r="Q2055" s="0" t="n">
        <v>0.07</v>
      </c>
      <c r="R2055" s="0" t="n">
        <v>0.994</v>
      </c>
      <c r="X2055" s="0" t="n">
        <f aca="false">D2055+(E2055+(F2055/60))/60</f>
        <v>2.66341388888889</v>
      </c>
      <c r="Y2055" s="0" t="n">
        <f aca="false">X2055*15</f>
        <v>39.9512083333333</v>
      </c>
      <c r="Z2055" s="0" t="n">
        <f aca="false">-(ABS(G2055)+(H2055+(I2055/60))/60)</f>
        <v>-34.6508055555556</v>
      </c>
      <c r="AA2055" s="0" t="n">
        <f aca="false">SQRT((Y2055-AE$1)^2+(Z2055-AF$1)^2)</f>
        <v>0.168562865585959</v>
      </c>
      <c r="AB2055" s="0" t="n">
        <f aca="false">AD$2*(AA2055*PI()/180)</f>
        <v>0.411876780150028</v>
      </c>
      <c r="AH2055" s="0" t="n">
        <v>49.5</v>
      </c>
      <c r="AI2055" s="0" t="n">
        <v>0.411876780150028</v>
      </c>
    </row>
    <row r="2056" customFormat="false" ht="13.8" hidden="false" customHeight="false" outlineLevel="0" collapsed="false">
      <c r="A2056" s="0" t="s">
        <v>1605</v>
      </c>
      <c r="B2056" s="0" t="s">
        <v>241</v>
      </c>
      <c r="C2056" s="0" t="n">
        <v>4025.635</v>
      </c>
      <c r="D2056" s="0" t="n">
        <v>2</v>
      </c>
      <c r="E2056" s="0" t="n">
        <v>39</v>
      </c>
      <c r="F2056" s="0" t="n">
        <v>38.43</v>
      </c>
      <c r="G2056" s="0" t="n">
        <v>-34</v>
      </c>
      <c r="H2056" s="0" t="n">
        <v>42</v>
      </c>
      <c r="I2056" s="0" t="n">
        <v>21</v>
      </c>
      <c r="J2056" s="0" t="n">
        <v>19.37</v>
      </c>
      <c r="K2056" s="0" t="n">
        <v>1.29</v>
      </c>
      <c r="L2056" s="0" t="n">
        <v>57.5</v>
      </c>
      <c r="M2056" s="0" t="n">
        <v>1.6</v>
      </c>
      <c r="N2056" s="0" t="n">
        <v>0.45</v>
      </c>
      <c r="O2056" s="0" t="n">
        <v>0.03</v>
      </c>
      <c r="P2056" s="0" t="n">
        <v>0.52</v>
      </c>
      <c r="Q2056" s="0" t="n">
        <v>0.07</v>
      </c>
      <c r="R2056" s="0" t="n">
        <v>0.994</v>
      </c>
      <c r="X2056" s="0" t="n">
        <f aca="false">D2056+(E2056+(F2056/60))/60</f>
        <v>2.660675</v>
      </c>
      <c r="Y2056" s="0" t="n">
        <f aca="false">X2056*15</f>
        <v>39.910125</v>
      </c>
      <c r="Z2056" s="0" t="n">
        <f aca="false">-(ABS(G2056)+(H2056+(I2056/60))/60)</f>
        <v>-34.7058333333333</v>
      </c>
      <c r="AA2056" s="0" t="n">
        <f aca="false">SQRT((Y2056-AE$1)^2+(Z2056-AF$1)^2)</f>
        <v>0.220804961631659</v>
      </c>
      <c r="AB2056" s="0" t="n">
        <f aca="false">AD$2*(AA2056*PI()/180)</f>
        <v>0.539528301929708</v>
      </c>
      <c r="AH2056" s="0" t="n">
        <v>57.5</v>
      </c>
      <c r="AI2056" s="0" t="n">
        <v>0.539528301929708</v>
      </c>
    </row>
    <row r="2057" customFormat="false" ht="13.8" hidden="false" customHeight="false" outlineLevel="0" collapsed="false">
      <c r="A2057" s="0" t="s">
        <v>1606</v>
      </c>
      <c r="B2057" s="0" t="s">
        <v>241</v>
      </c>
      <c r="C2057" s="0" t="n">
        <v>4025.635</v>
      </c>
      <c r="D2057" s="0" t="n">
        <v>2</v>
      </c>
      <c r="E2057" s="0" t="n">
        <v>39</v>
      </c>
      <c r="F2057" s="0" t="n">
        <v>35.14</v>
      </c>
      <c r="G2057" s="0" t="n">
        <v>-34</v>
      </c>
      <c r="H2057" s="0" t="n">
        <v>40</v>
      </c>
      <c r="I2057" s="0" t="n">
        <v>33.7</v>
      </c>
      <c r="J2057" s="0" t="n">
        <v>19.25</v>
      </c>
      <c r="K2057" s="0" t="n">
        <v>1.1</v>
      </c>
      <c r="L2057" s="0" t="n">
        <v>96.1</v>
      </c>
      <c r="M2057" s="0" t="n">
        <v>1.1</v>
      </c>
      <c r="N2057" s="0" t="n">
        <v>0.46</v>
      </c>
      <c r="O2057" s="0" t="n">
        <v>0.03</v>
      </c>
      <c r="P2057" s="0" t="n">
        <v>0.58</v>
      </c>
      <c r="Q2057" s="0" t="n">
        <v>0.06</v>
      </c>
      <c r="R2057" s="0" t="n">
        <v>0.496</v>
      </c>
      <c r="X2057" s="0" t="n">
        <f aca="false">D2057+(E2057+(F2057/60))/60</f>
        <v>2.65976111111111</v>
      </c>
      <c r="Y2057" s="0" t="n">
        <f aca="false">X2057*15</f>
        <v>39.8964166666667</v>
      </c>
      <c r="Z2057" s="0" t="n">
        <f aca="false">-(ABS(G2057)+(H2057+(I2057/60))/60)</f>
        <v>-34.6760277777778</v>
      </c>
      <c r="AA2057" s="0" t="n">
        <f aca="false">SQRT((Y2057-AE$1)^2+(Z2057-AF$1)^2)</f>
        <v>0.19219967780959</v>
      </c>
      <c r="AB2057" s="0" t="n">
        <f aca="false">AD$2*(AA2057*PI()/180)</f>
        <v>0.469632407866948</v>
      </c>
      <c r="AH2057" s="0" t="n">
        <v>96.1</v>
      </c>
      <c r="AI2057" s="0" t="n">
        <v>0.469632407866948</v>
      </c>
    </row>
    <row r="2058" customFormat="false" ht="13.8" hidden="false" customHeight="false" outlineLevel="0" collapsed="false">
      <c r="A2058" s="0" t="s">
        <v>1607</v>
      </c>
      <c r="B2058" s="0" t="s">
        <v>241</v>
      </c>
      <c r="C2058" s="0" t="n">
        <v>4025.635</v>
      </c>
      <c r="D2058" s="0" t="n">
        <v>2</v>
      </c>
      <c r="E2058" s="0" t="n">
        <v>39</v>
      </c>
      <c r="F2058" s="0" t="n">
        <v>32.73</v>
      </c>
      <c r="G2058" s="0" t="n">
        <v>-34</v>
      </c>
      <c r="H2058" s="0" t="n">
        <v>39</v>
      </c>
      <c r="I2058" s="0" t="n">
        <v>41.2</v>
      </c>
      <c r="J2058" s="0" t="n">
        <v>19.28</v>
      </c>
      <c r="K2058" s="0" t="n">
        <v>1.14</v>
      </c>
      <c r="L2058" s="0" t="n">
        <v>42.4</v>
      </c>
      <c r="M2058" s="0" t="n">
        <v>0.8</v>
      </c>
      <c r="N2058" s="0" t="n">
        <v>0.55</v>
      </c>
      <c r="O2058" s="0" t="n">
        <v>0.03</v>
      </c>
      <c r="P2058" s="0" t="n">
        <v>0.66</v>
      </c>
      <c r="Q2058" s="0" t="n">
        <v>0.06</v>
      </c>
      <c r="R2058" s="0" t="n">
        <v>0.991</v>
      </c>
      <c r="X2058" s="0" t="n">
        <f aca="false">D2058+(E2058+(F2058/60))/60</f>
        <v>2.65909166666667</v>
      </c>
      <c r="Y2058" s="0" t="n">
        <f aca="false">X2058*15</f>
        <v>39.886375</v>
      </c>
      <c r="Z2058" s="0" t="n">
        <f aca="false">-(ABS(G2058)+(H2058+(I2058/60))/60)</f>
        <v>-34.6614444444444</v>
      </c>
      <c r="AA2058" s="0" t="n">
        <f aca="false">SQRT((Y2058-AE$1)^2+(Z2058-AF$1)^2)</f>
        <v>0.179318237725768</v>
      </c>
      <c r="AB2058" s="0" t="n">
        <f aca="false">AD$2*(AA2058*PI()/180)</f>
        <v>0.438157112006399</v>
      </c>
      <c r="AH2058" s="0" t="n">
        <v>42.4</v>
      </c>
      <c r="AI2058" s="0" t="n">
        <v>0.438157112006399</v>
      </c>
    </row>
    <row r="2059" customFormat="false" ht="13.8" hidden="false" customHeight="false" outlineLevel="0" collapsed="false">
      <c r="A2059" s="0" t="s">
        <v>1608</v>
      </c>
      <c r="B2059" s="0" t="s">
        <v>241</v>
      </c>
      <c r="C2059" s="0" t="n">
        <v>4025.635</v>
      </c>
      <c r="D2059" s="0" t="n">
        <v>2</v>
      </c>
      <c r="E2059" s="0" t="n">
        <v>39</v>
      </c>
      <c r="F2059" s="0" t="n">
        <v>31.58</v>
      </c>
      <c r="G2059" s="0" t="n">
        <v>-34</v>
      </c>
      <c r="H2059" s="0" t="n">
        <v>38</v>
      </c>
      <c r="I2059" s="0" t="n">
        <v>16.2</v>
      </c>
      <c r="J2059" s="0" t="n">
        <v>19.2</v>
      </c>
      <c r="K2059" s="0" t="n">
        <v>1.14</v>
      </c>
      <c r="L2059" s="0" t="n">
        <v>47.3</v>
      </c>
      <c r="M2059" s="0" t="n">
        <v>1.3</v>
      </c>
      <c r="N2059" s="0" t="n">
        <v>0.48</v>
      </c>
      <c r="O2059" s="0" t="n">
        <v>0.04</v>
      </c>
      <c r="P2059" s="0" t="n">
        <v>0.63</v>
      </c>
      <c r="Q2059" s="0" t="n">
        <v>0.07</v>
      </c>
      <c r="R2059" s="0" t="n">
        <v>0.994</v>
      </c>
      <c r="X2059" s="0" t="n">
        <f aca="false">D2059+(E2059+(F2059/60))/60</f>
        <v>2.65877222222222</v>
      </c>
      <c r="Y2059" s="0" t="n">
        <f aca="false">X2059*15</f>
        <v>39.8815833333333</v>
      </c>
      <c r="Z2059" s="0" t="n">
        <f aca="false">-(ABS(G2059)+(H2059+(I2059/60))/60)</f>
        <v>-34.6378333333333</v>
      </c>
      <c r="AA2059" s="0" t="n">
        <f aca="false">SQRT((Y2059-AE$1)^2+(Z2059-AF$1)^2)</f>
        <v>0.157266576375202</v>
      </c>
      <c r="AB2059" s="0" t="n">
        <f aca="false">AD$2*(AA2059*PI()/180)</f>
        <v>0.384274738552096</v>
      </c>
      <c r="AH2059" s="0" t="n">
        <v>47.3</v>
      </c>
      <c r="AI2059" s="0" t="n">
        <v>0.384274738552096</v>
      </c>
    </row>
    <row r="2060" customFormat="false" ht="13.8" hidden="false" customHeight="false" outlineLevel="0" collapsed="false">
      <c r="A2060" s="0" t="s">
        <v>1609</v>
      </c>
      <c r="B2060" s="0" t="s">
        <v>383</v>
      </c>
      <c r="C2060" s="0" t="n">
        <v>4025.635</v>
      </c>
      <c r="D2060" s="0" t="n">
        <v>2</v>
      </c>
      <c r="E2060" s="0" t="n">
        <v>38</v>
      </c>
      <c r="F2060" s="0" t="n">
        <v>43.79</v>
      </c>
      <c r="G2060" s="0" t="n">
        <v>-34</v>
      </c>
      <c r="H2060" s="0" t="n">
        <v>34</v>
      </c>
      <c r="I2060" s="0" t="n">
        <v>16.6</v>
      </c>
      <c r="J2060" s="0" t="n">
        <v>18.7</v>
      </c>
      <c r="K2060" s="0" t="n">
        <v>1.47</v>
      </c>
      <c r="L2060" s="0" t="n">
        <v>36.6</v>
      </c>
      <c r="M2060" s="0" t="n">
        <v>2.2</v>
      </c>
      <c r="N2060" s="0" t="n">
        <v>0.39</v>
      </c>
      <c r="O2060" s="0" t="n">
        <v>0.06</v>
      </c>
      <c r="P2060" s="0" t="n">
        <v>0.59</v>
      </c>
      <c r="Q2060" s="0" t="n">
        <v>0.11</v>
      </c>
      <c r="R2060" s="0" t="n">
        <v>0.977</v>
      </c>
      <c r="X2060" s="0" t="n">
        <f aca="false">D2060+(E2060+(F2060/60))/60</f>
        <v>2.64549722222222</v>
      </c>
      <c r="Y2060" s="0" t="n">
        <f aca="false">X2060*15</f>
        <v>39.6824583333333</v>
      </c>
      <c r="Z2060" s="0" t="n">
        <f aca="false">-(ABS(G2060)+(H2060+(I2060/60))/60)</f>
        <v>-34.5712777777778</v>
      </c>
      <c r="AA2060" s="0" t="n">
        <f aca="false">SQRT((Y2060-AE$1)^2+(Z2060-AF$1)^2)</f>
        <v>0.25227381230729</v>
      </c>
      <c r="AB2060" s="0" t="n">
        <f aca="false">AD$2*(AA2060*PI()/180)</f>
        <v>0.616421209784856</v>
      </c>
      <c r="AH2060" s="0" t="n">
        <v>36.6</v>
      </c>
      <c r="AI2060" s="0" t="n">
        <v>0.616421209784856</v>
      </c>
    </row>
    <row r="2061" customFormat="false" ht="13.8" hidden="false" customHeight="false" outlineLevel="0" collapsed="false">
      <c r="A2061" s="0" t="s">
        <v>1610</v>
      </c>
      <c r="B2061" s="0" t="s">
        <v>383</v>
      </c>
      <c r="C2061" s="0" t="n">
        <v>4025.635</v>
      </c>
      <c r="D2061" s="0" t="n">
        <v>2</v>
      </c>
      <c r="E2061" s="0" t="n">
        <v>38</v>
      </c>
      <c r="F2061" s="0" t="n">
        <v>44.1</v>
      </c>
      <c r="G2061" s="0" t="n">
        <v>-34</v>
      </c>
      <c r="H2061" s="0" t="n">
        <v>45</v>
      </c>
      <c r="I2061" s="0" t="n">
        <v>43.9</v>
      </c>
      <c r="J2061" s="0" t="n">
        <v>18.76</v>
      </c>
      <c r="K2061" s="0" t="n">
        <v>1.34</v>
      </c>
      <c r="L2061" s="0" t="n">
        <v>38.5</v>
      </c>
      <c r="M2061" s="0" t="n">
        <v>2.3</v>
      </c>
      <c r="N2061" s="0" t="n">
        <v>0.32</v>
      </c>
      <c r="O2061" s="0" t="n">
        <v>0.06</v>
      </c>
      <c r="P2061" s="0" t="n">
        <v>0.64</v>
      </c>
      <c r="Q2061" s="0" t="n">
        <v>0.1</v>
      </c>
      <c r="R2061" s="0" t="n">
        <v>0.982</v>
      </c>
      <c r="X2061" s="0" t="n">
        <f aca="false">D2061+(E2061+(F2061/60))/60</f>
        <v>2.64558333333333</v>
      </c>
      <c r="Y2061" s="0" t="n">
        <f aca="false">X2061*15</f>
        <v>39.68375</v>
      </c>
      <c r="Z2061" s="0" t="n">
        <f aca="false">-(ABS(G2061)+(H2061+(I2061/60))/60)</f>
        <v>-34.7621944444444</v>
      </c>
      <c r="AA2061" s="0" t="n">
        <f aca="false">SQRT((Y2061-AE$1)^2+(Z2061-AF$1)^2)</f>
        <v>0.363779411813428</v>
      </c>
      <c r="AB2061" s="0" t="n">
        <f aca="false">AD$2*(AA2061*PI()/180)</f>
        <v>0.888880788195775</v>
      </c>
      <c r="AH2061" s="0" t="n">
        <v>38.5</v>
      </c>
      <c r="AI2061" s="0" t="n">
        <v>0.888880788195775</v>
      </c>
    </row>
    <row r="2062" customFormat="false" ht="13.8" hidden="false" customHeight="false" outlineLevel="0" collapsed="false">
      <c r="A2062" s="0" t="s">
        <v>1611</v>
      </c>
      <c r="B2062" s="0" t="s">
        <v>383</v>
      </c>
      <c r="C2062" s="0" t="n">
        <v>4025.635</v>
      </c>
      <c r="D2062" s="0" t="n">
        <v>2</v>
      </c>
      <c r="E2062" s="0" t="n">
        <v>38</v>
      </c>
      <c r="F2062" s="0" t="n">
        <v>36.36</v>
      </c>
      <c r="G2062" s="0" t="n">
        <v>-34</v>
      </c>
      <c r="H2062" s="0" t="n">
        <v>37</v>
      </c>
      <c r="I2062" s="0" t="n">
        <v>57.7</v>
      </c>
      <c r="J2062" s="0" t="n">
        <v>18.9</v>
      </c>
      <c r="K2062" s="0" t="n">
        <v>1.33</v>
      </c>
      <c r="L2062" s="0" t="n">
        <v>42.6</v>
      </c>
      <c r="M2062" s="0" t="n">
        <v>2.1</v>
      </c>
      <c r="N2062" s="0" t="n">
        <v>0.41</v>
      </c>
      <c r="O2062" s="0" t="n">
        <v>0.05</v>
      </c>
      <c r="P2062" s="0" t="n">
        <v>0.52</v>
      </c>
      <c r="Q2062" s="0" t="n">
        <v>0.11</v>
      </c>
      <c r="R2062" s="0" t="n">
        <v>0.987</v>
      </c>
      <c r="X2062" s="0" t="n">
        <f aca="false">D2062+(E2062+(F2062/60))/60</f>
        <v>2.64343333333333</v>
      </c>
      <c r="Y2062" s="0" t="n">
        <f aca="false">X2062*15</f>
        <v>39.6515</v>
      </c>
      <c r="Z2062" s="0" t="n">
        <f aca="false">-(ABS(G2062)+(H2062+(I2062/60))/60)</f>
        <v>-34.6326944444444</v>
      </c>
      <c r="AA2062" s="0" t="n">
        <f aca="false">SQRT((Y2062-AE$1)^2+(Z2062-AF$1)^2)</f>
        <v>0.305982162943461</v>
      </c>
      <c r="AB2062" s="0" t="n">
        <f aca="false">AD$2*(AA2062*PI()/180)</f>
        <v>0.747655467403206</v>
      </c>
      <c r="AH2062" s="0" t="n">
        <v>42.6</v>
      </c>
      <c r="AI2062" s="0" t="n">
        <v>0.747655467403206</v>
      </c>
    </row>
    <row r="2063" customFormat="false" ht="13.8" hidden="false" customHeight="false" outlineLevel="0" collapsed="false">
      <c r="A2063" s="0" t="s">
        <v>1612</v>
      </c>
      <c r="B2063" s="0" t="s">
        <v>383</v>
      </c>
      <c r="C2063" s="0" t="n">
        <v>4025.635</v>
      </c>
      <c r="D2063" s="0" t="n">
        <v>2</v>
      </c>
      <c r="E2063" s="0" t="n">
        <v>38</v>
      </c>
      <c r="F2063" s="0" t="n">
        <v>41.76</v>
      </c>
      <c r="G2063" s="0" t="n">
        <v>-34</v>
      </c>
      <c r="H2063" s="0" t="n">
        <v>34</v>
      </c>
      <c r="I2063" s="0" t="n">
        <v>53.8</v>
      </c>
      <c r="J2063" s="0" t="n">
        <v>18.89</v>
      </c>
      <c r="K2063" s="0" t="n">
        <v>1.48</v>
      </c>
      <c r="L2063" s="0" t="n">
        <v>56.5</v>
      </c>
      <c r="M2063" s="0" t="n">
        <v>1.5</v>
      </c>
      <c r="N2063" s="0" t="n">
        <v>0.32</v>
      </c>
      <c r="O2063" s="0" t="n">
        <v>0.08</v>
      </c>
      <c r="P2063" s="0" t="n">
        <v>0.64</v>
      </c>
      <c r="Q2063" s="0" t="n">
        <v>0.12</v>
      </c>
      <c r="R2063" s="0" t="n">
        <v>0.994</v>
      </c>
      <c r="X2063" s="0" t="n">
        <f aca="false">D2063+(E2063+(F2063/60))/60</f>
        <v>2.64493333333333</v>
      </c>
      <c r="Y2063" s="0" t="n">
        <f aca="false">X2063*15</f>
        <v>39.674</v>
      </c>
      <c r="Z2063" s="0" t="n">
        <f aca="false">-(ABS(G2063)+(H2063+(I2063/60))/60)</f>
        <v>-34.5816111111111</v>
      </c>
      <c r="AA2063" s="0" t="n">
        <f aca="false">SQRT((Y2063-AE$1)^2+(Z2063-AF$1)^2)</f>
        <v>0.263837822882792</v>
      </c>
      <c r="AB2063" s="0" t="n">
        <f aca="false">AD$2*(AA2063*PI()/180)</f>
        <v>0.64467741808377</v>
      </c>
      <c r="AH2063" s="0" t="n">
        <v>56.5</v>
      </c>
      <c r="AI2063" s="0" t="n">
        <v>0.64467741808377</v>
      </c>
    </row>
    <row r="2064" customFormat="false" ht="13.8" hidden="false" customHeight="false" outlineLevel="0" collapsed="false">
      <c r="A2064" s="0" t="s">
        <v>1613</v>
      </c>
      <c r="B2064" s="0" t="s">
        <v>383</v>
      </c>
      <c r="C2064" s="0" t="n">
        <v>4025.635</v>
      </c>
      <c r="D2064" s="0" t="n">
        <v>2</v>
      </c>
      <c r="E2064" s="0" t="n">
        <v>38</v>
      </c>
      <c r="F2064" s="0" t="n">
        <v>45.86</v>
      </c>
      <c r="G2064" s="0" t="n">
        <v>-34</v>
      </c>
      <c r="H2064" s="0" t="n">
        <v>35</v>
      </c>
      <c r="I2064" s="0" t="n">
        <v>46.9</v>
      </c>
      <c r="J2064" s="0" t="n">
        <v>18.7</v>
      </c>
      <c r="K2064" s="0" t="n">
        <v>1.21</v>
      </c>
      <c r="L2064" s="0" t="n">
        <v>52.6</v>
      </c>
      <c r="M2064" s="0" t="n">
        <v>4.3</v>
      </c>
      <c r="N2064" s="0" t="n">
        <v>0.39</v>
      </c>
      <c r="O2064" s="0" t="n">
        <v>0.05</v>
      </c>
      <c r="P2064" s="0" t="n">
        <v>0.38</v>
      </c>
      <c r="Q2064" s="0" t="n">
        <v>0.12</v>
      </c>
      <c r="R2064" s="0" t="n">
        <v>0.986</v>
      </c>
      <c r="X2064" s="0" t="n">
        <f aca="false">D2064+(E2064+(F2064/60))/60</f>
        <v>2.64607222222222</v>
      </c>
      <c r="Y2064" s="0" t="n">
        <f aca="false">X2064*15</f>
        <v>39.6910833333333</v>
      </c>
      <c r="Z2064" s="0" t="n">
        <f aca="false">-(ABS(G2064)+(H2064+(I2064/60))/60)</f>
        <v>-34.5963611111111</v>
      </c>
      <c r="AA2064" s="0" t="n">
        <f aca="false">SQRT((Y2064-AE$1)^2+(Z2064-AF$1)^2)</f>
        <v>0.254109240780466</v>
      </c>
      <c r="AB2064" s="0" t="n">
        <f aca="false">AD$2*(AA2064*PI()/180)</f>
        <v>0.620906007590705</v>
      </c>
      <c r="AH2064" s="0" t="n">
        <v>52.6</v>
      </c>
      <c r="AI2064" s="0" t="n">
        <v>0.620906007590705</v>
      </c>
    </row>
    <row r="2065" customFormat="false" ht="13.8" hidden="false" customHeight="false" outlineLevel="0" collapsed="false">
      <c r="A2065" s="0" t="s">
        <v>1614</v>
      </c>
      <c r="B2065" s="0" t="s">
        <v>383</v>
      </c>
      <c r="C2065" s="0" t="n">
        <v>4025.635</v>
      </c>
      <c r="D2065" s="0" t="n">
        <v>2</v>
      </c>
      <c r="E2065" s="0" t="n">
        <v>38</v>
      </c>
      <c r="F2065" s="0" t="n">
        <v>31.15</v>
      </c>
      <c r="G2065" s="0" t="n">
        <v>-34</v>
      </c>
      <c r="H2065" s="0" t="n">
        <v>43</v>
      </c>
      <c r="I2065" s="0" t="n">
        <v>1.4</v>
      </c>
      <c r="J2065" s="0" t="n">
        <v>18.76</v>
      </c>
      <c r="K2065" s="0" t="n">
        <v>1.27</v>
      </c>
      <c r="L2065" s="0" t="n">
        <v>67.5</v>
      </c>
      <c r="M2065" s="0" t="n">
        <v>9.3</v>
      </c>
      <c r="N2065" s="0" t="n">
        <v>0.39</v>
      </c>
      <c r="O2065" s="0" t="n">
        <v>0.05</v>
      </c>
      <c r="P2065" s="0" t="n">
        <v>0.34</v>
      </c>
      <c r="Q2065" s="0" t="n">
        <v>0.12</v>
      </c>
      <c r="R2065" s="0" t="n">
        <v>0.976</v>
      </c>
      <c r="X2065" s="0" t="n">
        <f aca="false">D2065+(E2065+(F2065/60))/60</f>
        <v>2.64198611111111</v>
      </c>
      <c r="Y2065" s="0" t="n">
        <f aca="false">X2065*15</f>
        <v>39.6297916666667</v>
      </c>
      <c r="Z2065" s="0" t="n">
        <f aca="false">-(ABS(G2065)+(H2065+(I2065/60))/60)</f>
        <v>-34.7170555555556</v>
      </c>
      <c r="AA2065" s="0" t="n">
        <f aca="false">SQRT((Y2065-AE$1)^2+(Z2065-AF$1)^2)</f>
        <v>0.371124679236118</v>
      </c>
      <c r="AB2065" s="0" t="n">
        <f aca="false">AD$2*(AA2065*PI()/180)</f>
        <v>0.906828662330934</v>
      </c>
      <c r="AH2065" s="0" t="n">
        <v>67.5</v>
      </c>
      <c r="AI2065" s="0" t="n">
        <v>0.906828662330934</v>
      </c>
    </row>
    <row r="2066" customFormat="false" ht="13.8" hidden="false" customHeight="false" outlineLevel="0" collapsed="false">
      <c r="A2066" s="0" t="s">
        <v>1615</v>
      </c>
      <c r="B2066" s="0" t="s">
        <v>383</v>
      </c>
      <c r="C2066" s="0" t="n">
        <v>4025.635</v>
      </c>
      <c r="D2066" s="0" t="n">
        <v>2</v>
      </c>
      <c r="E2066" s="0" t="n">
        <v>38</v>
      </c>
      <c r="F2066" s="0" t="n">
        <v>49.88</v>
      </c>
      <c r="G2066" s="0" t="n">
        <v>-34</v>
      </c>
      <c r="H2066" s="0" t="n">
        <v>35</v>
      </c>
      <c r="I2066" s="0" t="n">
        <v>28.4</v>
      </c>
      <c r="J2066" s="0" t="n">
        <v>19.02</v>
      </c>
      <c r="K2066" s="0" t="n">
        <v>1.45</v>
      </c>
      <c r="L2066" s="0" t="n">
        <v>38.9</v>
      </c>
      <c r="M2066" s="0" t="n">
        <v>1.1</v>
      </c>
      <c r="N2066" s="0" t="n">
        <v>0.46</v>
      </c>
      <c r="O2066" s="0" t="n">
        <v>0.04</v>
      </c>
      <c r="P2066" s="0" t="n">
        <v>0.48</v>
      </c>
      <c r="Q2066" s="0" t="n">
        <v>0.1</v>
      </c>
      <c r="R2066" s="0" t="n">
        <v>0.978</v>
      </c>
      <c r="X2066" s="0" t="n">
        <f aca="false">D2066+(E2066+(F2066/60))/60</f>
        <v>2.64718888888889</v>
      </c>
      <c r="Y2066" s="0" t="n">
        <f aca="false">X2066*15</f>
        <v>39.7078333333333</v>
      </c>
      <c r="Z2066" s="0" t="n">
        <f aca="false">-(ABS(G2066)+(H2066+(I2066/60))/60)</f>
        <v>-34.5912222222222</v>
      </c>
      <c r="AA2066" s="0" t="n">
        <f aca="false">SQRT((Y2066-AE$1)^2+(Z2066-AF$1)^2)</f>
        <v>0.236813988154361</v>
      </c>
      <c r="AB2066" s="0" t="n">
        <f aca="false">AD$2*(AA2066*PI()/180)</f>
        <v>0.578645733130143</v>
      </c>
      <c r="AH2066" s="0" t="n">
        <v>38.9</v>
      </c>
      <c r="AI2066" s="0" t="n">
        <v>0.578645733130143</v>
      </c>
    </row>
    <row r="2067" customFormat="false" ht="13.8" hidden="false" customHeight="false" outlineLevel="0" collapsed="false">
      <c r="A2067" s="0" t="s">
        <v>1616</v>
      </c>
      <c r="B2067" s="0" t="s">
        <v>383</v>
      </c>
      <c r="C2067" s="0" t="n">
        <v>4025.635</v>
      </c>
      <c r="D2067" s="0" t="n">
        <v>2</v>
      </c>
      <c r="E2067" s="0" t="n">
        <v>39</v>
      </c>
      <c r="F2067" s="0" t="n">
        <v>0.3</v>
      </c>
      <c r="G2067" s="0" t="n">
        <v>-34</v>
      </c>
      <c r="H2067" s="0" t="n">
        <v>35</v>
      </c>
      <c r="I2067" s="0" t="n">
        <v>21.2</v>
      </c>
      <c r="J2067" s="0" t="n">
        <v>18.79</v>
      </c>
      <c r="K2067" s="0" t="n">
        <v>1.44</v>
      </c>
      <c r="L2067" s="0" t="n">
        <v>63.1</v>
      </c>
      <c r="M2067" s="0" t="n">
        <v>4.2</v>
      </c>
      <c r="N2067" s="0" t="n">
        <v>0.37</v>
      </c>
      <c r="O2067" s="0" t="n">
        <v>0.05</v>
      </c>
      <c r="P2067" s="0" t="n">
        <v>0.63</v>
      </c>
      <c r="Q2067" s="0" t="n">
        <v>0.11</v>
      </c>
      <c r="R2067" s="0" t="n">
        <v>0.993</v>
      </c>
      <c r="X2067" s="0" t="n">
        <f aca="false">D2067+(E2067+(F2067/60))/60</f>
        <v>2.65008333333333</v>
      </c>
      <c r="Y2067" s="0" t="n">
        <f aca="false">X2067*15</f>
        <v>39.75125</v>
      </c>
      <c r="Z2067" s="0" t="n">
        <f aca="false">-(ABS(G2067)+(H2067+(I2067/60))/60)</f>
        <v>-34.5892222222222</v>
      </c>
      <c r="AA2067" s="0" t="n">
        <f aca="false">SQRT((Y2067-AE$1)^2+(Z2067-AF$1)^2)</f>
        <v>0.19788161966196</v>
      </c>
      <c r="AB2067" s="0" t="n">
        <f aca="false">AD$2*(AA2067*PI()/180)</f>
        <v>0.48351601091925</v>
      </c>
      <c r="AH2067" s="0" t="n">
        <v>63.1</v>
      </c>
      <c r="AI2067" s="0" t="n">
        <v>0.48351601091925</v>
      </c>
    </row>
    <row r="2068" customFormat="false" ht="13.8" hidden="false" customHeight="false" outlineLevel="0" collapsed="false">
      <c r="A2068" s="0" t="s">
        <v>1617</v>
      </c>
      <c r="B2068" s="0" t="s">
        <v>383</v>
      </c>
      <c r="C2068" s="0" t="n">
        <v>4025.635</v>
      </c>
      <c r="D2068" s="0" t="n">
        <v>2</v>
      </c>
      <c r="E2068" s="0" t="n">
        <v>38</v>
      </c>
      <c r="F2068" s="0" t="n">
        <v>49.17</v>
      </c>
      <c r="G2068" s="0" t="n">
        <v>-34</v>
      </c>
      <c r="H2068" s="0" t="n">
        <v>38</v>
      </c>
      <c r="I2068" s="0" t="n">
        <v>38.3</v>
      </c>
      <c r="J2068" s="0" t="n">
        <v>18.33</v>
      </c>
      <c r="K2068" s="0" t="n">
        <v>1.54</v>
      </c>
      <c r="L2068" s="0" t="n">
        <v>60.7</v>
      </c>
      <c r="M2068" s="0" t="n">
        <v>1.8</v>
      </c>
      <c r="N2068" s="0" t="n">
        <v>0.43</v>
      </c>
      <c r="O2068" s="0" t="n">
        <v>0.03</v>
      </c>
      <c r="P2068" s="0" t="n">
        <v>0.59</v>
      </c>
      <c r="Q2068" s="0" t="n">
        <v>0.09</v>
      </c>
      <c r="R2068" s="0" t="n">
        <v>0.994</v>
      </c>
      <c r="X2068" s="0" t="n">
        <f aca="false">D2068+(E2068+(F2068/60))/60</f>
        <v>2.64699166666667</v>
      </c>
      <c r="Y2068" s="0" t="n">
        <f aca="false">X2068*15</f>
        <v>39.704875</v>
      </c>
      <c r="Z2068" s="0" t="n">
        <f aca="false">-(ABS(G2068)+(H2068+(I2068/60))/60)</f>
        <v>-34.6439722222222</v>
      </c>
      <c r="AA2068" s="0" t="n">
        <f aca="false">SQRT((Y2068-AE$1)^2+(Z2068-AF$1)^2)</f>
        <v>0.267033952842716</v>
      </c>
      <c r="AB2068" s="0" t="n">
        <f aca="false">AD$2*(AA2068*PI()/180)</f>
        <v>0.652487036840893</v>
      </c>
      <c r="AH2068" s="0" t="n">
        <v>60.7</v>
      </c>
      <c r="AI2068" s="0" t="n">
        <v>0.652487036840893</v>
      </c>
    </row>
    <row r="2069" customFormat="false" ht="13.8" hidden="false" customHeight="false" outlineLevel="0" collapsed="false">
      <c r="A2069" s="0" t="s">
        <v>1618</v>
      </c>
      <c r="B2069" s="0" t="s">
        <v>383</v>
      </c>
      <c r="C2069" s="0" t="n">
        <v>4025.635</v>
      </c>
      <c r="D2069" s="0" t="n">
        <v>2</v>
      </c>
      <c r="E2069" s="0" t="n">
        <v>38</v>
      </c>
      <c r="F2069" s="0" t="n">
        <v>47.87</v>
      </c>
      <c r="G2069" s="0" t="n">
        <v>-34</v>
      </c>
      <c r="H2069" s="0" t="n">
        <v>39</v>
      </c>
      <c r="I2069" s="0" t="n">
        <v>39.7</v>
      </c>
      <c r="J2069" s="0" t="n">
        <v>18.44</v>
      </c>
      <c r="K2069" s="0" t="n">
        <v>1.67</v>
      </c>
      <c r="L2069" s="0" t="n">
        <v>45.8</v>
      </c>
      <c r="M2069" s="0" t="n">
        <v>1.4</v>
      </c>
      <c r="N2069" s="0" t="n">
        <v>0.26</v>
      </c>
      <c r="O2069" s="0" t="n">
        <v>0.05</v>
      </c>
      <c r="P2069" s="0" t="n">
        <v>0.69</v>
      </c>
      <c r="Q2069" s="0" t="n">
        <v>0.1</v>
      </c>
      <c r="R2069" s="0" t="n">
        <v>0.991</v>
      </c>
      <c r="X2069" s="0" t="n">
        <f aca="false">D2069+(E2069+(F2069/60))/60</f>
        <v>2.64663055555556</v>
      </c>
      <c r="Y2069" s="0" t="n">
        <f aca="false">X2069*15</f>
        <v>39.6994583333333</v>
      </c>
      <c r="Z2069" s="0" t="n">
        <f aca="false">-(ABS(G2069)+(H2069+(I2069/60))/60)</f>
        <v>-34.6610277777778</v>
      </c>
      <c r="AA2069" s="0" t="n">
        <f aca="false">SQRT((Y2069-AE$1)^2+(Z2069-AF$1)^2)</f>
        <v>0.281723987742179</v>
      </c>
      <c r="AB2069" s="0" t="n">
        <f aca="false">AD$2*(AA2069*PI()/180)</f>
        <v>0.688381563512883</v>
      </c>
      <c r="AH2069" s="0" t="n">
        <v>45.8</v>
      </c>
      <c r="AI2069" s="0" t="n">
        <v>0.688381563512883</v>
      </c>
    </row>
    <row r="2070" customFormat="false" ht="13.8" hidden="false" customHeight="false" outlineLevel="0" collapsed="false">
      <c r="A2070" s="0" t="s">
        <v>1619</v>
      </c>
      <c r="B2070" s="0" t="s">
        <v>383</v>
      </c>
      <c r="C2070" s="0" t="n">
        <v>4025.635</v>
      </c>
      <c r="D2070" s="0" t="n">
        <v>2</v>
      </c>
      <c r="E2070" s="0" t="n">
        <v>38</v>
      </c>
      <c r="F2070" s="0" t="n">
        <v>46.8</v>
      </c>
      <c r="G2070" s="0" t="n">
        <v>-34</v>
      </c>
      <c r="H2070" s="0" t="n">
        <v>39</v>
      </c>
      <c r="I2070" s="0" t="n">
        <v>25.1</v>
      </c>
      <c r="J2070" s="0" t="n">
        <v>18.37</v>
      </c>
      <c r="K2070" s="0" t="n">
        <v>1.54</v>
      </c>
      <c r="L2070" s="0" t="n">
        <v>50.7</v>
      </c>
      <c r="M2070" s="0" t="n">
        <v>1.1</v>
      </c>
      <c r="N2070" s="0" t="n">
        <v>0.47</v>
      </c>
      <c r="O2070" s="0" t="n">
        <v>0.04</v>
      </c>
      <c r="P2070" s="0" t="n">
        <v>0.6</v>
      </c>
      <c r="Q2070" s="0" t="n">
        <v>0.1</v>
      </c>
      <c r="R2070" s="0" t="n">
        <v>0.994</v>
      </c>
      <c r="X2070" s="0" t="n">
        <f aca="false">D2070+(E2070+(F2070/60))/60</f>
        <v>2.64633333333333</v>
      </c>
      <c r="Y2070" s="0" t="n">
        <f aca="false">X2070*15</f>
        <v>39.695</v>
      </c>
      <c r="Z2070" s="0" t="n">
        <f aca="false">-(ABS(G2070)+(H2070+(I2070/60))/60)</f>
        <v>-34.6569722222222</v>
      </c>
      <c r="AA2070" s="0" t="n">
        <f aca="false">SQRT((Y2070-AE$1)^2+(Z2070-AF$1)^2)</f>
        <v>0.282739805833979</v>
      </c>
      <c r="AB2070" s="0" t="n">
        <f aca="false">AD$2*(AA2070*PI()/180)</f>
        <v>0.690863675355337</v>
      </c>
      <c r="AH2070" s="0" t="n">
        <v>50.7</v>
      </c>
      <c r="AI2070" s="0" t="n">
        <v>0.690863675355337</v>
      </c>
    </row>
    <row r="2071" customFormat="false" ht="13.8" hidden="false" customHeight="false" outlineLevel="0" collapsed="false">
      <c r="A2071" s="0" t="s">
        <v>1620</v>
      </c>
      <c r="B2071" s="0" t="s">
        <v>383</v>
      </c>
      <c r="C2071" s="0" t="n">
        <v>4025.635</v>
      </c>
      <c r="D2071" s="0" t="n">
        <v>2</v>
      </c>
      <c r="E2071" s="0" t="n">
        <v>38</v>
      </c>
      <c r="F2071" s="0" t="n">
        <v>33.02</v>
      </c>
      <c r="G2071" s="0" t="n">
        <v>-34</v>
      </c>
      <c r="H2071" s="0" t="n">
        <v>33</v>
      </c>
      <c r="I2071" s="0" t="n">
        <v>8.7</v>
      </c>
      <c r="J2071" s="0" t="n">
        <v>18.63</v>
      </c>
      <c r="K2071" s="0" t="n">
        <v>1.47</v>
      </c>
      <c r="L2071" s="0" t="n">
        <v>57.8</v>
      </c>
      <c r="M2071" s="0" t="n">
        <v>1.1</v>
      </c>
      <c r="N2071" s="0" t="n">
        <v>0.47</v>
      </c>
      <c r="O2071" s="0" t="n">
        <v>0.04</v>
      </c>
      <c r="P2071" s="0" t="n">
        <v>0.7</v>
      </c>
      <c r="Q2071" s="0" t="n">
        <v>0.1</v>
      </c>
      <c r="R2071" s="0" t="n">
        <v>0.993</v>
      </c>
      <c r="X2071" s="0" t="n">
        <f aca="false">D2071+(E2071+(F2071/60))/60</f>
        <v>2.64250555555556</v>
      </c>
      <c r="Y2071" s="0" t="n">
        <f aca="false">X2071*15</f>
        <v>39.6375833333333</v>
      </c>
      <c r="Z2071" s="0" t="n">
        <f aca="false">-(ABS(G2071)+(H2071+(I2071/60))/60)</f>
        <v>-34.5524166666667</v>
      </c>
      <c r="AA2071" s="0" t="n">
        <f aca="false">SQRT((Y2071-AE$1)^2+(Z2071-AF$1)^2)</f>
        <v>0.289913073442064</v>
      </c>
      <c r="AB2071" s="0" t="n">
        <f aca="false">AD$2*(AA2071*PI()/180)</f>
        <v>0.70839127465962</v>
      </c>
      <c r="AH2071" s="0" t="n">
        <v>57.8</v>
      </c>
      <c r="AI2071" s="0" t="n">
        <v>0.70839127465962</v>
      </c>
    </row>
    <row r="2072" customFormat="false" ht="13.8" hidden="false" customHeight="false" outlineLevel="0" collapsed="false">
      <c r="A2072" s="0" t="s">
        <v>1621</v>
      </c>
      <c r="B2072" s="0" t="s">
        <v>383</v>
      </c>
      <c r="C2072" s="0" t="n">
        <v>4025.635</v>
      </c>
      <c r="D2072" s="0" t="n">
        <v>2</v>
      </c>
      <c r="E2072" s="0" t="n">
        <v>38</v>
      </c>
      <c r="F2072" s="0" t="n">
        <v>41.65</v>
      </c>
      <c r="G2072" s="0" t="n">
        <v>-34</v>
      </c>
      <c r="H2072" s="0" t="n">
        <v>33</v>
      </c>
      <c r="I2072" s="0" t="n">
        <v>12.3</v>
      </c>
      <c r="J2072" s="0" t="n">
        <v>18.7</v>
      </c>
      <c r="K2072" s="0" t="n">
        <v>1.41</v>
      </c>
      <c r="L2072" s="0" t="n">
        <v>17.1</v>
      </c>
      <c r="M2072" s="0" t="n">
        <v>1.6</v>
      </c>
      <c r="N2072" s="0" t="n">
        <v>0.33</v>
      </c>
      <c r="O2072" s="0" t="n">
        <v>0.05</v>
      </c>
      <c r="P2072" s="0" t="n">
        <v>0.6</v>
      </c>
      <c r="Q2072" s="0" t="n">
        <v>0.1</v>
      </c>
      <c r="R2072" s="0" t="n">
        <v>0.455</v>
      </c>
      <c r="X2072" s="0" t="n">
        <f aca="false">D2072+(E2072+(F2072/60))/60</f>
        <v>2.64490277777778</v>
      </c>
      <c r="Y2072" s="0" t="n">
        <f aca="false">X2072*15</f>
        <v>39.6735416666667</v>
      </c>
      <c r="Z2072" s="0" t="n">
        <f aca="false">-(ABS(G2072)+(H2072+(I2072/60))/60)</f>
        <v>-34.5534166666667</v>
      </c>
      <c r="AA2072" s="0" t="n">
        <f aca="false">SQRT((Y2072-AE$1)^2+(Z2072-AF$1)^2)</f>
        <v>0.255334988630939</v>
      </c>
      <c r="AB2072" s="0" t="n">
        <f aca="false">AD$2*(AA2072*PI()/180)</f>
        <v>0.623901074601304</v>
      </c>
      <c r="AH2072" s="0" t="n">
        <v>17.1</v>
      </c>
      <c r="AI2072" s="0" t="n">
        <v>0.623901074601304</v>
      </c>
    </row>
    <row r="2073" customFormat="false" ht="13.8" hidden="false" customHeight="false" outlineLevel="0" collapsed="false">
      <c r="A2073" s="0" t="s">
        <v>1622</v>
      </c>
      <c r="B2073" s="0" t="s">
        <v>383</v>
      </c>
      <c r="C2073" s="0" t="n">
        <v>4025.635</v>
      </c>
      <c r="D2073" s="0" t="n">
        <v>2</v>
      </c>
      <c r="E2073" s="0" t="n">
        <v>38</v>
      </c>
      <c r="F2073" s="0" t="n">
        <v>55.49</v>
      </c>
      <c r="G2073" s="0" t="n">
        <v>-34</v>
      </c>
      <c r="H2073" s="0" t="n">
        <v>47</v>
      </c>
      <c r="I2073" s="0" t="n">
        <v>21.2</v>
      </c>
      <c r="J2073" s="0" t="n">
        <v>18.63</v>
      </c>
      <c r="K2073" s="0" t="n">
        <v>1.43</v>
      </c>
      <c r="L2073" s="0" t="n">
        <v>56.5</v>
      </c>
      <c r="M2073" s="0" t="n">
        <v>5.6</v>
      </c>
      <c r="N2073" s="0" t="n">
        <v>0.45</v>
      </c>
      <c r="O2073" s="0" t="n">
        <v>0.06</v>
      </c>
      <c r="P2073" s="0" t="n">
        <v>0.52</v>
      </c>
      <c r="Q2073" s="0" t="n">
        <v>0.13</v>
      </c>
      <c r="R2073" s="0" t="n">
        <v>0.992</v>
      </c>
      <c r="X2073" s="0" t="n">
        <f aca="false">D2073+(E2073+(F2073/60))/60</f>
        <v>2.64874722222222</v>
      </c>
      <c r="Y2073" s="0" t="n">
        <f aca="false">X2073*15</f>
        <v>39.7312083333333</v>
      </c>
      <c r="Z2073" s="0" t="n">
        <f aca="false">-(ABS(G2073)+(H2073+(I2073/60))/60)</f>
        <v>-34.7892222222222</v>
      </c>
      <c r="AA2073" s="0" t="n">
        <f aca="false">SQRT((Y2073-AE$1)^2+(Z2073-AF$1)^2)</f>
        <v>0.357635452059189</v>
      </c>
      <c r="AB2073" s="0" t="n">
        <f aca="false">AD$2*(AA2073*PI()/180)</f>
        <v>0.873868262440766</v>
      </c>
      <c r="AH2073" s="0" t="n">
        <v>56.5</v>
      </c>
      <c r="AI2073" s="0" t="n">
        <v>0.873868262440766</v>
      </c>
    </row>
    <row r="2074" customFormat="false" ht="13.8" hidden="false" customHeight="false" outlineLevel="0" collapsed="false">
      <c r="A2074" s="0" t="s">
        <v>1623</v>
      </c>
      <c r="B2074" s="0" t="s">
        <v>383</v>
      </c>
      <c r="C2074" s="0" t="n">
        <v>4025.635</v>
      </c>
      <c r="D2074" s="0" t="n">
        <v>2</v>
      </c>
      <c r="E2074" s="0" t="n">
        <v>38</v>
      </c>
      <c r="F2074" s="0" t="n">
        <v>51.95</v>
      </c>
      <c r="G2074" s="0" t="n">
        <v>-34</v>
      </c>
      <c r="H2074" s="0" t="n">
        <v>43</v>
      </c>
      <c r="I2074" s="0" t="n">
        <v>8.7</v>
      </c>
      <c r="J2074" s="0" t="n">
        <v>18.62</v>
      </c>
      <c r="K2074" s="0" t="n">
        <v>1.46</v>
      </c>
      <c r="L2074" s="0" t="n">
        <v>63.7</v>
      </c>
      <c r="M2074" s="0" t="n">
        <v>1.4</v>
      </c>
      <c r="N2074" s="0" t="n">
        <v>0.46</v>
      </c>
      <c r="O2074" s="0" t="n">
        <v>0.04</v>
      </c>
      <c r="P2074" s="0" t="n">
        <v>0.7</v>
      </c>
      <c r="Q2074" s="0" t="n">
        <v>0.1</v>
      </c>
      <c r="R2074" s="0" t="n">
        <v>0.992</v>
      </c>
      <c r="X2074" s="0" t="n">
        <f aca="false">D2074+(E2074+(F2074/60))/60</f>
        <v>2.64776388888889</v>
      </c>
      <c r="Y2074" s="0" t="n">
        <f aca="false">X2074*15</f>
        <v>39.7164583333333</v>
      </c>
      <c r="Z2074" s="0" t="n">
        <f aca="false">-(ABS(G2074)+(H2074+(I2074/60))/60)</f>
        <v>-34.7190833333333</v>
      </c>
      <c r="AA2074" s="0" t="n">
        <f aca="false">SQRT((Y2074-AE$1)^2+(Z2074-AF$1)^2)</f>
        <v>0.30976562328272</v>
      </c>
      <c r="AB2074" s="0" t="n">
        <f aca="false">AD$2*(AA2074*PI()/180)</f>
        <v>0.756900205008621</v>
      </c>
      <c r="AH2074" s="0" t="n">
        <v>63.7</v>
      </c>
      <c r="AI2074" s="0" t="n">
        <v>0.756900205008621</v>
      </c>
    </row>
    <row r="2075" customFormat="false" ht="13.8" hidden="false" customHeight="false" outlineLevel="0" collapsed="false">
      <c r="A2075" s="0" t="s">
        <v>1624</v>
      </c>
      <c r="B2075" s="0" t="s">
        <v>383</v>
      </c>
      <c r="C2075" s="0" t="n">
        <v>4025.635</v>
      </c>
      <c r="D2075" s="0" t="n">
        <v>2</v>
      </c>
      <c r="E2075" s="0" t="n">
        <v>38</v>
      </c>
      <c r="F2075" s="0" t="n">
        <v>32.39</v>
      </c>
      <c r="G2075" s="0" t="n">
        <v>-34</v>
      </c>
      <c r="H2075" s="0" t="n">
        <v>41</v>
      </c>
      <c r="I2075" s="0" t="n">
        <v>48.4</v>
      </c>
      <c r="J2075" s="0" t="n">
        <v>18.65</v>
      </c>
      <c r="K2075" s="0" t="n">
        <v>1.52</v>
      </c>
      <c r="L2075" s="0" t="n">
        <v>62.6</v>
      </c>
      <c r="M2075" s="0" t="n">
        <v>5.5</v>
      </c>
      <c r="N2075" s="0" t="n">
        <v>0.36</v>
      </c>
      <c r="O2075" s="0" t="n">
        <v>0.06</v>
      </c>
      <c r="P2075" s="0" t="n">
        <v>0.51</v>
      </c>
      <c r="Q2075" s="0" t="n">
        <v>0.12</v>
      </c>
      <c r="R2075" s="0" t="n">
        <v>0.991</v>
      </c>
      <c r="X2075" s="0" t="n">
        <f aca="false">D2075+(E2075+(F2075/60))/60</f>
        <v>2.64233055555556</v>
      </c>
      <c r="Y2075" s="0" t="n">
        <f aca="false">X2075*15</f>
        <v>39.6349583333333</v>
      </c>
      <c r="Z2075" s="0" t="n">
        <f aca="false">-(ABS(G2075)+(H2075+(I2075/60))/60)</f>
        <v>-34.6967777777778</v>
      </c>
      <c r="AA2075" s="0" t="n">
        <f aca="false">SQRT((Y2075-AE$1)^2+(Z2075-AF$1)^2)</f>
        <v>0.354647634437875</v>
      </c>
      <c r="AB2075" s="0" t="n">
        <f aca="false">AD$2*(AA2075*PI()/180)</f>
        <v>0.866567646749021</v>
      </c>
      <c r="AH2075" s="0" t="n">
        <v>62.6</v>
      </c>
      <c r="AI2075" s="0" t="n">
        <v>0.866567646749021</v>
      </c>
    </row>
    <row r="2076" customFormat="false" ht="13.8" hidden="false" customHeight="false" outlineLevel="0" collapsed="false">
      <c r="A2076" s="0" t="s">
        <v>1625</v>
      </c>
      <c r="B2076" s="0" t="s">
        <v>383</v>
      </c>
      <c r="C2076" s="0" t="n">
        <v>4025.635</v>
      </c>
      <c r="D2076" s="0" t="n">
        <v>2</v>
      </c>
      <c r="E2076" s="0" t="n">
        <v>39</v>
      </c>
      <c r="F2076" s="0" t="n">
        <v>0.59</v>
      </c>
      <c r="G2076" s="0" t="n">
        <v>-34</v>
      </c>
      <c r="H2076" s="0" t="n">
        <v>32</v>
      </c>
      <c r="I2076" s="0" t="n">
        <v>47.9</v>
      </c>
      <c r="J2076" s="0" t="n">
        <v>18.62</v>
      </c>
      <c r="K2076" s="0" t="n">
        <v>1.42</v>
      </c>
      <c r="L2076" s="0" t="n">
        <v>51</v>
      </c>
      <c r="M2076" s="0" t="n">
        <v>2.1</v>
      </c>
      <c r="N2076" s="0" t="n">
        <v>0.23</v>
      </c>
      <c r="O2076" s="0" t="n">
        <v>0.07</v>
      </c>
      <c r="P2076" s="0" t="n">
        <v>0.51</v>
      </c>
      <c r="Q2076" s="0" t="n">
        <v>0.11</v>
      </c>
      <c r="R2076" s="0" t="n">
        <v>0.993</v>
      </c>
      <c r="X2076" s="0" t="n">
        <f aca="false">D2076+(E2076+(F2076/60))/60</f>
        <v>2.65016388888889</v>
      </c>
      <c r="Y2076" s="0" t="n">
        <f aca="false">X2076*15</f>
        <v>39.7524583333333</v>
      </c>
      <c r="Z2076" s="0" t="n">
        <f aca="false">-(ABS(G2076)+(H2076+(I2076/60))/60)</f>
        <v>-34.5466388888889</v>
      </c>
      <c r="AA2076" s="0" t="n">
        <f aca="false">SQRT((Y2076-AE$1)^2+(Z2076-AF$1)^2)</f>
        <v>0.178069014489131</v>
      </c>
      <c r="AB2076" s="0" t="n">
        <f aca="false">AD$2*(AA2076*PI()/180)</f>
        <v>0.435104683806356</v>
      </c>
      <c r="AH2076" s="0" t="n">
        <v>51</v>
      </c>
      <c r="AI2076" s="0" t="n">
        <v>0.435104683806356</v>
      </c>
    </row>
    <row r="2077" customFormat="false" ht="13.8" hidden="false" customHeight="false" outlineLevel="0" collapsed="false">
      <c r="A2077" s="0" t="s">
        <v>1626</v>
      </c>
      <c r="B2077" s="0" t="s">
        <v>383</v>
      </c>
      <c r="C2077" s="0" t="n">
        <v>4025.635</v>
      </c>
      <c r="D2077" s="0" t="n">
        <v>2</v>
      </c>
      <c r="E2077" s="0" t="n">
        <v>39</v>
      </c>
      <c r="F2077" s="0" t="n">
        <v>5.61</v>
      </c>
      <c r="G2077" s="0" t="n">
        <v>-34</v>
      </c>
      <c r="H2077" s="0" t="n">
        <v>31</v>
      </c>
      <c r="I2077" s="0" t="n">
        <v>33.3</v>
      </c>
      <c r="J2077" s="0" t="n">
        <v>18.77</v>
      </c>
      <c r="K2077" s="0" t="n">
        <v>1.5</v>
      </c>
      <c r="L2077" s="0" t="n">
        <v>61</v>
      </c>
      <c r="M2077" s="0" t="n">
        <v>3</v>
      </c>
      <c r="N2077" s="0" t="n">
        <v>0.41</v>
      </c>
      <c r="O2077" s="0" t="n">
        <v>0.06</v>
      </c>
      <c r="P2077" s="0" t="n">
        <v>0.47</v>
      </c>
      <c r="Q2077" s="0" t="n">
        <v>0.12</v>
      </c>
      <c r="R2077" s="0" t="n">
        <v>0.992</v>
      </c>
      <c r="X2077" s="0" t="n">
        <f aca="false">D2077+(E2077+(F2077/60))/60</f>
        <v>2.65155833333333</v>
      </c>
      <c r="Y2077" s="0" t="n">
        <f aca="false">X2077*15</f>
        <v>39.773375</v>
      </c>
      <c r="Z2077" s="0" t="n">
        <f aca="false">-(ABS(G2077)+(H2077+(I2077/60))/60)</f>
        <v>-34.5259166666667</v>
      </c>
      <c r="AA2077" s="0" t="n">
        <f aca="false">SQRT((Y2077-AE$1)^2+(Z2077-AF$1)^2)</f>
        <v>0.15178354075646</v>
      </c>
      <c r="AB2077" s="0" t="n">
        <f aca="false">AD$2*(AA2077*PI()/180)</f>
        <v>0.370877155114931</v>
      </c>
      <c r="AH2077" s="0" t="n">
        <v>61</v>
      </c>
      <c r="AI2077" s="0" t="n">
        <v>0.370877155114931</v>
      </c>
    </row>
    <row r="2078" customFormat="false" ht="13.8" hidden="false" customHeight="false" outlineLevel="0" collapsed="false">
      <c r="A2078" s="0" t="s">
        <v>1627</v>
      </c>
      <c r="B2078" s="0" t="s">
        <v>383</v>
      </c>
      <c r="C2078" s="0" t="n">
        <v>4025.635</v>
      </c>
      <c r="D2078" s="0" t="n">
        <v>2</v>
      </c>
      <c r="E2078" s="0" t="n">
        <v>39</v>
      </c>
      <c r="F2078" s="0" t="n">
        <v>8.35</v>
      </c>
      <c r="G2078" s="0" t="n">
        <v>-34</v>
      </c>
      <c r="H2078" s="0" t="n">
        <v>32</v>
      </c>
      <c r="I2078" s="0" t="n">
        <v>45</v>
      </c>
      <c r="J2078" s="0" t="n">
        <v>18.56</v>
      </c>
      <c r="K2078" s="0" t="n">
        <v>1.53</v>
      </c>
      <c r="L2078" s="0" t="n">
        <v>47.1</v>
      </c>
      <c r="M2078" s="0" t="n">
        <v>2.7</v>
      </c>
      <c r="N2078" s="0" t="n">
        <v>0.47</v>
      </c>
      <c r="O2078" s="0" t="n">
        <v>0.07</v>
      </c>
      <c r="P2078" s="0" t="n">
        <v>0.53</v>
      </c>
      <c r="Q2078" s="0" t="n">
        <v>0.14</v>
      </c>
      <c r="R2078" s="0" t="n">
        <v>0.992</v>
      </c>
      <c r="X2078" s="0" t="n">
        <f aca="false">D2078+(E2078+(F2078/60))/60</f>
        <v>2.65231944444444</v>
      </c>
      <c r="Y2078" s="0" t="n">
        <f aca="false">X2078*15</f>
        <v>39.7847916666667</v>
      </c>
      <c r="Z2078" s="0" t="n">
        <f aca="false">-(ABS(G2078)+(H2078+(I2078/60))/60)</f>
        <v>-34.5458333333333</v>
      </c>
      <c r="AA2078" s="0" t="n">
        <f aca="false">SQRT((Y2078-AE$1)^2+(Z2078-AF$1)^2)</f>
        <v>0.147807185181205</v>
      </c>
      <c r="AB2078" s="0" t="n">
        <f aca="false">AD$2*(AA2078*PI()/180)</f>
        <v>0.36116108553238</v>
      </c>
      <c r="AH2078" s="0" t="n">
        <v>47.1</v>
      </c>
      <c r="AI2078" s="0" t="n">
        <v>0.36116108553238</v>
      </c>
    </row>
    <row r="2079" customFormat="false" ht="13.8" hidden="false" customHeight="false" outlineLevel="0" collapsed="false">
      <c r="A2079" s="0" t="s">
        <v>1628</v>
      </c>
      <c r="B2079" s="0" t="s">
        <v>383</v>
      </c>
      <c r="C2079" s="0" t="n">
        <v>4025.635</v>
      </c>
      <c r="D2079" s="0" t="n">
        <v>2</v>
      </c>
      <c r="E2079" s="0" t="n">
        <v>39</v>
      </c>
      <c r="F2079" s="0" t="n">
        <v>1.68</v>
      </c>
      <c r="G2079" s="0" t="n">
        <v>-34</v>
      </c>
      <c r="H2079" s="0" t="n">
        <v>39</v>
      </c>
      <c r="I2079" s="0" t="n">
        <v>35.1</v>
      </c>
      <c r="J2079" s="0" t="n">
        <v>18.39</v>
      </c>
      <c r="K2079" s="0" t="n">
        <v>1.43</v>
      </c>
      <c r="L2079" s="0" t="n">
        <v>61.6</v>
      </c>
      <c r="M2079" s="0" t="n">
        <v>1.4</v>
      </c>
      <c r="N2079" s="0" t="n">
        <v>0.44</v>
      </c>
      <c r="O2079" s="0" t="n">
        <v>0.04</v>
      </c>
      <c r="P2079" s="0" t="n">
        <v>0.57</v>
      </c>
      <c r="Q2079" s="0" t="n">
        <v>0.1</v>
      </c>
      <c r="R2079" s="0" t="n">
        <v>0.993</v>
      </c>
      <c r="X2079" s="0" t="n">
        <f aca="false">D2079+(E2079+(F2079/60))/60</f>
        <v>2.65046666666667</v>
      </c>
      <c r="Y2079" s="0" t="n">
        <f aca="false">X2079*15</f>
        <v>39.757</v>
      </c>
      <c r="Z2079" s="0" t="n">
        <f aca="false">-(ABS(G2079)+(H2079+(I2079/60))/60)</f>
        <v>-34.65975</v>
      </c>
      <c r="AA2079" s="0" t="n">
        <f aca="false">SQRT((Y2079-AE$1)^2+(Z2079-AF$1)^2)</f>
        <v>0.238530288188096</v>
      </c>
      <c r="AB2079" s="0" t="n">
        <f aca="false">AD$2*(AA2079*PI()/180)</f>
        <v>0.582839445245849</v>
      </c>
      <c r="AH2079" s="0" t="n">
        <v>61.6</v>
      </c>
      <c r="AI2079" s="0" t="n">
        <v>0.582839445245849</v>
      </c>
    </row>
    <row r="2080" customFormat="false" ht="13.8" hidden="false" customHeight="false" outlineLevel="0" collapsed="false">
      <c r="A2080" s="0" t="s">
        <v>1629</v>
      </c>
      <c r="B2080" s="0" t="s">
        <v>383</v>
      </c>
      <c r="C2080" s="0" t="n">
        <v>4025.635</v>
      </c>
      <c r="D2080" s="0" t="n">
        <v>2</v>
      </c>
      <c r="E2080" s="0" t="n">
        <v>39</v>
      </c>
      <c r="F2080" s="0" t="n">
        <v>20.34</v>
      </c>
      <c r="G2080" s="0" t="n">
        <v>-34</v>
      </c>
      <c r="H2080" s="0" t="n">
        <v>35</v>
      </c>
      <c r="I2080" s="0" t="n">
        <v>27.9</v>
      </c>
      <c r="J2080" s="0" t="n">
        <v>18.59</v>
      </c>
      <c r="K2080" s="0" t="n">
        <v>1.48</v>
      </c>
      <c r="L2080" s="0" t="n">
        <v>46.7</v>
      </c>
      <c r="M2080" s="0" t="n">
        <v>3.5</v>
      </c>
      <c r="N2080" s="0" t="n">
        <v>0.3</v>
      </c>
      <c r="O2080" s="0" t="n">
        <v>0.06</v>
      </c>
      <c r="P2080" s="0" t="n">
        <v>0.57</v>
      </c>
      <c r="Q2080" s="0" t="n">
        <v>0.11</v>
      </c>
      <c r="R2080" s="0" t="n">
        <v>0.993</v>
      </c>
      <c r="X2080" s="0" t="n">
        <f aca="false">D2080+(E2080+(F2080/60))/60</f>
        <v>2.65565</v>
      </c>
      <c r="Y2080" s="0" t="n">
        <f aca="false">X2080*15</f>
        <v>39.83475</v>
      </c>
      <c r="Z2080" s="0" t="n">
        <f aca="false">-(ABS(G2080)+(H2080+(I2080/60))/60)</f>
        <v>-34.5910833333333</v>
      </c>
      <c r="AA2080" s="0" t="n">
        <f aca="false">SQRT((Y2080-AE$1)^2+(Z2080-AF$1)^2)</f>
        <v>0.135664154357638</v>
      </c>
      <c r="AB2080" s="0" t="n">
        <f aca="false">AD$2*(AA2080*PI()/180)</f>
        <v>0.331490063866444</v>
      </c>
      <c r="AH2080" s="0" t="n">
        <v>46.7</v>
      </c>
      <c r="AI2080" s="0" t="n">
        <v>0.331490063866444</v>
      </c>
    </row>
    <row r="2081" customFormat="false" ht="13.8" hidden="false" customHeight="false" outlineLevel="0" collapsed="false">
      <c r="A2081" s="0" t="s">
        <v>1630</v>
      </c>
      <c r="B2081" s="0" t="s">
        <v>383</v>
      </c>
      <c r="C2081" s="0" t="n">
        <v>4025.635</v>
      </c>
      <c r="D2081" s="0" t="n">
        <v>2</v>
      </c>
      <c r="E2081" s="0" t="n">
        <v>39</v>
      </c>
      <c r="F2081" s="0" t="n">
        <v>38.12</v>
      </c>
      <c r="G2081" s="0" t="n">
        <v>-34</v>
      </c>
      <c r="H2081" s="0" t="n">
        <v>31</v>
      </c>
      <c r="I2081" s="0" t="n">
        <v>28.1</v>
      </c>
      <c r="J2081" s="0" t="n">
        <v>18.75</v>
      </c>
      <c r="K2081" s="0" t="n">
        <v>1.46</v>
      </c>
      <c r="L2081" s="0" t="n">
        <v>77.3</v>
      </c>
      <c r="M2081" s="0" t="n">
        <v>3.1</v>
      </c>
      <c r="N2081" s="0" t="n">
        <v>0.51</v>
      </c>
      <c r="O2081" s="0" t="n">
        <v>0.07</v>
      </c>
      <c r="P2081" s="0" t="n">
        <v>0.47</v>
      </c>
      <c r="Q2081" s="0" t="n">
        <v>0.16</v>
      </c>
      <c r="R2081" s="0" t="n">
        <v>0.981</v>
      </c>
      <c r="X2081" s="0" t="n">
        <f aca="false">D2081+(E2081+(F2081/60))/60</f>
        <v>2.66058888888889</v>
      </c>
      <c r="Y2081" s="0" t="n">
        <f aca="false">X2081*15</f>
        <v>39.9088333333333</v>
      </c>
      <c r="Z2081" s="0" t="n">
        <f aca="false">-(ABS(G2081)+(H2081+(I2081/60))/60)</f>
        <v>-34.5244722222222</v>
      </c>
      <c r="AA2081" s="0" t="n">
        <f aca="false">SQRT((Y2081-AE$1)^2+(Z2081-AF$1)^2)</f>
        <v>0.0406916771762221</v>
      </c>
      <c r="AB2081" s="0" t="n">
        <f aca="false">AD$2*(AA2081*PI()/180)</f>
        <v>0.0994285242837185</v>
      </c>
      <c r="AH2081" s="0" t="n">
        <v>77.3</v>
      </c>
      <c r="AI2081" s="0" t="n">
        <v>0.0994285242837185</v>
      </c>
    </row>
    <row r="2082" customFormat="false" ht="13.8" hidden="false" customHeight="false" outlineLevel="0" collapsed="false">
      <c r="A2082" s="0" t="s">
        <v>1631</v>
      </c>
      <c r="B2082" s="0" t="s">
        <v>383</v>
      </c>
      <c r="C2082" s="0" t="n">
        <v>4025.635</v>
      </c>
      <c r="D2082" s="0" t="n">
        <v>2</v>
      </c>
      <c r="E2082" s="0" t="n">
        <v>39</v>
      </c>
      <c r="F2082" s="0" t="n">
        <v>33.39</v>
      </c>
      <c r="G2082" s="0" t="n">
        <v>-34</v>
      </c>
      <c r="H2082" s="0" t="n">
        <v>33</v>
      </c>
      <c r="I2082" s="0" t="n">
        <v>58.5</v>
      </c>
      <c r="J2082" s="0" t="n">
        <v>18.15</v>
      </c>
      <c r="K2082" s="0" t="n">
        <v>1.39</v>
      </c>
      <c r="L2082" s="0" t="n">
        <v>70.7</v>
      </c>
      <c r="M2082" s="0" t="n">
        <v>1.7</v>
      </c>
      <c r="N2082" s="0" t="n">
        <v>0.52</v>
      </c>
      <c r="O2082" s="0" t="n">
        <v>0.05</v>
      </c>
      <c r="P2082" s="0" t="n">
        <v>0.67</v>
      </c>
      <c r="Q2082" s="0" t="n">
        <v>0.11</v>
      </c>
      <c r="R2082" s="0" t="n">
        <v>0.989</v>
      </c>
      <c r="X2082" s="0" t="n">
        <f aca="false">D2082+(E2082+(F2082/60))/60</f>
        <v>2.659275</v>
      </c>
      <c r="Y2082" s="0" t="n">
        <f aca="false">X2082*15</f>
        <v>39.889125</v>
      </c>
      <c r="Z2082" s="0" t="n">
        <f aca="false">-(ABS(G2082)+(H2082+(I2082/60))/60)</f>
        <v>-34.56625</v>
      </c>
      <c r="AA2082" s="0" t="n">
        <f aca="false">SQRT((Y2082-AE$1)^2+(Z2082-AF$1)^2)</f>
        <v>0.0865616039906908</v>
      </c>
      <c r="AB2082" s="0" t="n">
        <f aca="false">AD$2*(AA2082*PI()/180)</f>
        <v>0.211509899362302</v>
      </c>
      <c r="AH2082" s="0" t="n">
        <v>70.7</v>
      </c>
      <c r="AI2082" s="0" t="n">
        <v>0.211509899362302</v>
      </c>
    </row>
    <row r="2083" customFormat="false" ht="13.8" hidden="false" customHeight="false" outlineLevel="0" collapsed="false">
      <c r="A2083" s="0" t="s">
        <v>1632</v>
      </c>
      <c r="B2083" s="0" t="s">
        <v>383</v>
      </c>
      <c r="C2083" s="0" t="n">
        <v>4025.635</v>
      </c>
      <c r="D2083" s="0" t="n">
        <v>2</v>
      </c>
      <c r="E2083" s="0" t="n">
        <v>39</v>
      </c>
      <c r="F2083" s="0" t="n">
        <v>32.65</v>
      </c>
      <c r="G2083" s="0" t="n">
        <v>-34</v>
      </c>
      <c r="H2083" s="0" t="n">
        <v>43</v>
      </c>
      <c r="I2083" s="0" t="n">
        <v>37.4</v>
      </c>
      <c r="J2083" s="0" t="n">
        <v>18.53</v>
      </c>
      <c r="K2083" s="0" t="n">
        <v>1.26</v>
      </c>
      <c r="L2083" s="0" t="n">
        <v>47.1</v>
      </c>
      <c r="M2083" s="0" t="n">
        <v>2.4</v>
      </c>
      <c r="N2083" s="0" t="n">
        <v>0.37</v>
      </c>
      <c r="O2083" s="0" t="n">
        <v>0.05</v>
      </c>
      <c r="P2083" s="0" t="n">
        <v>0.49</v>
      </c>
      <c r="Q2083" s="0" t="n">
        <v>0.11</v>
      </c>
      <c r="R2083" s="0" t="n">
        <v>0.991</v>
      </c>
      <c r="X2083" s="0" t="n">
        <f aca="false">D2083+(E2083+(F2083/60))/60</f>
        <v>2.65906944444444</v>
      </c>
      <c r="Y2083" s="0" t="n">
        <f aca="false">X2083*15</f>
        <v>39.8860416666667</v>
      </c>
      <c r="Z2083" s="0" t="n">
        <f aca="false">-(ABS(G2083)+(H2083+(I2083/60))/60)</f>
        <v>-34.7270555555556</v>
      </c>
      <c r="AA2083" s="0" t="n">
        <f aca="false">SQRT((Y2083-AE$1)^2+(Z2083-AF$1)^2)</f>
        <v>0.244141575002799</v>
      </c>
      <c r="AB2083" s="0" t="n">
        <f aca="false">AD$2*(AA2083*PI()/180)</f>
        <v>0.596550405472493</v>
      </c>
      <c r="AH2083" s="0" t="n">
        <v>47.1</v>
      </c>
      <c r="AI2083" s="0" t="n">
        <v>0.596550405472493</v>
      </c>
    </row>
    <row r="2084" customFormat="false" ht="13.8" hidden="false" customHeight="false" outlineLevel="0" collapsed="false">
      <c r="A2084" s="0" t="s">
        <v>1633</v>
      </c>
      <c r="B2084" s="0" t="s">
        <v>383</v>
      </c>
      <c r="C2084" s="0" t="n">
        <v>4025.635</v>
      </c>
      <c r="D2084" s="0" t="n">
        <v>2</v>
      </c>
      <c r="E2084" s="0" t="n">
        <v>39</v>
      </c>
      <c r="F2084" s="0" t="n">
        <v>13.38</v>
      </c>
      <c r="G2084" s="0" t="n">
        <v>-34</v>
      </c>
      <c r="H2084" s="0" t="n">
        <v>40</v>
      </c>
      <c r="I2084" s="0" t="n">
        <v>16.2</v>
      </c>
      <c r="J2084" s="0" t="n">
        <v>18.44</v>
      </c>
      <c r="K2084" s="0" t="n">
        <v>1.53</v>
      </c>
      <c r="L2084" s="0" t="n">
        <v>75.8</v>
      </c>
      <c r="M2084" s="0" t="n">
        <v>1.7</v>
      </c>
      <c r="N2084" s="0" t="n">
        <v>0.41</v>
      </c>
      <c r="O2084" s="0" t="n">
        <v>0.04</v>
      </c>
      <c r="P2084" s="0" t="n">
        <v>0.64</v>
      </c>
      <c r="Q2084" s="0" t="n">
        <v>0.1</v>
      </c>
      <c r="R2084" s="0" t="n">
        <v>0.982</v>
      </c>
      <c r="X2084" s="0" t="n">
        <f aca="false">D2084+(E2084+(F2084/60))/60</f>
        <v>2.65371666666667</v>
      </c>
      <c r="Y2084" s="0" t="n">
        <f aca="false">X2084*15</f>
        <v>39.80575</v>
      </c>
      <c r="Z2084" s="0" t="n">
        <f aca="false">-(ABS(G2084)+(H2084+(I2084/60))/60)</f>
        <v>-34.6711666666667</v>
      </c>
      <c r="AA2084" s="0" t="n">
        <f aca="false">SQRT((Y2084-AE$1)^2+(Z2084-AF$1)^2)</f>
        <v>0.218024115452768</v>
      </c>
      <c r="AB2084" s="0" t="n">
        <f aca="false">AD$2*(AA2084*PI()/180)</f>
        <v>0.532733412875867</v>
      </c>
      <c r="AH2084" s="0" t="n">
        <v>75.8</v>
      </c>
      <c r="AI2084" s="0" t="n">
        <v>0.532733412875867</v>
      </c>
    </row>
    <row r="2085" customFormat="false" ht="13.8" hidden="false" customHeight="false" outlineLevel="0" collapsed="false">
      <c r="A2085" s="0" t="s">
        <v>1634</v>
      </c>
      <c r="B2085" s="0" t="s">
        <v>383</v>
      </c>
      <c r="C2085" s="0" t="n">
        <v>4025.635</v>
      </c>
      <c r="D2085" s="0" t="n">
        <v>2</v>
      </c>
      <c r="E2085" s="0" t="n">
        <v>39</v>
      </c>
      <c r="F2085" s="0" t="n">
        <v>48.97</v>
      </c>
      <c r="G2085" s="0" t="n">
        <v>-34</v>
      </c>
      <c r="H2085" s="0" t="n">
        <v>35</v>
      </c>
      <c r="I2085" s="0" t="n">
        <v>23.9</v>
      </c>
      <c r="J2085" s="0" t="n">
        <v>18.52</v>
      </c>
      <c r="K2085" s="0" t="n">
        <v>1.36</v>
      </c>
      <c r="L2085" s="0" t="n">
        <v>71.2</v>
      </c>
      <c r="M2085" s="0" t="n">
        <v>3.8</v>
      </c>
      <c r="N2085" s="0" t="n">
        <v>0.37</v>
      </c>
      <c r="O2085" s="0" t="n">
        <v>0.08</v>
      </c>
      <c r="P2085" s="0" t="n">
        <v>0.53</v>
      </c>
      <c r="Q2085" s="0" t="n">
        <v>0.11</v>
      </c>
      <c r="R2085" s="0" t="n">
        <v>0.991</v>
      </c>
      <c r="X2085" s="0" t="n">
        <f aca="false">D2085+(E2085+(F2085/60))/60</f>
        <v>2.66360277777778</v>
      </c>
      <c r="Y2085" s="0" t="n">
        <f aca="false">X2085*15</f>
        <v>39.9540416666667</v>
      </c>
      <c r="Z2085" s="0" t="n">
        <f aca="false">-(ABS(G2085)+(H2085+(I2085/60))/60)</f>
        <v>-34.5899722222222</v>
      </c>
      <c r="AA2085" s="0" t="n">
        <f aca="false">SQRT((Y2085-AE$1)^2+(Z2085-AF$1)^2)</f>
        <v>0.110256345584074</v>
      </c>
      <c r="AB2085" s="0" t="n">
        <f aca="false">AD$2*(AA2085*PI()/180)</f>
        <v>0.269407075232232</v>
      </c>
      <c r="AH2085" s="0" t="n">
        <v>71.2</v>
      </c>
      <c r="AI2085" s="0" t="n">
        <v>0.269407075232232</v>
      </c>
    </row>
    <row r="2086" customFormat="false" ht="13.8" hidden="false" customHeight="false" outlineLevel="0" collapsed="false">
      <c r="A2086" s="0" t="s">
        <v>1635</v>
      </c>
      <c r="B2086" s="0" t="s">
        <v>383</v>
      </c>
      <c r="C2086" s="0" t="n">
        <v>4025.635</v>
      </c>
      <c r="D2086" s="0" t="n">
        <v>2</v>
      </c>
      <c r="E2086" s="0" t="n">
        <v>38</v>
      </c>
      <c r="F2086" s="0" t="n">
        <v>44.59</v>
      </c>
      <c r="G2086" s="0" t="n">
        <v>-34</v>
      </c>
      <c r="H2086" s="0" t="n">
        <v>42</v>
      </c>
      <c r="I2086" s="0" t="n">
        <v>33.4</v>
      </c>
      <c r="J2086" s="0" t="n">
        <v>18.55</v>
      </c>
      <c r="K2086" s="0" t="n">
        <v>1.45</v>
      </c>
      <c r="L2086" s="0" t="n">
        <v>47.5</v>
      </c>
      <c r="M2086" s="0" t="n">
        <v>1.1</v>
      </c>
      <c r="N2086" s="0" t="n">
        <v>0.4</v>
      </c>
      <c r="O2086" s="0" t="n">
        <v>0.04</v>
      </c>
      <c r="P2086" s="0" t="n">
        <v>0.6</v>
      </c>
      <c r="Q2086" s="0" t="n">
        <v>0.1</v>
      </c>
      <c r="R2086" s="0" t="n">
        <v>0.993</v>
      </c>
      <c r="X2086" s="0" t="n">
        <f aca="false">D2086+(E2086+(F2086/60))/60</f>
        <v>2.64571944444444</v>
      </c>
      <c r="Y2086" s="0" t="n">
        <f aca="false">X2086*15</f>
        <v>39.6857916666667</v>
      </c>
      <c r="Z2086" s="0" t="n">
        <f aca="false">-(ABS(G2086)+(H2086+(I2086/60))/60)</f>
        <v>-34.7092777777778</v>
      </c>
      <c r="AA2086" s="0" t="n">
        <f aca="false">SQRT((Y2086-AE$1)^2+(Z2086-AF$1)^2)</f>
        <v>0.32382845128956</v>
      </c>
      <c r="AB2086" s="0" t="n">
        <f aca="false">AD$2*(AA2086*PI()/180)</f>
        <v>0.791262176129166</v>
      </c>
      <c r="AH2086" s="0" t="n">
        <v>47.5</v>
      </c>
      <c r="AI2086" s="0" t="n">
        <v>0.791262176129166</v>
      </c>
    </row>
    <row r="2087" customFormat="false" ht="13.8" hidden="false" customHeight="false" outlineLevel="0" collapsed="false">
      <c r="A2087" s="0" t="s">
        <v>1636</v>
      </c>
      <c r="B2087" s="0" t="s">
        <v>383</v>
      </c>
      <c r="C2087" s="0" t="n">
        <v>4025.635</v>
      </c>
      <c r="D2087" s="0" t="n">
        <v>2</v>
      </c>
      <c r="E2087" s="0" t="n">
        <v>38</v>
      </c>
      <c r="F2087" s="0" t="n">
        <v>59.65</v>
      </c>
      <c r="G2087" s="0" t="n">
        <v>-34</v>
      </c>
      <c r="H2087" s="0" t="n">
        <v>30</v>
      </c>
      <c r="I2087" s="0" t="n">
        <v>27.2</v>
      </c>
      <c r="J2087" s="0" t="n">
        <v>18.83</v>
      </c>
      <c r="K2087" s="0" t="n">
        <v>1.43</v>
      </c>
      <c r="L2087" s="0" t="n">
        <v>51.7</v>
      </c>
      <c r="M2087" s="0" t="n">
        <v>7.3</v>
      </c>
      <c r="N2087" s="0" t="n">
        <v>0.36</v>
      </c>
      <c r="O2087" s="0" t="n">
        <v>0.06</v>
      </c>
      <c r="P2087" s="0" t="n">
        <v>0.5</v>
      </c>
      <c r="Q2087" s="0" t="n">
        <v>0.12</v>
      </c>
      <c r="R2087" s="0" t="n">
        <v>0.992</v>
      </c>
      <c r="X2087" s="0" t="n">
        <f aca="false">D2087+(E2087+(F2087/60))/60</f>
        <v>2.64990277777778</v>
      </c>
      <c r="Y2087" s="0" t="n">
        <f aca="false">X2087*15</f>
        <v>39.7485416666667</v>
      </c>
      <c r="Z2087" s="0" t="n">
        <f aca="false">-(ABS(G2087)+(H2087+(I2087/60))/60)</f>
        <v>-34.5075555555556</v>
      </c>
      <c r="AA2087" s="0" t="n">
        <f aca="false">SQRT((Y2087-AE$1)^2+(Z2087-AF$1)^2)</f>
        <v>0.172513055721524</v>
      </c>
      <c r="AB2087" s="0" t="n">
        <f aca="false">AD$2*(AA2087*PI()/180)</f>
        <v>0.421528915502386</v>
      </c>
      <c r="AH2087" s="0" t="n">
        <v>51.7</v>
      </c>
      <c r="AI2087" s="0" t="n">
        <v>0.421528915502386</v>
      </c>
    </row>
    <row r="2088" customFormat="false" ht="13.8" hidden="false" customHeight="false" outlineLevel="0" collapsed="false">
      <c r="A2088" s="0" t="s">
        <v>1637</v>
      </c>
      <c r="B2088" s="0" t="s">
        <v>383</v>
      </c>
      <c r="C2088" s="0" t="n">
        <v>4025.635</v>
      </c>
      <c r="D2088" s="0" t="n">
        <v>2</v>
      </c>
      <c r="E2088" s="0" t="n">
        <v>39</v>
      </c>
      <c r="F2088" s="0" t="n">
        <v>8.51</v>
      </c>
      <c r="G2088" s="0" t="n">
        <v>-34</v>
      </c>
      <c r="H2088" s="0" t="n">
        <v>30</v>
      </c>
      <c r="I2088" s="0" t="n">
        <v>55.7</v>
      </c>
      <c r="J2088" s="0" t="n">
        <v>18.31</v>
      </c>
      <c r="K2088" s="0" t="n">
        <v>1.39</v>
      </c>
      <c r="L2088" s="0" t="n">
        <v>57</v>
      </c>
      <c r="M2088" s="0" t="n">
        <v>1.3</v>
      </c>
      <c r="N2088" s="0" t="n">
        <v>0.43</v>
      </c>
      <c r="O2088" s="0" t="n">
        <v>0.05</v>
      </c>
      <c r="P2088" s="0" t="n">
        <v>0.58</v>
      </c>
      <c r="Q2088" s="0" t="n">
        <v>0.11</v>
      </c>
      <c r="R2088" s="0" t="n">
        <v>0.995</v>
      </c>
      <c r="X2088" s="0" t="n">
        <f aca="false">D2088+(E2088+(F2088/60))/60</f>
        <v>2.65236388888889</v>
      </c>
      <c r="Y2088" s="0" t="n">
        <f aca="false">X2088*15</f>
        <v>39.7854583333333</v>
      </c>
      <c r="Z2088" s="0" t="n">
        <f aca="false">-(ABS(G2088)+(H2088+(I2088/60))/60)</f>
        <v>-34.5154722222222</v>
      </c>
      <c r="AA2088" s="0" t="n">
        <f aca="false">SQRT((Y2088-AE$1)^2+(Z2088-AF$1)^2)</f>
        <v>0.137512196220027</v>
      </c>
      <c r="AB2088" s="0" t="n">
        <f aca="false">AD$2*(AA2088*PI()/180)</f>
        <v>0.336005681996316</v>
      </c>
      <c r="AH2088" s="0" t="n">
        <v>57</v>
      </c>
      <c r="AI2088" s="0" t="n">
        <v>0.336005681996316</v>
      </c>
    </row>
    <row r="2089" customFormat="false" ht="13.8" hidden="false" customHeight="false" outlineLevel="0" collapsed="false">
      <c r="A2089" s="0" t="s">
        <v>1638</v>
      </c>
      <c r="B2089" s="0" t="s">
        <v>383</v>
      </c>
      <c r="C2089" s="0" t="n">
        <v>4025.635</v>
      </c>
      <c r="D2089" s="0" t="n">
        <v>2</v>
      </c>
      <c r="E2089" s="0" t="n">
        <v>39</v>
      </c>
      <c r="F2089" s="0" t="n">
        <v>11.16</v>
      </c>
      <c r="G2089" s="0" t="n">
        <v>-34</v>
      </c>
      <c r="H2089" s="0" t="n">
        <v>36</v>
      </c>
      <c r="I2089" s="0" t="n">
        <v>52.5</v>
      </c>
      <c r="J2089" s="0" t="n">
        <v>18.84</v>
      </c>
      <c r="K2089" s="0" t="n">
        <v>1.27</v>
      </c>
      <c r="L2089" s="0" t="n">
        <v>61.5</v>
      </c>
      <c r="M2089" s="0" t="n">
        <v>4.1</v>
      </c>
      <c r="N2089" s="0" t="n">
        <v>0.28</v>
      </c>
      <c r="O2089" s="0" t="n">
        <v>0.1</v>
      </c>
      <c r="P2089" s="0" t="n">
        <v>0.76</v>
      </c>
      <c r="Q2089" s="0" t="n">
        <v>0.13</v>
      </c>
      <c r="R2089" s="0" t="n">
        <v>0.993</v>
      </c>
      <c r="X2089" s="0" t="n">
        <f aca="false">D2089+(E2089+(F2089/60))/60</f>
        <v>2.6531</v>
      </c>
      <c r="Y2089" s="0" t="n">
        <f aca="false">X2089*15</f>
        <v>39.7965</v>
      </c>
      <c r="Z2089" s="0" t="n">
        <f aca="false">-(ABS(G2089)+(H2089+(I2089/60))/60)</f>
        <v>-34.6145833333333</v>
      </c>
      <c r="AA2089" s="0" t="n">
        <f aca="false">SQRT((Y2089-AE$1)^2+(Z2089-AF$1)^2)</f>
        <v>0.178567750716396</v>
      </c>
      <c r="AB2089" s="0" t="n">
        <f aca="false">AD$2*(AA2089*PI()/180)</f>
        <v>0.43632332630342</v>
      </c>
      <c r="AH2089" s="0" t="n">
        <v>61.5</v>
      </c>
      <c r="AI2089" s="0" t="n">
        <v>0.43632332630342</v>
      </c>
    </row>
    <row r="2090" customFormat="false" ht="13.8" hidden="false" customHeight="false" outlineLevel="0" collapsed="false">
      <c r="A2090" s="0" t="s">
        <v>1639</v>
      </c>
      <c r="B2090" s="0" t="s">
        <v>383</v>
      </c>
      <c r="C2090" s="0" t="n">
        <v>4025.635</v>
      </c>
      <c r="D2090" s="0" t="n">
        <v>2</v>
      </c>
      <c r="E2090" s="0" t="n">
        <v>39</v>
      </c>
      <c r="F2090" s="0" t="n">
        <v>24.39</v>
      </c>
      <c r="G2090" s="0" t="n">
        <v>-34</v>
      </c>
      <c r="H2090" s="0" t="n">
        <v>39</v>
      </c>
      <c r="I2090" s="0" t="n">
        <v>43.6</v>
      </c>
      <c r="J2090" s="0" t="n">
        <v>18.89</v>
      </c>
      <c r="K2090" s="0" t="n">
        <v>1.27</v>
      </c>
      <c r="L2090" s="0" t="n">
        <v>54.4</v>
      </c>
      <c r="M2090" s="0" t="n">
        <v>5.6</v>
      </c>
      <c r="N2090" s="0" t="n">
        <v>0.35</v>
      </c>
      <c r="O2090" s="0" t="n">
        <v>0.1</v>
      </c>
      <c r="P2090" s="0" t="n">
        <v>0.68</v>
      </c>
      <c r="Q2090" s="0" t="n">
        <v>0.14</v>
      </c>
      <c r="R2090" s="0" t="n">
        <v>0.994</v>
      </c>
      <c r="X2090" s="0" t="n">
        <f aca="false">D2090+(E2090+(F2090/60))/60</f>
        <v>2.656775</v>
      </c>
      <c r="Y2090" s="0" t="n">
        <f aca="false">X2090*15</f>
        <v>39.851625</v>
      </c>
      <c r="Z2090" s="0" t="n">
        <f aca="false">-(ABS(G2090)+(H2090+(I2090/60))/60)</f>
        <v>-34.6621111111111</v>
      </c>
      <c r="AA2090" s="0" t="n">
        <f aca="false">SQRT((Y2090-AE$1)^2+(Z2090-AF$1)^2)</f>
        <v>0.189492535077015</v>
      </c>
      <c r="AB2090" s="0" t="n">
        <f aca="false">AD$2*(AA2090*PI()/180)</f>
        <v>0.463017610306265</v>
      </c>
      <c r="AH2090" s="0" t="n">
        <v>54.4</v>
      </c>
      <c r="AI2090" s="0" t="n">
        <v>0.463017610306265</v>
      </c>
    </row>
    <row r="2091" customFormat="false" ht="13.8" hidden="false" customHeight="false" outlineLevel="0" collapsed="false">
      <c r="A2091" s="0" t="s">
        <v>1640</v>
      </c>
      <c r="B2091" s="0" t="s">
        <v>383</v>
      </c>
      <c r="C2091" s="0" t="n">
        <v>4025.635</v>
      </c>
      <c r="D2091" s="0" t="n">
        <v>2</v>
      </c>
      <c r="E2091" s="0" t="n">
        <v>39</v>
      </c>
      <c r="F2091" s="0" t="n">
        <v>12.69</v>
      </c>
      <c r="G2091" s="0" t="n">
        <v>-34</v>
      </c>
      <c r="H2091" s="0" t="n">
        <v>42</v>
      </c>
      <c r="I2091" s="0" t="n">
        <v>11.1</v>
      </c>
      <c r="J2091" s="0" t="n">
        <v>18.62</v>
      </c>
      <c r="K2091" s="0" t="n">
        <v>1.45</v>
      </c>
      <c r="L2091" s="0" t="n">
        <v>63</v>
      </c>
      <c r="M2091" s="0" t="n">
        <v>2.8</v>
      </c>
      <c r="N2091" s="0" t="n">
        <v>0.42</v>
      </c>
      <c r="O2091" s="0" t="n">
        <v>0.05</v>
      </c>
      <c r="P2091" s="0" t="n">
        <v>0.51</v>
      </c>
      <c r="Q2091" s="0" t="n">
        <v>0.12</v>
      </c>
      <c r="R2091" s="0" t="n">
        <v>0.992</v>
      </c>
      <c r="X2091" s="0" t="n">
        <f aca="false">D2091+(E2091+(F2091/60))/60</f>
        <v>2.653525</v>
      </c>
      <c r="Y2091" s="0" t="n">
        <f aca="false">X2091*15</f>
        <v>39.802875</v>
      </c>
      <c r="Z2091" s="0" t="n">
        <f aca="false">-(ABS(G2091)+(H2091+(I2091/60))/60)</f>
        <v>-34.7030833333333</v>
      </c>
      <c r="AA2091" s="0" t="n">
        <f aca="false">SQRT((Y2091-AE$1)^2+(Z2091-AF$1)^2)</f>
        <v>0.247153696167219</v>
      </c>
      <c r="AB2091" s="0" t="n">
        <f aca="false">AD$2*(AA2091*PI()/180)</f>
        <v>0.603910405922834</v>
      </c>
      <c r="AH2091" s="0" t="n">
        <v>63</v>
      </c>
      <c r="AI2091" s="0" t="n">
        <v>0.603910405922834</v>
      </c>
    </row>
    <row r="2092" customFormat="false" ht="13.8" hidden="false" customHeight="false" outlineLevel="0" collapsed="false">
      <c r="A2092" s="0" t="s">
        <v>1641</v>
      </c>
      <c r="B2092" s="0" t="s">
        <v>383</v>
      </c>
      <c r="C2092" s="0" t="n">
        <v>4025.635</v>
      </c>
      <c r="D2092" s="0" t="n">
        <v>2</v>
      </c>
      <c r="E2092" s="0" t="n">
        <v>39</v>
      </c>
      <c r="F2092" s="0" t="n">
        <v>16.36</v>
      </c>
      <c r="G2092" s="0" t="n">
        <v>-34</v>
      </c>
      <c r="H2092" s="0" t="n">
        <v>40</v>
      </c>
      <c r="I2092" s="0" t="n">
        <v>11.6</v>
      </c>
      <c r="J2092" s="0" t="n">
        <v>18.87</v>
      </c>
      <c r="K2092" s="0" t="n">
        <v>1.32</v>
      </c>
      <c r="L2092" s="0" t="n">
        <v>57.5</v>
      </c>
      <c r="M2092" s="0" t="n">
        <v>1.8</v>
      </c>
      <c r="N2092" s="0" t="n">
        <v>0.4</v>
      </c>
      <c r="O2092" s="0" t="n">
        <v>0.05</v>
      </c>
      <c r="P2092" s="0" t="n">
        <v>0.7</v>
      </c>
      <c r="Q2092" s="0" t="n">
        <v>0.11</v>
      </c>
      <c r="R2092" s="0" t="n">
        <v>0.994</v>
      </c>
      <c r="X2092" s="0" t="n">
        <f aca="false">D2092+(E2092+(F2092/60))/60</f>
        <v>2.65454444444444</v>
      </c>
      <c r="Y2092" s="0" t="n">
        <f aca="false">X2092*15</f>
        <v>39.8181666666667</v>
      </c>
      <c r="Z2092" s="0" t="n">
        <f aca="false">-(ABS(G2092)+(H2092+(I2092/60))/60)</f>
        <v>-34.6698888888889</v>
      </c>
      <c r="AA2092" s="0" t="n">
        <f aca="false">SQRT((Y2092-AE$1)^2+(Z2092-AF$1)^2)</f>
        <v>0.21068406192901</v>
      </c>
      <c r="AB2092" s="0" t="n">
        <f aca="false">AD$2*(AA2092*PI()/180)</f>
        <v>0.514798278699161</v>
      </c>
      <c r="AH2092" s="0" t="n">
        <v>57.5</v>
      </c>
      <c r="AI2092" s="0" t="n">
        <v>0.514798278699161</v>
      </c>
    </row>
    <row r="2093" customFormat="false" ht="13.8" hidden="false" customHeight="false" outlineLevel="0" collapsed="false">
      <c r="A2093" s="0" t="s">
        <v>1642</v>
      </c>
      <c r="B2093" s="0" t="s">
        <v>383</v>
      </c>
      <c r="C2093" s="0" t="n">
        <v>4025.635</v>
      </c>
      <c r="D2093" s="0" t="n">
        <v>2</v>
      </c>
      <c r="E2093" s="0" t="n">
        <v>39</v>
      </c>
      <c r="F2093" s="0" t="n">
        <v>11.85</v>
      </c>
      <c r="G2093" s="0" t="n">
        <v>-34</v>
      </c>
      <c r="H2093" s="0" t="n">
        <v>39</v>
      </c>
      <c r="I2093" s="0" t="n">
        <v>44.2</v>
      </c>
      <c r="J2093" s="0" t="n">
        <v>18.82</v>
      </c>
      <c r="K2093" s="0" t="n">
        <v>1.36</v>
      </c>
      <c r="L2093" s="0" t="n">
        <v>63.3</v>
      </c>
      <c r="M2093" s="0" t="n">
        <v>3</v>
      </c>
      <c r="N2093" s="0" t="n">
        <v>0.46</v>
      </c>
      <c r="O2093" s="0" t="n">
        <v>0.05</v>
      </c>
      <c r="P2093" s="0" t="n">
        <v>0.6</v>
      </c>
      <c r="Q2093" s="0" t="n">
        <v>0.11</v>
      </c>
      <c r="R2093" s="0" t="n">
        <v>0.993</v>
      </c>
      <c r="X2093" s="0" t="n">
        <f aca="false">D2093+(E2093+(F2093/60))/60</f>
        <v>2.65329166666667</v>
      </c>
      <c r="Y2093" s="0" t="n">
        <f aca="false">X2093*15</f>
        <v>39.799375</v>
      </c>
      <c r="Z2093" s="0" t="n">
        <f aca="false">-(ABS(G2093)+(H2093+(I2093/60))/60)</f>
        <v>-34.6622777777778</v>
      </c>
      <c r="AA2093" s="0" t="n">
        <f aca="false">SQRT((Y2093-AE$1)^2+(Z2093-AF$1)^2)</f>
        <v>0.21401005453943</v>
      </c>
      <c r="AB2093" s="0" t="n">
        <f aca="false">AD$2*(AA2093*PI()/180)</f>
        <v>0.522925211771996</v>
      </c>
      <c r="AH2093" s="0" t="n">
        <v>63.3</v>
      </c>
      <c r="AI2093" s="0" t="n">
        <v>0.522925211771996</v>
      </c>
    </row>
    <row r="2094" customFormat="false" ht="13.8" hidden="false" customHeight="false" outlineLevel="0" collapsed="false">
      <c r="A2094" s="0" t="s">
        <v>1643</v>
      </c>
      <c r="B2094" s="0" t="s">
        <v>383</v>
      </c>
      <c r="C2094" s="0" t="n">
        <v>4025.635</v>
      </c>
      <c r="D2094" s="0" t="n">
        <v>2</v>
      </c>
      <c r="E2094" s="0" t="n">
        <v>39</v>
      </c>
      <c r="F2094" s="0" t="n">
        <v>24.58</v>
      </c>
      <c r="G2094" s="0" t="n">
        <v>-34</v>
      </c>
      <c r="H2094" s="0" t="n">
        <v>38</v>
      </c>
      <c r="I2094" s="0" t="n">
        <v>32.6</v>
      </c>
      <c r="J2094" s="0" t="n">
        <v>18.55</v>
      </c>
      <c r="K2094" s="0" t="n">
        <v>1.43</v>
      </c>
      <c r="L2094" s="0" t="n">
        <v>55.6</v>
      </c>
      <c r="M2094" s="0" t="n">
        <v>2.5</v>
      </c>
      <c r="N2094" s="0" t="n">
        <v>0.45</v>
      </c>
      <c r="O2094" s="0" t="n">
        <v>0.04</v>
      </c>
      <c r="P2094" s="0" t="n">
        <v>0.46</v>
      </c>
      <c r="Q2094" s="0" t="n">
        <v>0.11</v>
      </c>
      <c r="R2094" s="0" t="n">
        <v>0.992</v>
      </c>
      <c r="X2094" s="0" t="n">
        <f aca="false">D2094+(E2094+(F2094/60))/60</f>
        <v>2.65682777777778</v>
      </c>
      <c r="Y2094" s="0" t="n">
        <f aca="false">X2094*15</f>
        <v>39.8524166666667</v>
      </c>
      <c r="Z2094" s="0" t="n">
        <f aca="false">-(ABS(G2094)+(H2094+(I2094/60))/60)</f>
        <v>-34.6423888888889</v>
      </c>
      <c r="AA2094" s="0" t="n">
        <f aca="false">SQRT((Y2094-AE$1)^2+(Z2094-AF$1)^2)</f>
        <v>0.17091658541922</v>
      </c>
      <c r="AB2094" s="0" t="n">
        <f aca="false">AD$2*(AA2094*PI()/180)</f>
        <v>0.417628002656414</v>
      </c>
      <c r="AH2094" s="0" t="n">
        <v>55.6</v>
      </c>
      <c r="AI2094" s="0" t="n">
        <v>0.417628002656414</v>
      </c>
    </row>
    <row r="2095" customFormat="false" ht="13.8" hidden="false" customHeight="false" outlineLevel="0" collapsed="false">
      <c r="A2095" s="0" t="s">
        <v>1644</v>
      </c>
      <c r="B2095" s="0" t="s">
        <v>383</v>
      </c>
      <c r="C2095" s="0" t="n">
        <v>4025.635</v>
      </c>
      <c r="D2095" s="0" t="n">
        <v>2</v>
      </c>
      <c r="E2095" s="0" t="n">
        <v>39</v>
      </c>
      <c r="F2095" s="0" t="n">
        <v>28.3</v>
      </c>
      <c r="G2095" s="0" t="n">
        <v>-34</v>
      </c>
      <c r="H2095" s="0" t="n">
        <v>30</v>
      </c>
      <c r="I2095" s="0" t="n">
        <v>35.6</v>
      </c>
      <c r="J2095" s="0" t="n">
        <v>18.91</v>
      </c>
      <c r="K2095" s="0" t="n">
        <v>1.34</v>
      </c>
      <c r="L2095" s="0" t="n">
        <v>58.9</v>
      </c>
      <c r="M2095" s="0" t="n">
        <v>3.8</v>
      </c>
      <c r="N2095" s="0" t="n">
        <v>0.42</v>
      </c>
      <c r="O2095" s="0" t="n">
        <v>0.06</v>
      </c>
      <c r="P2095" s="0" t="n">
        <v>0.57</v>
      </c>
      <c r="Q2095" s="0" t="n">
        <v>0.13</v>
      </c>
      <c r="R2095" s="0" t="n">
        <v>0.995</v>
      </c>
      <c r="X2095" s="0" t="n">
        <f aca="false">D2095+(E2095+(F2095/60))/60</f>
        <v>2.65786111111111</v>
      </c>
      <c r="Y2095" s="0" t="n">
        <f aca="false">X2095*15</f>
        <v>39.8679166666667</v>
      </c>
      <c r="Z2095" s="0" t="n">
        <f aca="false">-(ABS(G2095)+(H2095+(I2095/60))/60)</f>
        <v>-34.5098888888889</v>
      </c>
      <c r="AA2095" s="0" t="n">
        <f aca="false">SQRT((Y2095-AE$1)^2+(Z2095-AF$1)^2)</f>
        <v>0.0572675506267118</v>
      </c>
      <c r="AB2095" s="0" t="n">
        <f aca="false">AD$2*(AA2095*PI()/180)</f>
        <v>0.139931023818413</v>
      </c>
      <c r="AH2095" s="0" t="n">
        <v>58.9</v>
      </c>
      <c r="AI2095" s="0" t="n">
        <v>0.139931023818413</v>
      </c>
    </row>
    <row r="2096" customFormat="false" ht="13.8" hidden="false" customHeight="false" outlineLevel="0" collapsed="false">
      <c r="A2096" s="0" t="s">
        <v>1645</v>
      </c>
      <c r="B2096" s="0" t="s">
        <v>383</v>
      </c>
      <c r="C2096" s="0" t="n">
        <v>4025.635</v>
      </c>
      <c r="D2096" s="0" t="n">
        <v>2</v>
      </c>
      <c r="E2096" s="0" t="n">
        <v>39</v>
      </c>
      <c r="F2096" s="0" t="n">
        <v>39.09</v>
      </c>
      <c r="G2096" s="0" t="n">
        <v>-34</v>
      </c>
      <c r="H2096" s="0" t="n">
        <v>31</v>
      </c>
      <c r="I2096" s="0" t="n">
        <v>49.3</v>
      </c>
      <c r="J2096" s="0" t="n">
        <v>18.69</v>
      </c>
      <c r="K2096" s="0" t="n">
        <v>1.36</v>
      </c>
      <c r="L2096" s="0" t="n">
        <v>52.7</v>
      </c>
      <c r="M2096" s="0" t="n">
        <v>4</v>
      </c>
      <c r="N2096" s="0" t="n">
        <v>0.37</v>
      </c>
      <c r="O2096" s="0" t="n">
        <v>0.13</v>
      </c>
      <c r="P2096" s="0" t="n">
        <v>0.27</v>
      </c>
      <c r="Q2096" s="0" t="n">
        <v>0.26</v>
      </c>
      <c r="R2096" s="0" t="n">
        <v>0.992</v>
      </c>
      <c r="X2096" s="0" t="n">
        <f aca="false">D2096+(E2096+(F2096/60))/60</f>
        <v>2.66085833333333</v>
      </c>
      <c r="Y2096" s="0" t="n">
        <f aca="false">X2096*15</f>
        <v>39.912875</v>
      </c>
      <c r="Z2096" s="0" t="n">
        <f aca="false">-(ABS(G2096)+(H2096+(I2096/60))/60)</f>
        <v>-34.5303611111111</v>
      </c>
      <c r="AA2096" s="0" t="n">
        <f aca="false">SQRT((Y2096-AE$1)^2+(Z2096-AF$1)^2)</f>
        <v>0.0456281164653128</v>
      </c>
      <c r="AB2096" s="0" t="n">
        <f aca="false">AD$2*(AA2096*PI()/180)</f>
        <v>0.11149052093244</v>
      </c>
      <c r="AH2096" s="0" t="n">
        <v>52.7</v>
      </c>
      <c r="AI2096" s="0" t="n">
        <v>0.11149052093244</v>
      </c>
    </row>
    <row r="2097" customFormat="false" ht="13.8" hidden="false" customHeight="false" outlineLevel="0" collapsed="false">
      <c r="A2097" s="0" t="s">
        <v>1646</v>
      </c>
      <c r="B2097" s="0" t="s">
        <v>112</v>
      </c>
      <c r="C2097" s="0" t="n">
        <v>4026.689</v>
      </c>
      <c r="D2097" s="0" t="n">
        <v>2</v>
      </c>
      <c r="E2097" s="0" t="n">
        <v>41</v>
      </c>
      <c r="F2097" s="0" t="n">
        <v>26.09</v>
      </c>
      <c r="G2097" s="0" t="n">
        <v>-34</v>
      </c>
      <c r="H2097" s="0" t="n">
        <v>23</v>
      </c>
      <c r="I2097" s="0" t="n">
        <v>49.3</v>
      </c>
      <c r="J2097" s="0" t="n">
        <v>19.22</v>
      </c>
      <c r="K2097" s="0" t="n">
        <v>1.08</v>
      </c>
      <c r="L2097" s="0" t="n">
        <v>77.2</v>
      </c>
      <c r="M2097" s="0" t="n">
        <v>2.1</v>
      </c>
      <c r="N2097" s="0" t="n">
        <v>0.37</v>
      </c>
      <c r="O2097" s="0" t="n">
        <v>0.04</v>
      </c>
      <c r="P2097" s="0" t="n">
        <v>0.43</v>
      </c>
      <c r="Q2097" s="0" t="n">
        <v>0.09</v>
      </c>
      <c r="R2097" s="0" t="n">
        <v>0.96</v>
      </c>
      <c r="X2097" s="0" t="n">
        <f aca="false">D2097+(E2097+(F2097/60))/60</f>
        <v>2.69058055555556</v>
      </c>
      <c r="Y2097" s="0" t="n">
        <f aca="false">X2097*15</f>
        <v>40.3587083333333</v>
      </c>
      <c r="Z2097" s="0" t="n">
        <f aca="false">-(ABS(G2097)+(H2097+(I2097/60))/60)</f>
        <v>-34.3970277777778</v>
      </c>
      <c r="AA2097" s="0" t="n">
        <f aca="false">SQRT((Y2097-AE$1)^2+(Z2097-AF$1)^2)</f>
        <v>0.447875386807582</v>
      </c>
      <c r="AB2097" s="0" t="n">
        <f aca="false">AD$2*(AA2097*PI()/180)</f>
        <v>1.09436601938097</v>
      </c>
      <c r="AH2097" s="0" t="n">
        <v>77.2</v>
      </c>
      <c r="AI2097" s="0" t="n">
        <v>1.09436601938097</v>
      </c>
    </row>
    <row r="2098" customFormat="false" ht="13.8" hidden="false" customHeight="false" outlineLevel="0" collapsed="false">
      <c r="A2098" s="0" t="s">
        <v>1647</v>
      </c>
      <c r="B2098" s="0" t="s">
        <v>112</v>
      </c>
      <c r="C2098" s="0" t="n">
        <v>4026.689</v>
      </c>
      <c r="D2098" s="0" t="n">
        <v>2</v>
      </c>
      <c r="E2098" s="0" t="n">
        <v>41</v>
      </c>
      <c r="F2098" s="0" t="n">
        <v>17.01</v>
      </c>
      <c r="G2098" s="0" t="n">
        <v>-34</v>
      </c>
      <c r="H2098" s="0" t="n">
        <v>25</v>
      </c>
      <c r="I2098" s="0" t="n">
        <v>44.6</v>
      </c>
      <c r="J2098" s="0" t="n">
        <v>18.62</v>
      </c>
      <c r="K2098" s="0" t="n">
        <v>1.16</v>
      </c>
      <c r="L2098" s="0" t="n">
        <v>32.1</v>
      </c>
      <c r="M2098" s="0" t="n">
        <v>1.1</v>
      </c>
      <c r="N2098" s="0" t="n">
        <v>0.36</v>
      </c>
      <c r="O2098" s="0" t="n">
        <v>0.03</v>
      </c>
      <c r="P2098" s="0" t="n">
        <v>0.35</v>
      </c>
      <c r="Q2098" s="0" t="n">
        <v>0.07</v>
      </c>
      <c r="R2098" s="0" t="n">
        <v>0.852</v>
      </c>
      <c r="X2098" s="0" t="n">
        <f aca="false">D2098+(E2098+(F2098/60))/60</f>
        <v>2.68805833333333</v>
      </c>
      <c r="Y2098" s="0" t="n">
        <f aca="false">X2098*15</f>
        <v>40.320875</v>
      </c>
      <c r="Z2098" s="0" t="n">
        <f aca="false">-(ABS(G2098)+(H2098+(I2098/60))/60)</f>
        <v>-34.4290555555556</v>
      </c>
      <c r="AA2098" s="0" t="n">
        <f aca="false">SQRT((Y2098-AE$1)^2+(Z2098-AF$1)^2)</f>
        <v>0.405183900899184</v>
      </c>
      <c r="AB2098" s="0" t="n">
        <f aca="false">AD$2*(AA2098*PI()/180)</f>
        <v>0.990051040547123</v>
      </c>
      <c r="AH2098" s="0" t="n">
        <v>32.1</v>
      </c>
      <c r="AI2098" s="0" t="n">
        <v>0.990051040547123</v>
      </c>
    </row>
    <row r="2099" customFormat="false" ht="13.8" hidden="false" customHeight="false" outlineLevel="0" collapsed="false">
      <c r="A2099" s="0" t="s">
        <v>1648</v>
      </c>
      <c r="B2099" s="0" t="s">
        <v>112</v>
      </c>
      <c r="C2099" s="0" t="n">
        <v>4026.689</v>
      </c>
      <c r="D2099" s="0" t="n">
        <v>2</v>
      </c>
      <c r="E2099" s="0" t="n">
        <v>41</v>
      </c>
      <c r="F2099" s="0" t="n">
        <v>21.92</v>
      </c>
      <c r="G2099" s="0" t="n">
        <v>-34</v>
      </c>
      <c r="H2099" s="0" t="n">
        <v>24</v>
      </c>
      <c r="I2099" s="0" t="n">
        <v>51.8</v>
      </c>
      <c r="J2099" s="0" t="n">
        <v>18.7</v>
      </c>
      <c r="K2099" s="0" t="n">
        <v>1.31</v>
      </c>
      <c r="L2099" s="0" t="n">
        <v>56.4</v>
      </c>
      <c r="M2099" s="0" t="n">
        <v>0.8</v>
      </c>
      <c r="N2099" s="0" t="n">
        <v>0.5</v>
      </c>
      <c r="O2099" s="0" t="n">
        <v>0.02</v>
      </c>
      <c r="P2099" s="0" t="n">
        <v>0.7</v>
      </c>
      <c r="Q2099" s="0" t="n">
        <v>0.05</v>
      </c>
      <c r="R2099" s="0" t="n">
        <v>0.994</v>
      </c>
      <c r="X2099" s="0" t="n">
        <f aca="false">D2099+(E2099+(F2099/60))/60</f>
        <v>2.68942222222222</v>
      </c>
      <c r="Y2099" s="0" t="n">
        <f aca="false">X2099*15</f>
        <v>40.3413333333333</v>
      </c>
      <c r="Z2099" s="0" t="n">
        <f aca="false">-(ABS(G2099)+(H2099+(I2099/60))/60)</f>
        <v>-34.4143888888889</v>
      </c>
      <c r="AA2099" s="0" t="n">
        <f aca="false">SQRT((Y2099-AE$1)^2+(Z2099-AF$1)^2)</f>
        <v>0.427637872288171</v>
      </c>
      <c r="AB2099" s="0" t="n">
        <f aca="false">AD$2*(AA2099*PI()/180)</f>
        <v>1.04491644287123</v>
      </c>
      <c r="AH2099" s="0" t="n">
        <v>56.4</v>
      </c>
      <c r="AI2099" s="0" t="n">
        <v>1.04491644287123</v>
      </c>
    </row>
    <row r="2100" customFormat="false" ht="13.8" hidden="false" customHeight="false" outlineLevel="0" collapsed="false">
      <c r="A2100" s="0" t="s">
        <v>1649</v>
      </c>
      <c r="B2100" s="0" t="s">
        <v>112</v>
      </c>
      <c r="C2100" s="0" t="n">
        <v>4026.689</v>
      </c>
      <c r="D2100" s="0" t="n">
        <v>2</v>
      </c>
      <c r="E2100" s="0" t="n">
        <v>40</v>
      </c>
      <c r="F2100" s="0" t="n">
        <v>51.74</v>
      </c>
      <c r="G2100" s="0" t="n">
        <v>-34</v>
      </c>
      <c r="H2100" s="0" t="n">
        <v>27</v>
      </c>
      <c r="I2100" s="0" t="n">
        <v>33.3</v>
      </c>
      <c r="J2100" s="0" t="n">
        <v>18.65</v>
      </c>
      <c r="K2100" s="0" t="n">
        <v>1.18</v>
      </c>
      <c r="L2100" s="0" t="n">
        <v>54.2</v>
      </c>
      <c r="M2100" s="0" t="n">
        <v>4.4</v>
      </c>
      <c r="N2100" s="0" t="n">
        <v>0.32</v>
      </c>
      <c r="O2100" s="0" t="n">
        <v>0.05</v>
      </c>
      <c r="P2100" s="0" t="n">
        <v>0.34</v>
      </c>
      <c r="Q2100" s="0" t="n">
        <v>0.14</v>
      </c>
      <c r="R2100" s="0" t="n">
        <v>0.987</v>
      </c>
      <c r="X2100" s="0" t="n">
        <f aca="false">D2100+(E2100+(F2100/60))/60</f>
        <v>2.68103888888889</v>
      </c>
      <c r="Y2100" s="0" t="n">
        <f aca="false">X2100*15</f>
        <v>40.2155833333333</v>
      </c>
      <c r="Z2100" s="0" t="n">
        <f aca="false">-(ABS(G2100)+(H2100+(I2100/60))/60)</f>
        <v>-34.45925</v>
      </c>
      <c r="AA2100" s="0" t="n">
        <f aca="false">SQRT((Y2100-AE$1)^2+(Z2100-AF$1)^2)</f>
        <v>0.297117272297946</v>
      </c>
      <c r="AB2100" s="0" t="n">
        <f aca="false">AD$2*(AA2100*PI()/180)</f>
        <v>0.725994453260119</v>
      </c>
      <c r="AH2100" s="0" t="n">
        <v>54.2</v>
      </c>
      <c r="AI2100" s="0" t="n">
        <v>0.725994453260119</v>
      </c>
    </row>
    <row r="2101" customFormat="false" ht="13.8" hidden="false" customHeight="false" outlineLevel="0" collapsed="false">
      <c r="A2101" s="0" t="s">
        <v>1650</v>
      </c>
      <c r="B2101" s="0" t="s">
        <v>112</v>
      </c>
      <c r="C2101" s="0" t="n">
        <v>4026.689</v>
      </c>
      <c r="D2101" s="0" t="n">
        <v>2</v>
      </c>
      <c r="E2101" s="0" t="n">
        <v>41</v>
      </c>
      <c r="F2101" s="0" t="n">
        <v>0.1</v>
      </c>
      <c r="G2101" s="0" t="n">
        <v>-34</v>
      </c>
      <c r="H2101" s="0" t="n">
        <v>29</v>
      </c>
      <c r="I2101" s="0" t="n">
        <v>19.7</v>
      </c>
      <c r="J2101" s="0" t="n">
        <v>19.06</v>
      </c>
      <c r="K2101" s="0" t="n">
        <v>1.08</v>
      </c>
      <c r="L2101" s="0" t="n">
        <v>38.8</v>
      </c>
      <c r="M2101" s="0" t="n">
        <v>3.8</v>
      </c>
      <c r="N2101" s="0" t="n">
        <v>0.65</v>
      </c>
      <c r="O2101" s="0" t="n">
        <v>0.08</v>
      </c>
      <c r="P2101" s="0" t="n">
        <v>0.84</v>
      </c>
      <c r="Q2101" s="0" t="n">
        <v>0.12</v>
      </c>
      <c r="R2101" s="0" t="n">
        <v>0.972</v>
      </c>
      <c r="X2101" s="0" t="n">
        <f aca="false">D2101+(E2101+(F2101/60))/60</f>
        <v>2.68336111111111</v>
      </c>
      <c r="Y2101" s="0" t="n">
        <f aca="false">X2101*15</f>
        <v>40.2504166666667</v>
      </c>
      <c r="Z2101" s="0" t="n">
        <f aca="false">-(ABS(G2101)+(H2101+(I2101/60))/60)</f>
        <v>-34.4888055555556</v>
      </c>
      <c r="AA2101" s="0" t="n">
        <f aca="false">SQRT((Y2101-AE$1)^2+(Z2101-AF$1)^2)</f>
        <v>0.330831708913473</v>
      </c>
      <c r="AB2101" s="0" t="n">
        <f aca="false">AD$2*(AA2101*PI()/180)</f>
        <v>0.808374362675541</v>
      </c>
      <c r="AH2101" s="0" t="n">
        <v>38.8</v>
      </c>
      <c r="AI2101" s="0" t="n">
        <v>0.808374362675541</v>
      </c>
    </row>
    <row r="2102" customFormat="false" ht="13.8" hidden="false" customHeight="false" outlineLevel="0" collapsed="false">
      <c r="A2102" s="0" t="s">
        <v>1651</v>
      </c>
      <c r="B2102" s="0" t="s">
        <v>112</v>
      </c>
      <c r="C2102" s="0" t="n">
        <v>4026.689</v>
      </c>
      <c r="D2102" s="0" t="n">
        <v>2</v>
      </c>
      <c r="E2102" s="0" t="n">
        <v>40</v>
      </c>
      <c r="F2102" s="0" t="n">
        <v>59.03</v>
      </c>
      <c r="G2102" s="0" t="n">
        <v>-34</v>
      </c>
      <c r="H2102" s="0" t="n">
        <v>29</v>
      </c>
      <c r="I2102" s="0" t="n">
        <v>58.2</v>
      </c>
      <c r="J2102" s="0" t="n">
        <v>18.77</v>
      </c>
      <c r="K2102" s="0" t="n">
        <v>1.27</v>
      </c>
      <c r="L2102" s="0" t="n">
        <v>42.7</v>
      </c>
      <c r="M2102" s="0" t="n">
        <v>2</v>
      </c>
      <c r="N2102" s="0" t="n">
        <v>0.979</v>
      </c>
      <c r="X2102" s="0" t="n">
        <f aca="false">D2102+(E2102+(F2102/60))/60</f>
        <v>2.68306388888889</v>
      </c>
      <c r="Y2102" s="0" t="n">
        <f aca="false">X2102*15</f>
        <v>40.2459583333333</v>
      </c>
      <c r="Z2102" s="0" t="n">
        <f aca="false">-(ABS(G2102)+(H2102+(I2102/60))/60)</f>
        <v>-34.4995</v>
      </c>
      <c r="AA2102" s="0" t="n">
        <f aca="false">SQRT((Y2102-AE$1)^2+(Z2102-AF$1)^2)</f>
        <v>0.32666582190358</v>
      </c>
      <c r="AB2102" s="0" t="n">
        <f aca="false">AD$2*(AA2102*PI()/180)</f>
        <v>0.798195180433124</v>
      </c>
      <c r="AH2102" s="0" t="n">
        <v>42.7</v>
      </c>
      <c r="AI2102" s="0" t="n">
        <v>0.798195180433124</v>
      </c>
    </row>
    <row r="2103" customFormat="false" ht="13.8" hidden="false" customHeight="false" outlineLevel="0" collapsed="false">
      <c r="A2103" s="0" t="s">
        <v>1652</v>
      </c>
      <c r="B2103" s="0" t="s">
        <v>112</v>
      </c>
      <c r="C2103" s="0" t="n">
        <v>4026.689</v>
      </c>
      <c r="D2103" s="0" t="n">
        <v>2</v>
      </c>
      <c r="E2103" s="0" t="n">
        <v>40</v>
      </c>
      <c r="F2103" s="0" t="n">
        <v>54.12</v>
      </c>
      <c r="G2103" s="0" t="n">
        <v>-34</v>
      </c>
      <c r="H2103" s="0" t="n">
        <v>30</v>
      </c>
      <c r="I2103" s="0" t="n">
        <v>2.8</v>
      </c>
      <c r="J2103" s="0" t="n">
        <v>18.79</v>
      </c>
      <c r="K2103" s="0" t="n">
        <v>1.14</v>
      </c>
      <c r="L2103" s="0" t="n">
        <v>54.1</v>
      </c>
      <c r="M2103" s="0" t="n">
        <v>3.8</v>
      </c>
      <c r="N2103" s="0" t="n">
        <v>0.3</v>
      </c>
      <c r="O2103" s="0" t="n">
        <v>0.07</v>
      </c>
      <c r="P2103" s="0" t="n">
        <v>0.35</v>
      </c>
      <c r="Q2103" s="0" t="n">
        <v>0.11</v>
      </c>
      <c r="R2103" s="0" t="n">
        <v>0.986</v>
      </c>
      <c r="X2103" s="0" t="n">
        <f aca="false">D2103+(E2103+(F2103/60))/60</f>
        <v>2.6817</v>
      </c>
      <c r="Y2103" s="0" t="n">
        <f aca="false">X2103*15</f>
        <v>40.2255</v>
      </c>
      <c r="Z2103" s="0" t="n">
        <f aca="false">-(ABS(G2103)+(H2103+(I2103/60))/60)</f>
        <v>-34.5007777777778</v>
      </c>
      <c r="AA2103" s="0" t="n">
        <f aca="false">SQRT((Y2103-AE$1)^2+(Z2103-AF$1)^2)</f>
        <v>0.306290511238074</v>
      </c>
      <c r="AB2103" s="0" t="n">
        <f aca="false">AD$2*(AA2103*PI()/180)</f>
        <v>0.748408904420952</v>
      </c>
      <c r="AH2103" s="0" t="n">
        <v>54.1</v>
      </c>
      <c r="AI2103" s="0" t="n">
        <v>0.748408904420952</v>
      </c>
    </row>
    <row r="2104" customFormat="false" ht="13.8" hidden="false" customHeight="false" outlineLevel="0" collapsed="false">
      <c r="A2104" s="0" t="s">
        <v>1653</v>
      </c>
      <c r="B2104" s="0" t="s">
        <v>112</v>
      </c>
      <c r="C2104" s="0" t="n">
        <v>4026.689</v>
      </c>
      <c r="D2104" s="0" t="n">
        <v>2</v>
      </c>
      <c r="E2104" s="0" t="n">
        <v>40</v>
      </c>
      <c r="F2104" s="0" t="n">
        <v>55.32</v>
      </c>
      <c r="G2104" s="0" t="n">
        <v>-34</v>
      </c>
      <c r="H2104" s="0" t="n">
        <v>30</v>
      </c>
      <c r="I2104" s="0" t="n">
        <v>13.2</v>
      </c>
      <c r="J2104" s="0" t="n">
        <v>18.88</v>
      </c>
      <c r="K2104" s="0" t="n">
        <v>1.21</v>
      </c>
      <c r="L2104" s="0" t="n">
        <v>52.5</v>
      </c>
      <c r="M2104" s="0" t="n">
        <v>3.1</v>
      </c>
      <c r="N2104" s="0" t="n">
        <v>0.36</v>
      </c>
      <c r="O2104" s="0" t="n">
        <v>0.05</v>
      </c>
      <c r="P2104" s="0" t="n">
        <v>0.62</v>
      </c>
      <c r="Q2104" s="0" t="n">
        <v>0.1</v>
      </c>
      <c r="R2104" s="0" t="n">
        <v>0.995</v>
      </c>
      <c r="X2104" s="0" t="n">
        <f aca="false">D2104+(E2104+(F2104/60))/60</f>
        <v>2.68203333333333</v>
      </c>
      <c r="Y2104" s="0" t="n">
        <f aca="false">X2104*15</f>
        <v>40.2305</v>
      </c>
      <c r="Z2104" s="0" t="n">
        <f aca="false">-(ABS(G2104)+(H2104+(I2104/60))/60)</f>
        <v>-34.5036666666667</v>
      </c>
      <c r="AA2104" s="0" t="n">
        <f aca="false">SQRT((Y2104-AE$1)^2+(Z2104-AF$1)^2)</f>
        <v>0.311441809583652</v>
      </c>
      <c r="AB2104" s="0" t="n">
        <f aca="false">AD$2*(AA2104*PI()/180)</f>
        <v>0.760995900784554</v>
      </c>
      <c r="AH2104" s="0" t="n">
        <v>52.5</v>
      </c>
      <c r="AI2104" s="0" t="n">
        <v>0.760995900784554</v>
      </c>
    </row>
    <row r="2105" customFormat="false" ht="13.8" hidden="false" customHeight="false" outlineLevel="0" collapsed="false">
      <c r="A2105" s="0" t="s">
        <v>1654</v>
      </c>
      <c r="B2105" s="0" t="s">
        <v>112</v>
      </c>
      <c r="C2105" s="0" t="n">
        <v>4026.689</v>
      </c>
      <c r="D2105" s="0" t="n">
        <v>2</v>
      </c>
      <c r="E2105" s="0" t="n">
        <v>40</v>
      </c>
      <c r="F2105" s="0" t="n">
        <v>56.97</v>
      </c>
      <c r="G2105" s="0" t="n">
        <v>-34</v>
      </c>
      <c r="H2105" s="0" t="n">
        <v>27</v>
      </c>
      <c r="I2105" s="0" t="n">
        <v>41.5</v>
      </c>
      <c r="J2105" s="0" t="n">
        <v>19.33</v>
      </c>
      <c r="K2105" s="0" t="n">
        <v>1.14</v>
      </c>
      <c r="L2105" s="0" t="n">
        <v>47.1</v>
      </c>
      <c r="M2105" s="0" t="n">
        <v>3.9</v>
      </c>
      <c r="N2105" s="0" t="n">
        <v>0.988</v>
      </c>
      <c r="X2105" s="0" t="n">
        <f aca="false">D2105+(E2105+(F2105/60))/60</f>
        <v>2.68249166666667</v>
      </c>
      <c r="Y2105" s="0" t="n">
        <f aca="false">X2105*15</f>
        <v>40.237375</v>
      </c>
      <c r="Z2105" s="0" t="n">
        <f aca="false">-(ABS(G2105)+(H2105+(I2105/60))/60)</f>
        <v>-34.4615277777778</v>
      </c>
      <c r="AA2105" s="0" t="n">
        <f aca="false">SQRT((Y2105-AE$1)^2+(Z2105-AF$1)^2)</f>
        <v>0.318653622259789</v>
      </c>
      <c r="AB2105" s="0" t="n">
        <f aca="false">AD$2*(AA2105*PI()/180)</f>
        <v>0.778617683457545</v>
      </c>
      <c r="AH2105" s="0" t="n">
        <v>47.1</v>
      </c>
      <c r="AI2105" s="0" t="n">
        <v>0.778617683457545</v>
      </c>
    </row>
    <row r="2106" customFormat="false" ht="13.8" hidden="false" customHeight="false" outlineLevel="0" collapsed="false">
      <c r="A2106" s="0" t="s">
        <v>1655</v>
      </c>
      <c r="B2106" s="0" t="s">
        <v>112</v>
      </c>
      <c r="C2106" s="0" t="n">
        <v>4026.689</v>
      </c>
      <c r="D2106" s="0" t="n">
        <v>2</v>
      </c>
      <c r="E2106" s="0" t="n">
        <v>40</v>
      </c>
      <c r="F2106" s="0" t="n">
        <v>44.82</v>
      </c>
      <c r="G2106" s="0" t="n">
        <v>-34</v>
      </c>
      <c r="H2106" s="0" t="n">
        <v>36</v>
      </c>
      <c r="I2106" s="0" t="n">
        <v>13.1</v>
      </c>
      <c r="J2106" s="0" t="n">
        <v>18.78</v>
      </c>
      <c r="K2106" s="0" t="n">
        <v>1.29</v>
      </c>
      <c r="L2106" s="0" t="n">
        <v>39.5</v>
      </c>
      <c r="M2106" s="0" t="n">
        <v>4.1</v>
      </c>
      <c r="N2106" s="0" t="n">
        <v>0.53</v>
      </c>
      <c r="O2106" s="0" t="n">
        <v>0.07</v>
      </c>
      <c r="P2106" s="0" t="n">
        <v>0.52</v>
      </c>
      <c r="Q2106" s="0" t="n">
        <v>0.14</v>
      </c>
      <c r="R2106" s="0" t="n">
        <v>0.983</v>
      </c>
      <c r="X2106" s="0" t="n">
        <f aca="false">D2106+(E2106+(F2106/60))/60</f>
        <v>2.67911666666667</v>
      </c>
      <c r="Y2106" s="0" t="n">
        <f aca="false">X2106*15</f>
        <v>40.18675</v>
      </c>
      <c r="Z2106" s="0" t="n">
        <f aca="false">-(ABS(G2106)+(H2106+(I2106/60))/60)</f>
        <v>-34.6036388888889</v>
      </c>
      <c r="AA2106" s="0" t="n">
        <f aca="false">SQRT((Y2106-AE$1)^2+(Z2106-AF$1)^2)</f>
        <v>0.292210630081761</v>
      </c>
      <c r="AB2106" s="0" t="n">
        <f aca="false">AD$2*(AA2106*PI()/180)</f>
        <v>0.714005264595548</v>
      </c>
      <c r="AH2106" s="0" t="n">
        <v>39.5</v>
      </c>
      <c r="AI2106" s="0" t="n">
        <v>0.714005264595548</v>
      </c>
    </row>
    <row r="2107" customFormat="false" ht="13.8" hidden="false" customHeight="false" outlineLevel="0" collapsed="false">
      <c r="A2107" s="0" t="s">
        <v>1656</v>
      </c>
      <c r="B2107" s="0" t="s">
        <v>112</v>
      </c>
      <c r="C2107" s="0" t="n">
        <v>4026.689</v>
      </c>
      <c r="D2107" s="0" t="n">
        <v>2</v>
      </c>
      <c r="E2107" s="0" t="n">
        <v>40</v>
      </c>
      <c r="F2107" s="0" t="n">
        <v>46.1</v>
      </c>
      <c r="G2107" s="0" t="n">
        <v>-34</v>
      </c>
      <c r="H2107" s="0" t="n">
        <v>35</v>
      </c>
      <c r="I2107" s="0" t="n">
        <v>32.2</v>
      </c>
      <c r="J2107" s="0" t="n">
        <v>19.37</v>
      </c>
      <c r="K2107" s="0" t="n">
        <v>1.22</v>
      </c>
      <c r="L2107" s="0" t="n">
        <v>73.8</v>
      </c>
      <c r="M2107" s="0" t="n">
        <v>5.6</v>
      </c>
      <c r="N2107" s="0" t="n">
        <v>-0.84</v>
      </c>
      <c r="O2107" s="0" t="n">
        <v>0.47</v>
      </c>
      <c r="P2107" s="0" t="n">
        <v>0.79</v>
      </c>
      <c r="Q2107" s="0" t="n">
        <v>0.16</v>
      </c>
      <c r="R2107" s="0" t="n">
        <v>0.984</v>
      </c>
      <c r="X2107" s="0" t="n">
        <f aca="false">D2107+(E2107+(F2107/60))/60</f>
        <v>2.67947222222222</v>
      </c>
      <c r="Y2107" s="0" t="n">
        <f aca="false">X2107*15</f>
        <v>40.1920833333333</v>
      </c>
      <c r="Z2107" s="0" t="n">
        <f aca="false">-(ABS(G2107)+(H2107+(I2107/60))/60)</f>
        <v>-34.5922777777778</v>
      </c>
      <c r="AA2107" s="0" t="n">
        <f aca="false">SQRT((Y2107-AE$1)^2+(Z2107-AF$1)^2)</f>
        <v>0.292751869654652</v>
      </c>
      <c r="AB2107" s="0" t="n">
        <f aca="false">AD$2*(AA2107*PI()/180)</f>
        <v>0.715327762358013</v>
      </c>
      <c r="AH2107" s="0" t="n">
        <v>73.8</v>
      </c>
      <c r="AI2107" s="0" t="n">
        <v>0.715327762358013</v>
      </c>
    </row>
    <row r="2108" customFormat="false" ht="13.8" hidden="false" customHeight="false" outlineLevel="0" collapsed="false">
      <c r="A2108" s="0" t="s">
        <v>1657</v>
      </c>
      <c r="B2108" s="0" t="s">
        <v>112</v>
      </c>
      <c r="C2108" s="0" t="n">
        <v>4026.689</v>
      </c>
      <c r="D2108" s="0" t="n">
        <v>2</v>
      </c>
      <c r="E2108" s="0" t="n">
        <v>40</v>
      </c>
      <c r="F2108" s="0" t="n">
        <v>38.93</v>
      </c>
      <c r="G2108" s="0" t="n">
        <v>-34</v>
      </c>
      <c r="H2108" s="0" t="n">
        <v>32</v>
      </c>
      <c r="I2108" s="0" t="n">
        <v>7.9</v>
      </c>
      <c r="J2108" s="0" t="n">
        <v>18.98</v>
      </c>
      <c r="K2108" s="0" t="n">
        <v>1.3</v>
      </c>
      <c r="L2108" s="0" t="n">
        <v>72.9</v>
      </c>
      <c r="M2108" s="0" t="n">
        <v>3.2</v>
      </c>
      <c r="N2108" s="0" t="n">
        <v>0.3</v>
      </c>
      <c r="O2108" s="0" t="n">
        <v>0.09</v>
      </c>
      <c r="P2108" s="0" t="n">
        <v>1.02</v>
      </c>
      <c r="Q2108" s="0" t="n">
        <v>0.07</v>
      </c>
      <c r="R2108" s="0" t="n">
        <v>0.818</v>
      </c>
      <c r="X2108" s="0" t="n">
        <f aca="false">D2108+(E2108+(F2108/60))/60</f>
        <v>2.67748055555556</v>
      </c>
      <c r="Y2108" s="0" t="n">
        <f aca="false">X2108*15</f>
        <v>40.1622083333333</v>
      </c>
      <c r="Z2108" s="0" t="n">
        <f aca="false">-(ABS(G2108)+(H2108+(I2108/60))/60)</f>
        <v>-34.5355277777778</v>
      </c>
      <c r="AA2108" s="0" t="n">
        <f aca="false">SQRT((Y2108-AE$1)^2+(Z2108-AF$1)^2)</f>
        <v>0.247762806029454</v>
      </c>
      <c r="AB2108" s="0" t="n">
        <f aca="false">AD$2*(AA2108*PI()/180)</f>
        <v>0.605398742087165</v>
      </c>
      <c r="AH2108" s="0" t="n">
        <v>72.9</v>
      </c>
      <c r="AI2108" s="0" t="n">
        <v>0.605398742087165</v>
      </c>
    </row>
    <row r="2109" customFormat="false" ht="13.8" hidden="false" customHeight="false" outlineLevel="0" collapsed="false">
      <c r="A2109" s="0" t="s">
        <v>1658</v>
      </c>
      <c r="B2109" s="0" t="s">
        <v>112</v>
      </c>
      <c r="C2109" s="0" t="n">
        <v>4026.689</v>
      </c>
      <c r="D2109" s="0" t="n">
        <v>2</v>
      </c>
      <c r="E2109" s="0" t="n">
        <v>40</v>
      </c>
      <c r="F2109" s="0" t="n">
        <v>44.56</v>
      </c>
      <c r="G2109" s="0" t="n">
        <v>-34</v>
      </c>
      <c r="H2109" s="0" t="n">
        <v>31</v>
      </c>
      <c r="I2109" s="0" t="n">
        <v>47.5</v>
      </c>
      <c r="J2109" s="0" t="n">
        <v>19.22</v>
      </c>
      <c r="K2109" s="0" t="n">
        <v>1.2</v>
      </c>
      <c r="L2109" s="0" t="n">
        <v>46</v>
      </c>
      <c r="M2109" s="0" t="n">
        <v>3.3</v>
      </c>
      <c r="N2109" s="0" t="n">
        <v>0.5</v>
      </c>
      <c r="O2109" s="0" t="n">
        <v>0.05</v>
      </c>
      <c r="P2109" s="0" t="n">
        <v>0.48</v>
      </c>
      <c r="Q2109" s="0" t="n">
        <v>0.15</v>
      </c>
      <c r="R2109" s="0" t="n">
        <v>0.99</v>
      </c>
      <c r="X2109" s="0" t="n">
        <f aca="false">D2109+(E2109+(F2109/60))/60</f>
        <v>2.67904444444444</v>
      </c>
      <c r="Y2109" s="0" t="n">
        <f aca="false">X2109*15</f>
        <v>40.1856666666667</v>
      </c>
      <c r="Z2109" s="0" t="n">
        <f aca="false">-(ABS(G2109)+(H2109+(I2109/60))/60)</f>
        <v>-34.5298611111111</v>
      </c>
      <c r="AA2109" s="0" t="n">
        <f aca="false">SQRT((Y2109-AE$1)^2+(Z2109-AF$1)^2)</f>
        <v>0.269779479476063</v>
      </c>
      <c r="AB2109" s="0" t="n">
        <f aca="false">AD$2*(AA2109*PI()/180)</f>
        <v>0.659195623964328</v>
      </c>
      <c r="AH2109" s="0" t="n">
        <v>46</v>
      </c>
      <c r="AI2109" s="0" t="n">
        <v>0.659195623964328</v>
      </c>
    </row>
    <row r="2110" customFormat="false" ht="13.8" hidden="false" customHeight="false" outlineLevel="0" collapsed="false">
      <c r="A2110" s="0" t="s">
        <v>1659</v>
      </c>
      <c r="B2110" s="0" t="s">
        <v>112</v>
      </c>
      <c r="C2110" s="0" t="n">
        <v>4026.689</v>
      </c>
      <c r="D2110" s="0" t="n">
        <v>2</v>
      </c>
      <c r="E2110" s="0" t="n">
        <v>40</v>
      </c>
      <c r="F2110" s="0" t="n">
        <v>45.39</v>
      </c>
      <c r="G2110" s="0" t="n">
        <v>-34</v>
      </c>
      <c r="H2110" s="0" t="n">
        <v>31</v>
      </c>
      <c r="I2110" s="0" t="n">
        <v>15.2</v>
      </c>
      <c r="J2110" s="0" t="n">
        <v>18.86</v>
      </c>
      <c r="K2110" s="0" t="n">
        <v>1.25</v>
      </c>
      <c r="L2110" s="0" t="n">
        <v>48.9</v>
      </c>
      <c r="M2110" s="0" t="n">
        <v>1.1</v>
      </c>
      <c r="N2110" s="0" t="n">
        <v>0.45</v>
      </c>
      <c r="O2110" s="0" t="n">
        <v>0.04</v>
      </c>
      <c r="P2110" s="0" t="n">
        <v>0.63</v>
      </c>
      <c r="Q2110" s="0" t="n">
        <v>0.08</v>
      </c>
      <c r="R2110" s="0" t="n">
        <v>0.994</v>
      </c>
      <c r="X2110" s="0" t="n">
        <f aca="false">D2110+(E2110+(F2110/60))/60</f>
        <v>2.679275</v>
      </c>
      <c r="Y2110" s="0" t="n">
        <f aca="false">X2110*15</f>
        <v>40.189125</v>
      </c>
      <c r="Z2110" s="0" t="n">
        <f aca="false">-(ABS(G2110)+(H2110+(I2110/60))/60)</f>
        <v>-34.5208888888889</v>
      </c>
      <c r="AA2110" s="0" t="n">
        <f aca="false">SQRT((Y2110-AE$1)^2+(Z2110-AF$1)^2)</f>
        <v>0.271869173852097</v>
      </c>
      <c r="AB2110" s="0" t="n">
        <f aca="false">AD$2*(AA2110*PI()/180)</f>
        <v>0.664301710575436</v>
      </c>
      <c r="AH2110" s="0" t="n">
        <v>48.9</v>
      </c>
      <c r="AI2110" s="0" t="n">
        <v>0.664301710575436</v>
      </c>
    </row>
    <row r="2111" customFormat="false" ht="13.8" hidden="false" customHeight="false" outlineLevel="0" collapsed="false">
      <c r="A2111" s="0" t="s">
        <v>1660</v>
      </c>
      <c r="B2111" s="0" t="s">
        <v>112</v>
      </c>
      <c r="C2111" s="0" t="n">
        <v>4026.689</v>
      </c>
      <c r="D2111" s="0" t="n">
        <v>2</v>
      </c>
      <c r="E2111" s="0" t="n">
        <v>40</v>
      </c>
      <c r="F2111" s="0" t="n">
        <v>46.38</v>
      </c>
      <c r="G2111" s="0" t="n">
        <v>-34</v>
      </c>
      <c r="H2111" s="0" t="n">
        <v>29</v>
      </c>
      <c r="I2111" s="0" t="n">
        <v>32.7</v>
      </c>
      <c r="J2111" s="0" t="n">
        <v>18.74</v>
      </c>
      <c r="K2111" s="0" t="n">
        <v>1.22</v>
      </c>
      <c r="L2111" s="0" t="n">
        <v>64.1</v>
      </c>
      <c r="M2111" s="0" t="n">
        <v>0.8</v>
      </c>
      <c r="N2111" s="0" t="n">
        <v>0.46</v>
      </c>
      <c r="O2111" s="0" t="n">
        <v>0.03</v>
      </c>
      <c r="P2111" s="0" t="n">
        <v>0.77</v>
      </c>
      <c r="Q2111" s="0" t="n">
        <v>0.05</v>
      </c>
      <c r="R2111" s="0" t="n">
        <v>0.99</v>
      </c>
      <c r="X2111" s="0" t="n">
        <f aca="false">D2111+(E2111+(F2111/60))/60</f>
        <v>2.67955</v>
      </c>
      <c r="Y2111" s="0" t="n">
        <f aca="false">X2111*15</f>
        <v>40.19325</v>
      </c>
      <c r="Z2111" s="0" t="n">
        <f aca="false">-(ABS(G2111)+(H2111+(I2111/60))/60)</f>
        <v>-34.4924166666667</v>
      </c>
      <c r="AA2111" s="0" t="n">
        <f aca="false">SQRT((Y2111-AE$1)^2+(Z2111-AF$1)^2)</f>
        <v>0.273740044060688</v>
      </c>
      <c r="AB2111" s="0" t="n">
        <f aca="false">AD$2*(AA2111*PI()/180)</f>
        <v>0.66887310887787</v>
      </c>
      <c r="AH2111" s="0" t="n">
        <v>64.1</v>
      </c>
      <c r="AI2111" s="0" t="n">
        <v>0.66887310887787</v>
      </c>
    </row>
    <row r="2112" customFormat="false" ht="13.8" hidden="false" customHeight="false" outlineLevel="0" collapsed="false">
      <c r="A2112" s="0" t="s">
        <v>1661</v>
      </c>
      <c r="B2112" s="0" t="s">
        <v>112</v>
      </c>
      <c r="C2112" s="0" t="n">
        <v>4026.689</v>
      </c>
      <c r="D2112" s="0" t="n">
        <v>2</v>
      </c>
      <c r="E2112" s="0" t="n">
        <v>40</v>
      </c>
      <c r="F2112" s="0" t="n">
        <v>50.74</v>
      </c>
      <c r="G2112" s="0" t="n">
        <v>-34</v>
      </c>
      <c r="H2112" s="0" t="n">
        <v>29</v>
      </c>
      <c r="I2112" s="0" t="n">
        <v>21.9</v>
      </c>
      <c r="J2112" s="0" t="n">
        <v>19.16</v>
      </c>
      <c r="K2112" s="0" t="n">
        <v>1.19</v>
      </c>
      <c r="L2112" s="0" t="n">
        <v>57.1</v>
      </c>
      <c r="M2112" s="0" t="n">
        <v>1.6</v>
      </c>
      <c r="N2112" s="0" t="n">
        <v>0.42</v>
      </c>
      <c r="O2112" s="0" t="n">
        <v>0.04</v>
      </c>
      <c r="P2112" s="0" t="n">
        <v>0.54</v>
      </c>
      <c r="Q2112" s="0" t="n">
        <v>0.08</v>
      </c>
      <c r="R2112" s="0" t="n">
        <v>0.995</v>
      </c>
      <c r="X2112" s="0" t="n">
        <f aca="false">D2112+(E2112+(F2112/60))/60</f>
        <v>2.68076111111111</v>
      </c>
      <c r="Y2112" s="0" t="n">
        <f aca="false">X2112*15</f>
        <v>40.2114166666667</v>
      </c>
      <c r="Z2112" s="0" t="n">
        <f aca="false">-(ABS(G2112)+(H2112+(I2112/60))/60)</f>
        <v>-34.4894166666667</v>
      </c>
      <c r="AA2112" s="0" t="n">
        <f aca="false">SQRT((Y2112-AE$1)^2+(Z2112-AF$1)^2)</f>
        <v>0.291842411335156</v>
      </c>
      <c r="AB2112" s="0" t="n">
        <f aca="false">AD$2*(AA2112*PI()/180)</f>
        <v>0.713105536466134</v>
      </c>
      <c r="AH2112" s="0" t="n">
        <v>57.1</v>
      </c>
      <c r="AI2112" s="0" t="n">
        <v>0.713105536466134</v>
      </c>
    </row>
    <row r="2113" customFormat="false" ht="13.8" hidden="false" customHeight="false" outlineLevel="0" collapsed="false">
      <c r="A2113" s="0" t="s">
        <v>1662</v>
      </c>
      <c r="B2113" s="0" t="s">
        <v>112</v>
      </c>
      <c r="C2113" s="0" t="n">
        <v>4026.689</v>
      </c>
      <c r="D2113" s="0" t="n">
        <v>2</v>
      </c>
      <c r="E2113" s="0" t="n">
        <v>40</v>
      </c>
      <c r="F2113" s="0" t="n">
        <v>48.38</v>
      </c>
      <c r="G2113" s="0" t="n">
        <v>-34</v>
      </c>
      <c r="H2113" s="0" t="n">
        <v>29</v>
      </c>
      <c r="I2113" s="0" t="n">
        <v>14.1</v>
      </c>
      <c r="J2113" s="0" t="n">
        <v>18.81</v>
      </c>
      <c r="K2113" s="0" t="n">
        <v>1.26</v>
      </c>
      <c r="L2113" s="0" t="n">
        <v>63</v>
      </c>
      <c r="M2113" s="0" t="n">
        <v>1.3</v>
      </c>
      <c r="N2113" s="0" t="n">
        <v>0.47</v>
      </c>
      <c r="O2113" s="0" t="n">
        <v>0.03</v>
      </c>
      <c r="P2113" s="0" t="n">
        <v>0.7</v>
      </c>
      <c r="Q2113" s="0" t="n">
        <v>0.06</v>
      </c>
      <c r="R2113" s="0" t="n">
        <v>0.994</v>
      </c>
      <c r="X2113" s="0" t="n">
        <f aca="false">D2113+(E2113+(F2113/60))/60</f>
        <v>2.68010555555556</v>
      </c>
      <c r="Y2113" s="0" t="n">
        <f aca="false">X2113*15</f>
        <v>40.2015833333333</v>
      </c>
      <c r="Z2113" s="0" t="n">
        <f aca="false">-(ABS(G2113)+(H2113+(I2113/60))/60)</f>
        <v>-34.48725</v>
      </c>
      <c r="AA2113" s="0" t="n">
        <f aca="false">SQRT((Y2113-AE$1)^2+(Z2113-AF$1)^2)</f>
        <v>0.28198629537927</v>
      </c>
      <c r="AB2113" s="0" t="n">
        <f aca="false">AD$2*(AA2113*PI()/180)</f>
        <v>0.689022501981735</v>
      </c>
      <c r="AH2113" s="0" t="n">
        <v>63</v>
      </c>
      <c r="AI2113" s="0" t="n">
        <v>0.689022501981735</v>
      </c>
    </row>
    <row r="2114" customFormat="false" ht="13.8" hidden="false" customHeight="false" outlineLevel="0" collapsed="false">
      <c r="A2114" s="0" t="s">
        <v>1663</v>
      </c>
      <c r="B2114" s="0" t="s">
        <v>112</v>
      </c>
      <c r="C2114" s="0" t="n">
        <v>4026.689</v>
      </c>
      <c r="D2114" s="0" t="n">
        <v>2</v>
      </c>
      <c r="E2114" s="0" t="n">
        <v>41</v>
      </c>
      <c r="F2114" s="0" t="n">
        <v>12.44</v>
      </c>
      <c r="G2114" s="0" t="n">
        <v>-34</v>
      </c>
      <c r="H2114" s="0" t="n">
        <v>29</v>
      </c>
      <c r="I2114" s="0" t="n">
        <v>28.7</v>
      </c>
      <c r="J2114" s="0" t="n">
        <v>18.9</v>
      </c>
      <c r="K2114" s="0" t="n">
        <v>1.25</v>
      </c>
      <c r="L2114" s="0" t="n">
        <v>65.3</v>
      </c>
      <c r="M2114" s="0" t="n">
        <v>1.2</v>
      </c>
      <c r="N2114" s="0" t="n">
        <v>0.57</v>
      </c>
      <c r="O2114" s="0" t="n">
        <v>0.05</v>
      </c>
      <c r="P2114" s="0" t="n">
        <v>0.58</v>
      </c>
      <c r="Q2114" s="0" t="n">
        <v>0.11</v>
      </c>
      <c r="R2114" s="0" t="n">
        <v>0.992</v>
      </c>
      <c r="X2114" s="0" t="n">
        <f aca="false">D2114+(E2114+(F2114/60))/60</f>
        <v>2.68678888888889</v>
      </c>
      <c r="Y2114" s="0" t="n">
        <f aca="false">X2114*15</f>
        <v>40.3018333333333</v>
      </c>
      <c r="Z2114" s="0" t="n">
        <f aca="false">-(ABS(G2114)+(H2114+(I2114/60))/60)</f>
        <v>-34.4913055555556</v>
      </c>
      <c r="AA2114" s="0" t="n">
        <f aca="false">SQRT((Y2114-AE$1)^2+(Z2114-AF$1)^2)</f>
        <v>0.382277325868343</v>
      </c>
      <c r="AB2114" s="0" t="n">
        <f aca="false">AD$2*(AA2114*PI()/180)</f>
        <v>0.934079718897064</v>
      </c>
      <c r="AH2114" s="0" t="n">
        <v>65.3</v>
      </c>
      <c r="AI2114" s="0" t="n">
        <v>0.934079718897064</v>
      </c>
    </row>
    <row r="2115" customFormat="false" ht="13.8" hidden="false" customHeight="false" outlineLevel="0" collapsed="false">
      <c r="A2115" s="0" t="s">
        <v>1664</v>
      </c>
      <c r="B2115" s="0" t="s">
        <v>112</v>
      </c>
      <c r="C2115" s="0" t="n">
        <v>4026.689</v>
      </c>
      <c r="D2115" s="0" t="n">
        <v>2</v>
      </c>
      <c r="E2115" s="0" t="n">
        <v>41</v>
      </c>
      <c r="F2115" s="0" t="n">
        <v>19.89</v>
      </c>
      <c r="G2115" s="0" t="n">
        <v>-34</v>
      </c>
      <c r="H2115" s="0" t="n">
        <v>31</v>
      </c>
      <c r="I2115" s="0" t="n">
        <v>0.2</v>
      </c>
      <c r="J2115" s="0" t="n">
        <v>19.06</v>
      </c>
      <c r="K2115" s="0" t="n">
        <v>1.13</v>
      </c>
      <c r="L2115" s="0" t="n">
        <v>54.6</v>
      </c>
      <c r="M2115" s="0" t="n">
        <v>1.3</v>
      </c>
      <c r="N2115" s="0" t="n">
        <v>0.35</v>
      </c>
      <c r="O2115" s="0" t="n">
        <v>0.03</v>
      </c>
      <c r="P2115" s="0" t="n">
        <v>0.52</v>
      </c>
      <c r="Q2115" s="0" t="n">
        <v>0.06</v>
      </c>
      <c r="R2115" s="0" t="n">
        <v>0.994</v>
      </c>
      <c r="X2115" s="0" t="n">
        <f aca="false">D2115+(E2115+(F2115/60))/60</f>
        <v>2.68885833333333</v>
      </c>
      <c r="Y2115" s="0" t="n">
        <f aca="false">X2115*15</f>
        <v>40.332875</v>
      </c>
      <c r="Z2115" s="0" t="n">
        <f aca="false">-(ABS(G2115)+(H2115+(I2115/60))/60)</f>
        <v>-34.5167222222222</v>
      </c>
      <c r="AA2115" s="0" t="n">
        <f aca="false">SQRT((Y2115-AE$1)^2+(Z2115-AF$1)^2)</f>
        <v>0.414468747946885</v>
      </c>
      <c r="AB2115" s="0" t="n">
        <f aca="false">AD$2*(AA2115*PI()/180)</f>
        <v>1.01273820176083</v>
      </c>
      <c r="AH2115" s="0" t="n">
        <v>54.6</v>
      </c>
      <c r="AI2115" s="0" t="n">
        <v>1.01273820176083</v>
      </c>
    </row>
    <row r="2116" customFormat="false" ht="13.8" hidden="false" customHeight="false" outlineLevel="0" collapsed="false">
      <c r="A2116" s="0" t="s">
        <v>1665</v>
      </c>
      <c r="B2116" s="0" t="s">
        <v>112</v>
      </c>
      <c r="C2116" s="0" t="n">
        <v>4026.689</v>
      </c>
      <c r="D2116" s="0" t="n">
        <v>2</v>
      </c>
      <c r="E2116" s="0" t="n">
        <v>41</v>
      </c>
      <c r="F2116" s="0" t="n">
        <v>18.81</v>
      </c>
      <c r="G2116" s="0" t="n">
        <v>-34</v>
      </c>
      <c r="H2116" s="0" t="n">
        <v>32</v>
      </c>
      <c r="I2116" s="0" t="n">
        <v>18.1</v>
      </c>
      <c r="J2116" s="0" t="n">
        <v>18.96</v>
      </c>
      <c r="K2116" s="0" t="n">
        <v>1.08</v>
      </c>
      <c r="L2116" s="0" t="n">
        <v>56.1</v>
      </c>
      <c r="M2116" s="0" t="n">
        <v>1.4</v>
      </c>
      <c r="N2116" s="0" t="n">
        <v>0.4</v>
      </c>
      <c r="O2116" s="0" t="n">
        <v>0.03</v>
      </c>
      <c r="P2116" s="0" t="n">
        <v>0.68</v>
      </c>
      <c r="Q2116" s="0" t="n">
        <v>0.05</v>
      </c>
      <c r="R2116" s="0" t="n">
        <v>0.994</v>
      </c>
      <c r="X2116" s="0" t="n">
        <f aca="false">D2116+(E2116+(F2116/60))/60</f>
        <v>2.68855833333333</v>
      </c>
      <c r="Y2116" s="0" t="n">
        <f aca="false">X2116*15</f>
        <v>40.328375</v>
      </c>
      <c r="Z2116" s="0" t="n">
        <f aca="false">-(ABS(G2116)+(H2116+(I2116/60))/60)</f>
        <v>-34.5383611111111</v>
      </c>
      <c r="AA2116" s="0" t="n">
        <f aca="false">SQRT((Y2116-AE$1)^2+(Z2116-AF$1)^2)</f>
        <v>0.412208960728645</v>
      </c>
      <c r="AB2116" s="0" t="n">
        <f aca="false">AD$2*(AA2116*PI()/180)</f>
        <v>1.00721649993144</v>
      </c>
      <c r="AH2116" s="0" t="n">
        <v>56.1</v>
      </c>
      <c r="AI2116" s="0" t="n">
        <v>1.00721649993144</v>
      </c>
    </row>
    <row r="2117" customFormat="false" ht="13.8" hidden="false" customHeight="false" outlineLevel="0" collapsed="false">
      <c r="A2117" s="0" t="s">
        <v>1666</v>
      </c>
      <c r="B2117" s="0" t="s">
        <v>112</v>
      </c>
      <c r="C2117" s="0" t="n">
        <v>4026.689</v>
      </c>
      <c r="D2117" s="0" t="n">
        <v>2</v>
      </c>
      <c r="E2117" s="0" t="n">
        <v>41</v>
      </c>
      <c r="F2117" s="0" t="n">
        <v>13.51</v>
      </c>
      <c r="G2117" s="0" t="n">
        <v>-34</v>
      </c>
      <c r="H2117" s="0" t="n">
        <v>32</v>
      </c>
      <c r="I2117" s="0" t="n">
        <v>34.5</v>
      </c>
      <c r="J2117" s="0" t="n">
        <v>18.68</v>
      </c>
      <c r="K2117" s="0" t="n">
        <v>1.23</v>
      </c>
      <c r="L2117" s="0" t="n">
        <v>51</v>
      </c>
      <c r="M2117" s="0" t="n">
        <v>0.6</v>
      </c>
      <c r="N2117" s="0" t="n">
        <v>0.46</v>
      </c>
      <c r="O2117" s="0" t="n">
        <v>0.03</v>
      </c>
      <c r="P2117" s="0" t="n">
        <v>0.8</v>
      </c>
      <c r="Q2117" s="0" t="n">
        <v>0.04</v>
      </c>
      <c r="R2117" s="0" t="n">
        <v>0.987</v>
      </c>
      <c r="X2117" s="0" t="n">
        <f aca="false">D2117+(E2117+(F2117/60))/60</f>
        <v>2.68708611111111</v>
      </c>
      <c r="Y2117" s="0" t="n">
        <f aca="false">X2117*15</f>
        <v>40.3062916666667</v>
      </c>
      <c r="Z2117" s="0" t="n">
        <f aca="false">-(ABS(G2117)+(H2117+(I2117/60))/60)</f>
        <v>-34.5429166666667</v>
      </c>
      <c r="AA2117" s="0" t="n">
        <f aca="false">SQRT((Y2117-AE$1)^2+(Z2117-AF$1)^2)</f>
        <v>0.390966339643259</v>
      </c>
      <c r="AB2117" s="0" t="n">
        <f aca="false">AD$2*(AA2117*PI()/180)</f>
        <v>0.955310984774343</v>
      </c>
      <c r="AH2117" s="0" t="n">
        <v>51</v>
      </c>
      <c r="AI2117" s="0" t="n">
        <v>0.955310984774343</v>
      </c>
    </row>
    <row r="2118" customFormat="false" ht="13.8" hidden="false" customHeight="false" outlineLevel="0" collapsed="false">
      <c r="A2118" s="0" t="s">
        <v>1667</v>
      </c>
      <c r="B2118" s="0" t="s">
        <v>112</v>
      </c>
      <c r="C2118" s="0" t="n">
        <v>4026.689</v>
      </c>
      <c r="D2118" s="0" t="n">
        <v>2</v>
      </c>
      <c r="E2118" s="0" t="n">
        <v>41</v>
      </c>
      <c r="F2118" s="0" t="n">
        <v>17.96</v>
      </c>
      <c r="G2118" s="0" t="n">
        <v>-34</v>
      </c>
      <c r="H2118" s="0" t="n">
        <v>32</v>
      </c>
      <c r="I2118" s="0" t="n">
        <v>55.8</v>
      </c>
      <c r="J2118" s="0" t="n">
        <v>19.05</v>
      </c>
      <c r="K2118" s="0" t="n">
        <v>1.18</v>
      </c>
      <c r="L2118" s="0" t="n">
        <v>69.7</v>
      </c>
      <c r="M2118" s="0" t="n">
        <v>1.6</v>
      </c>
      <c r="N2118" s="0" t="n">
        <v>0.42</v>
      </c>
      <c r="O2118" s="0" t="n">
        <v>0.04</v>
      </c>
      <c r="P2118" s="0" t="n">
        <v>0.61</v>
      </c>
      <c r="Q2118" s="0" t="n">
        <v>0.08</v>
      </c>
      <c r="R2118" s="0" t="n">
        <v>0.99</v>
      </c>
      <c r="X2118" s="0" t="n">
        <f aca="false">D2118+(E2118+(F2118/60))/60</f>
        <v>2.68832222222222</v>
      </c>
      <c r="Y2118" s="0" t="n">
        <f aca="false">X2118*15</f>
        <v>40.3248333333333</v>
      </c>
      <c r="Z2118" s="0" t="n">
        <f aca="false">-(ABS(G2118)+(H2118+(I2118/60))/60)</f>
        <v>-34.5488333333333</v>
      </c>
      <c r="AA2118" s="0" t="n">
        <f aca="false">SQRT((Y2118-AE$1)^2+(Z2118-AF$1)^2)</f>
        <v>0.410189882498866</v>
      </c>
      <c r="AB2118" s="0" t="n">
        <f aca="false">AD$2*(AA2118*PI()/180)</f>
        <v>1.00228296111634</v>
      </c>
      <c r="AH2118" s="0" t="n">
        <v>69.7</v>
      </c>
      <c r="AI2118" s="0" t="n">
        <v>1.00228296111634</v>
      </c>
    </row>
    <row r="2119" customFormat="false" ht="13.8" hidden="false" customHeight="false" outlineLevel="0" collapsed="false">
      <c r="A2119" s="0" t="s">
        <v>1668</v>
      </c>
      <c r="B2119" s="0" t="s">
        <v>112</v>
      </c>
      <c r="C2119" s="0" t="n">
        <v>4026.689</v>
      </c>
      <c r="D2119" s="0" t="n">
        <v>2</v>
      </c>
      <c r="E2119" s="0" t="n">
        <v>41</v>
      </c>
      <c r="F2119" s="0" t="n">
        <v>20.69</v>
      </c>
      <c r="G2119" s="0" t="n">
        <v>-34</v>
      </c>
      <c r="H2119" s="0" t="n">
        <v>33</v>
      </c>
      <c r="I2119" s="0" t="n">
        <v>18.2</v>
      </c>
      <c r="J2119" s="0" t="n">
        <v>18.66</v>
      </c>
      <c r="K2119" s="0" t="n">
        <v>1.16</v>
      </c>
      <c r="L2119" s="0" t="n">
        <v>42</v>
      </c>
      <c r="M2119" s="0" t="n">
        <v>0.7</v>
      </c>
      <c r="N2119" s="0" t="n">
        <v>0.4</v>
      </c>
      <c r="O2119" s="0" t="n">
        <v>0.03</v>
      </c>
      <c r="P2119" s="0" t="n">
        <v>0.57</v>
      </c>
      <c r="Q2119" s="0" t="n">
        <v>0.05</v>
      </c>
      <c r="R2119" s="0" t="n">
        <v>0.989</v>
      </c>
      <c r="X2119" s="0" t="n">
        <f aca="false">D2119+(E2119+(F2119/60))/60</f>
        <v>2.68908055555556</v>
      </c>
      <c r="Y2119" s="0" t="n">
        <f aca="false">X2119*15</f>
        <v>40.3362083333333</v>
      </c>
      <c r="Z2119" s="0" t="n">
        <f aca="false">-(ABS(G2119)+(H2119+(I2119/60))/60)</f>
        <v>-34.5550555555556</v>
      </c>
      <c r="AA2119" s="0" t="n">
        <f aca="false">SQRT((Y2119-AE$1)^2+(Z2119-AF$1)^2)</f>
        <v>0.422414833806165</v>
      </c>
      <c r="AB2119" s="0" t="n">
        <f aca="false">AD$2*(AA2119*PI()/180)</f>
        <v>1.03215415228551</v>
      </c>
      <c r="AH2119" s="0" t="n">
        <v>42</v>
      </c>
      <c r="AI2119" s="0" t="n">
        <v>1.03215415228551</v>
      </c>
    </row>
    <row r="2120" customFormat="false" ht="13.8" hidden="false" customHeight="false" outlineLevel="0" collapsed="false">
      <c r="A2120" s="0" t="s">
        <v>1669</v>
      </c>
      <c r="B2120" s="0" t="s">
        <v>112</v>
      </c>
      <c r="C2120" s="0" t="n">
        <v>4026.689</v>
      </c>
      <c r="D2120" s="0" t="n">
        <v>2</v>
      </c>
      <c r="E2120" s="0" t="n">
        <v>41</v>
      </c>
      <c r="F2120" s="0" t="n">
        <v>11.03</v>
      </c>
      <c r="G2120" s="0" t="n">
        <v>-34</v>
      </c>
      <c r="H2120" s="0" t="n">
        <v>27</v>
      </c>
      <c r="I2120" s="0" t="n">
        <v>33.8</v>
      </c>
      <c r="J2120" s="0" t="n">
        <v>19.11</v>
      </c>
      <c r="K2120" s="0" t="n">
        <v>1.16</v>
      </c>
      <c r="L2120" s="0" t="n">
        <v>45</v>
      </c>
      <c r="M2120" s="0" t="n">
        <v>2.6</v>
      </c>
      <c r="N2120" s="0" t="n">
        <v>0.46</v>
      </c>
      <c r="O2120" s="0" t="n">
        <v>0.04</v>
      </c>
      <c r="P2120" s="0" t="n">
        <v>0.66</v>
      </c>
      <c r="Q2120" s="0" t="n">
        <v>0.09</v>
      </c>
      <c r="R2120" s="0" t="n">
        <v>0.991</v>
      </c>
      <c r="X2120" s="0" t="n">
        <f aca="false">D2120+(E2120+(F2120/60))/60</f>
        <v>2.68639722222222</v>
      </c>
      <c r="Y2120" s="0" t="n">
        <f aca="false">X2120*15</f>
        <v>40.2959583333333</v>
      </c>
      <c r="Z2120" s="0" t="n">
        <f aca="false">-(ABS(G2120)+(H2120+(I2120/60))/60)</f>
        <v>-34.4593888888889</v>
      </c>
      <c r="AA2120" s="0" t="n">
        <f aca="false">SQRT((Y2120-AE$1)^2+(Z2120-AF$1)^2)</f>
        <v>0.377240311160868</v>
      </c>
      <c r="AB2120" s="0" t="n">
        <f aca="false">AD$2*(AA2120*PI()/180)</f>
        <v>0.921771970140708</v>
      </c>
      <c r="AH2120" s="0" t="n">
        <v>45</v>
      </c>
      <c r="AI2120" s="0" t="n">
        <v>0.921771970140708</v>
      </c>
    </row>
    <row r="2121" customFormat="false" ht="13.8" hidden="false" customHeight="false" outlineLevel="0" collapsed="false">
      <c r="A2121" s="0" t="s">
        <v>1670</v>
      </c>
      <c r="B2121" s="0" t="s">
        <v>112</v>
      </c>
      <c r="C2121" s="0" t="n">
        <v>4026.689</v>
      </c>
      <c r="D2121" s="0" t="n">
        <v>2</v>
      </c>
      <c r="E2121" s="0" t="n">
        <v>41</v>
      </c>
      <c r="F2121" s="0" t="n">
        <v>10.51</v>
      </c>
      <c r="G2121" s="0" t="n">
        <v>-34</v>
      </c>
      <c r="H2121" s="0" t="n">
        <v>28</v>
      </c>
      <c r="I2121" s="0" t="n">
        <v>1.3</v>
      </c>
      <c r="J2121" s="0" t="n">
        <v>18.9</v>
      </c>
      <c r="K2121" s="0" t="n">
        <v>1.21</v>
      </c>
      <c r="L2121" s="0" t="n">
        <v>48</v>
      </c>
      <c r="M2121" s="0" t="n">
        <v>0.9</v>
      </c>
      <c r="N2121" s="0" t="n">
        <v>0.47</v>
      </c>
      <c r="O2121" s="0" t="n">
        <v>0.03</v>
      </c>
      <c r="P2121" s="0" t="n">
        <v>0.74</v>
      </c>
      <c r="Q2121" s="0" t="n">
        <v>0.06</v>
      </c>
      <c r="R2121" s="0" t="n">
        <v>0.991</v>
      </c>
      <c r="X2121" s="0" t="n">
        <f aca="false">D2121+(E2121+(F2121/60))/60</f>
        <v>2.68625277777778</v>
      </c>
      <c r="Y2121" s="0" t="n">
        <f aca="false">X2121*15</f>
        <v>40.2937916666667</v>
      </c>
      <c r="Z2121" s="0" t="n">
        <f aca="false">-(ABS(G2121)+(H2121+(I2121/60))/60)</f>
        <v>-34.4670277777778</v>
      </c>
      <c r="AA2121" s="0" t="n">
        <f aca="false">SQRT((Y2121-AE$1)^2+(Z2121-AF$1)^2)</f>
        <v>0.374629960608884</v>
      </c>
      <c r="AB2121" s="0" t="n">
        <f aca="false">AD$2*(AA2121*PI()/180)</f>
        <v>0.915393680493836</v>
      </c>
      <c r="AH2121" s="0" t="n">
        <v>48</v>
      </c>
      <c r="AI2121" s="0" t="n">
        <v>0.915393680493836</v>
      </c>
    </row>
    <row r="2122" customFormat="false" ht="13.8" hidden="false" customHeight="false" outlineLevel="0" collapsed="false">
      <c r="A2122" s="0" t="s">
        <v>1671</v>
      </c>
      <c r="B2122" s="0" t="s">
        <v>112</v>
      </c>
      <c r="C2122" s="0" t="n">
        <v>4026.689</v>
      </c>
      <c r="D2122" s="0" t="n">
        <v>2</v>
      </c>
      <c r="E2122" s="0" t="n">
        <v>41</v>
      </c>
      <c r="F2122" s="0" t="n">
        <v>16.6</v>
      </c>
      <c r="G2122" s="0" t="n">
        <v>-34</v>
      </c>
      <c r="H2122" s="0" t="n">
        <v>29</v>
      </c>
      <c r="I2122" s="0" t="n">
        <v>26.2</v>
      </c>
      <c r="J2122" s="0" t="n">
        <v>18.9</v>
      </c>
      <c r="K2122" s="0" t="n">
        <v>1.21</v>
      </c>
      <c r="L2122" s="0" t="n">
        <v>44.8</v>
      </c>
      <c r="M2122" s="0" t="n">
        <v>0.8</v>
      </c>
      <c r="N2122" s="0" t="n">
        <v>0.49</v>
      </c>
      <c r="O2122" s="0" t="n">
        <v>0.03</v>
      </c>
      <c r="P2122" s="0" t="n">
        <v>0.78</v>
      </c>
      <c r="Q2122" s="0" t="n">
        <v>0.05</v>
      </c>
      <c r="R2122" s="0" t="n">
        <v>0.985</v>
      </c>
      <c r="X2122" s="0" t="n">
        <f aca="false">D2122+(E2122+(F2122/60))/60</f>
        <v>2.68794444444444</v>
      </c>
      <c r="Y2122" s="0" t="n">
        <f aca="false">X2122*15</f>
        <v>40.3191666666667</v>
      </c>
      <c r="Z2122" s="0" t="n">
        <f aca="false">-(ABS(G2122)+(H2122+(I2122/60))/60)</f>
        <v>-34.4906111111111</v>
      </c>
      <c r="AA2122" s="0" t="n">
        <f aca="false">SQRT((Y2122-AE$1)^2+(Z2122-AF$1)^2)</f>
        <v>0.399598614730716</v>
      </c>
      <c r="AB2122" s="0" t="n">
        <f aca="false">AD$2*(AA2122*PI()/180)</f>
        <v>0.976403611884303</v>
      </c>
      <c r="AH2122" s="0" t="n">
        <v>44.8</v>
      </c>
      <c r="AI2122" s="0" t="n">
        <v>0.976403611884303</v>
      </c>
    </row>
    <row r="2123" customFormat="false" ht="13.8" hidden="false" customHeight="false" outlineLevel="0" collapsed="false">
      <c r="A2123" s="0" t="s">
        <v>1672</v>
      </c>
      <c r="B2123" s="0" t="s">
        <v>112</v>
      </c>
      <c r="C2123" s="0" t="n">
        <v>4026.689</v>
      </c>
      <c r="D2123" s="0" t="n">
        <v>2</v>
      </c>
      <c r="E2123" s="0" t="n">
        <v>40</v>
      </c>
      <c r="F2123" s="0" t="n">
        <v>59.94</v>
      </c>
      <c r="G2123" s="0" t="n">
        <v>-34</v>
      </c>
      <c r="H2123" s="0" t="n">
        <v>40</v>
      </c>
      <c r="I2123" s="0" t="n">
        <v>31.4</v>
      </c>
      <c r="J2123" s="0" t="n">
        <v>19.18</v>
      </c>
      <c r="K2123" s="0" t="n">
        <v>1.19</v>
      </c>
      <c r="L2123" s="0" t="n">
        <v>61.6</v>
      </c>
      <c r="M2123" s="0" t="n">
        <v>2.5</v>
      </c>
      <c r="N2123" s="0" t="n">
        <v>0.4</v>
      </c>
      <c r="O2123" s="0" t="n">
        <v>0.13</v>
      </c>
      <c r="P2123" s="0" t="n">
        <v>0.988</v>
      </c>
      <c r="X2123" s="0" t="n">
        <f aca="false">D2123+(E2123+(F2123/60))/60</f>
        <v>2.68331666666667</v>
      </c>
      <c r="Y2123" s="0" t="n">
        <f aca="false">X2123*15</f>
        <v>40.24975</v>
      </c>
      <c r="Z2123" s="0" t="n">
        <f aca="false">-(ABS(G2123)+(H2123+(I2123/60))/60)</f>
        <v>-34.6753888888889</v>
      </c>
      <c r="AA2123" s="0" t="n">
        <f aca="false">SQRT((Y2123-AE$1)^2+(Z2123-AF$1)^2)</f>
        <v>0.380993274647487</v>
      </c>
      <c r="AB2123" s="0" t="n">
        <f aca="false">AD$2*(AA2123*PI()/180)</f>
        <v>0.930942189877516</v>
      </c>
      <c r="AH2123" s="0" t="n">
        <v>61.6</v>
      </c>
      <c r="AI2123" s="0" t="n">
        <v>0.930942189877516</v>
      </c>
    </row>
    <row r="2124" customFormat="false" ht="13.8" hidden="false" customHeight="false" outlineLevel="0" collapsed="false">
      <c r="A2124" s="0" t="s">
        <v>1673</v>
      </c>
      <c r="B2124" s="0" t="s">
        <v>112</v>
      </c>
      <c r="C2124" s="0" t="n">
        <v>4026.689</v>
      </c>
      <c r="D2124" s="0" t="n">
        <v>2</v>
      </c>
      <c r="E2124" s="0" t="n">
        <v>41</v>
      </c>
      <c r="F2124" s="0" t="n">
        <v>7.54</v>
      </c>
      <c r="G2124" s="0" t="n">
        <v>-34</v>
      </c>
      <c r="H2124" s="0" t="n">
        <v>39</v>
      </c>
      <c r="I2124" s="0" t="n">
        <v>3.3</v>
      </c>
      <c r="J2124" s="0" t="n">
        <v>18.85</v>
      </c>
      <c r="K2124" s="0" t="n">
        <v>1.27</v>
      </c>
      <c r="L2124" s="0" t="n">
        <v>53.2</v>
      </c>
      <c r="M2124" s="0" t="n">
        <v>1.9</v>
      </c>
      <c r="N2124" s="0" t="n">
        <v>0.4</v>
      </c>
      <c r="O2124" s="0" t="n">
        <v>0.1</v>
      </c>
      <c r="P2124" s="0" t="n">
        <v>0.49</v>
      </c>
      <c r="Q2124" s="0" t="n">
        <v>0.09</v>
      </c>
      <c r="R2124" s="0" t="n">
        <v>0.992</v>
      </c>
      <c r="X2124" s="0" t="n">
        <f aca="false">D2124+(E2124+(F2124/60))/60</f>
        <v>2.68542777777778</v>
      </c>
      <c r="Y2124" s="0" t="n">
        <f aca="false">X2124*15</f>
        <v>40.2814166666667</v>
      </c>
      <c r="Z2124" s="0" t="n">
        <f aca="false">-(ABS(G2124)+(H2124+(I2124/60))/60)</f>
        <v>-34.6509166666667</v>
      </c>
      <c r="AA2124" s="0" t="n">
        <f aca="false">SQRT((Y2124-AE$1)^2+(Z2124-AF$1)^2)</f>
        <v>0.397944275989638</v>
      </c>
      <c r="AB2124" s="0" t="n">
        <f aca="false">AD$2*(AA2124*PI()/180)</f>
        <v>0.972361299767787</v>
      </c>
      <c r="AH2124" s="0" t="n">
        <v>53.2</v>
      </c>
      <c r="AI2124" s="0" t="n">
        <v>0.972361299767787</v>
      </c>
    </row>
    <row r="2125" customFormat="false" ht="13.8" hidden="false" customHeight="false" outlineLevel="0" collapsed="false">
      <c r="A2125" s="0" t="s">
        <v>1674</v>
      </c>
      <c r="B2125" s="0" t="s">
        <v>112</v>
      </c>
      <c r="C2125" s="0" t="n">
        <v>4026.689</v>
      </c>
      <c r="D2125" s="0" t="n">
        <v>2</v>
      </c>
      <c r="E2125" s="0" t="n">
        <v>40</v>
      </c>
      <c r="F2125" s="0" t="n">
        <v>54.72</v>
      </c>
      <c r="G2125" s="0" t="n">
        <v>-34</v>
      </c>
      <c r="H2125" s="0" t="n">
        <v>36</v>
      </c>
      <c r="I2125" s="0" t="n">
        <v>51.5</v>
      </c>
      <c r="J2125" s="0" t="n">
        <v>19.08</v>
      </c>
      <c r="K2125" s="0" t="n">
        <v>1.2</v>
      </c>
      <c r="L2125" s="0" t="n">
        <v>45.6</v>
      </c>
      <c r="M2125" s="0" t="n">
        <v>1.3</v>
      </c>
      <c r="N2125" s="0" t="n">
        <v>0.29</v>
      </c>
      <c r="O2125" s="0" t="n">
        <v>0.35</v>
      </c>
      <c r="P2125" s="0" t="n">
        <v>0.66</v>
      </c>
      <c r="Q2125" s="0" t="n">
        <v>0.08</v>
      </c>
      <c r="R2125" s="0" t="n">
        <v>0.992</v>
      </c>
      <c r="X2125" s="0" t="n">
        <f aca="false">D2125+(E2125+(F2125/60))/60</f>
        <v>2.68186666666667</v>
      </c>
      <c r="Y2125" s="0" t="n">
        <f aca="false">X2125*15</f>
        <v>40.228</v>
      </c>
      <c r="Z2125" s="0" t="n">
        <f aca="false">-(ABS(G2125)+(H2125+(I2125/60))/60)</f>
        <v>-34.6143055555556</v>
      </c>
      <c r="AA2125" s="0" t="n">
        <f aca="false">SQRT((Y2125-AE$1)^2+(Z2125-AF$1)^2)</f>
        <v>0.334317111632877</v>
      </c>
      <c r="AB2125" s="0" t="n">
        <f aca="false">AD$2*(AA2125*PI()/180)</f>
        <v>0.81689080812516</v>
      </c>
      <c r="AH2125" s="0" t="n">
        <v>45.6</v>
      </c>
      <c r="AI2125" s="0" t="n">
        <v>0.81689080812516</v>
      </c>
    </row>
    <row r="2126" customFormat="false" ht="13.8" hidden="false" customHeight="false" outlineLevel="0" collapsed="false">
      <c r="A2126" s="0" t="s">
        <v>1675</v>
      </c>
      <c r="B2126" s="0" t="s">
        <v>112</v>
      </c>
      <c r="C2126" s="0" t="n">
        <v>4026.689</v>
      </c>
      <c r="D2126" s="0" t="n">
        <v>2</v>
      </c>
      <c r="E2126" s="0" t="n">
        <v>41</v>
      </c>
      <c r="F2126" s="0" t="n">
        <v>7.15</v>
      </c>
      <c r="G2126" s="0" t="n">
        <v>-34</v>
      </c>
      <c r="H2126" s="0" t="n">
        <v>36</v>
      </c>
      <c r="I2126" s="0" t="n">
        <v>30.2</v>
      </c>
      <c r="J2126" s="0" t="n">
        <v>18.76</v>
      </c>
      <c r="K2126" s="0" t="n">
        <v>1.23</v>
      </c>
      <c r="L2126" s="0" t="n">
        <v>74.9</v>
      </c>
      <c r="M2126" s="0" t="n">
        <v>1.2</v>
      </c>
      <c r="N2126" s="0" t="n">
        <v>0.62</v>
      </c>
      <c r="O2126" s="0" t="n">
        <v>0.03</v>
      </c>
      <c r="P2126" s="0" t="n">
        <v>0.78</v>
      </c>
      <c r="Q2126" s="0" t="n">
        <v>0.06</v>
      </c>
      <c r="R2126" s="0" t="n">
        <v>0.972</v>
      </c>
      <c r="X2126" s="0" t="n">
        <f aca="false">D2126+(E2126+(F2126/60))/60</f>
        <v>2.68531944444444</v>
      </c>
      <c r="Y2126" s="0" t="n">
        <f aca="false">X2126*15</f>
        <v>40.2797916666667</v>
      </c>
      <c r="Z2126" s="0" t="n">
        <f aca="false">-(ABS(G2126)+(H2126+(I2126/60))/60)</f>
        <v>-34.6083888888889</v>
      </c>
      <c r="AA2126" s="0" t="n">
        <f aca="false">SQRT((Y2126-AE$1)^2+(Z2126-AF$1)^2)</f>
        <v>0.380660744634708</v>
      </c>
      <c r="AB2126" s="0" t="n">
        <f aca="false">AD$2*(AA2126*PI()/180)</f>
        <v>0.930129665775658</v>
      </c>
      <c r="AH2126" s="0" t="n">
        <v>74.9</v>
      </c>
      <c r="AI2126" s="0" t="n">
        <v>0.930129665775658</v>
      </c>
    </row>
    <row r="2127" customFormat="false" ht="13.8" hidden="false" customHeight="false" outlineLevel="0" collapsed="false">
      <c r="A2127" s="0" t="s">
        <v>1676</v>
      </c>
      <c r="B2127" s="0" t="s">
        <v>112</v>
      </c>
      <c r="C2127" s="0" t="n">
        <v>4026.689</v>
      </c>
      <c r="D2127" s="0" t="n">
        <v>2</v>
      </c>
      <c r="E2127" s="0" t="n">
        <v>41</v>
      </c>
      <c r="F2127" s="0" t="n">
        <v>6.88</v>
      </c>
      <c r="G2127" s="0" t="n">
        <v>-34</v>
      </c>
      <c r="H2127" s="0" t="n">
        <v>35</v>
      </c>
      <c r="I2127" s="0" t="n">
        <v>35.9</v>
      </c>
      <c r="J2127" s="0" t="n">
        <v>18.97</v>
      </c>
      <c r="K2127" s="0" t="n">
        <v>1.23</v>
      </c>
      <c r="L2127" s="0" t="n">
        <v>37.6</v>
      </c>
      <c r="M2127" s="0" t="n">
        <v>0.8</v>
      </c>
      <c r="N2127" s="0" t="n">
        <v>0.63</v>
      </c>
      <c r="O2127" s="0" t="n">
        <v>0.04</v>
      </c>
      <c r="P2127" s="0" t="n">
        <v>0.68</v>
      </c>
      <c r="Q2127" s="0" t="n">
        <v>0.06</v>
      </c>
      <c r="R2127" s="0" t="n">
        <v>0.98</v>
      </c>
      <c r="X2127" s="0" t="n">
        <f aca="false">D2127+(E2127+(F2127/60))/60</f>
        <v>2.68524444444444</v>
      </c>
      <c r="Y2127" s="0" t="n">
        <f aca="false">X2127*15</f>
        <v>40.2786666666667</v>
      </c>
      <c r="Z2127" s="0" t="n">
        <f aca="false">-(ABS(G2127)+(H2127+(I2127/60))/60)</f>
        <v>-34.5933055555556</v>
      </c>
      <c r="AA2127" s="0" t="n">
        <f aca="false">SQRT((Y2127-AE$1)^2+(Z2127-AF$1)^2)</f>
        <v>0.374974290831884</v>
      </c>
      <c r="AB2127" s="0" t="n">
        <f aca="false">AD$2*(AA2127*PI()/180)</f>
        <v>0.916235037948602</v>
      </c>
      <c r="AH2127" s="0" t="n">
        <v>37.6</v>
      </c>
      <c r="AI2127" s="0" t="n">
        <v>0.916235037948602</v>
      </c>
    </row>
    <row r="2128" customFormat="false" ht="13.8" hidden="false" customHeight="false" outlineLevel="0" collapsed="false">
      <c r="A2128" s="0" t="s">
        <v>1677</v>
      </c>
      <c r="B2128" s="0" t="s">
        <v>112</v>
      </c>
      <c r="C2128" s="0" t="n">
        <v>4026.689</v>
      </c>
      <c r="D2128" s="0" t="n">
        <v>2</v>
      </c>
      <c r="E2128" s="0" t="n">
        <v>41</v>
      </c>
      <c r="F2128" s="0" t="n">
        <v>7.81</v>
      </c>
      <c r="G2128" s="0" t="n">
        <v>-34</v>
      </c>
      <c r="H2128" s="0" t="n">
        <v>34</v>
      </c>
      <c r="I2128" s="0" t="n">
        <v>18.6</v>
      </c>
      <c r="J2128" s="0" t="n">
        <v>19.32</v>
      </c>
      <c r="K2128" s="0" t="n">
        <v>1.16</v>
      </c>
      <c r="L2128" s="0" t="n">
        <v>70.1</v>
      </c>
      <c r="M2128" s="0" t="n">
        <v>1.8</v>
      </c>
      <c r="N2128" s="0" t="n">
        <v>0.36</v>
      </c>
      <c r="O2128" s="0" t="n">
        <v>0.12</v>
      </c>
      <c r="P2128" s="0" t="n">
        <v>0.8</v>
      </c>
      <c r="Q2128" s="0" t="n">
        <v>0.06</v>
      </c>
      <c r="R2128" s="0" t="n">
        <v>0.98</v>
      </c>
      <c r="X2128" s="0" t="n">
        <f aca="false">D2128+(E2128+(F2128/60))/60</f>
        <v>2.68550277777778</v>
      </c>
      <c r="Y2128" s="0" t="n">
        <f aca="false">X2128*15</f>
        <v>40.2825416666667</v>
      </c>
      <c r="Z2128" s="0" t="n">
        <f aca="false">-(ABS(G2128)+(H2128+(I2128/60))/60)</f>
        <v>-34.5718333333333</v>
      </c>
      <c r="AA2128" s="0" t="n">
        <f aca="false">SQRT((Y2128-AE$1)^2+(Z2128-AF$1)^2)</f>
        <v>0.373126470538906</v>
      </c>
      <c r="AB2128" s="0" t="n">
        <f aca="false">AD$2*(AA2128*PI()/180)</f>
        <v>0.911719961214934</v>
      </c>
      <c r="AH2128" s="0" t="n">
        <v>70.1</v>
      </c>
      <c r="AI2128" s="0" t="n">
        <v>0.911719961214934</v>
      </c>
    </row>
    <row r="2129" customFormat="false" ht="13.8" hidden="false" customHeight="false" outlineLevel="0" collapsed="false">
      <c r="A2129" s="0" t="s">
        <v>1678</v>
      </c>
      <c r="B2129" s="0" t="s">
        <v>112</v>
      </c>
      <c r="C2129" s="0" t="n">
        <v>4026.689</v>
      </c>
      <c r="D2129" s="0" t="n">
        <v>2</v>
      </c>
      <c r="E2129" s="0" t="n">
        <v>41</v>
      </c>
      <c r="F2129" s="0" t="n">
        <v>11.11</v>
      </c>
      <c r="G2129" s="0" t="n">
        <v>-34</v>
      </c>
      <c r="H2129" s="0" t="n">
        <v>33</v>
      </c>
      <c r="I2129" s="0" t="n">
        <v>49</v>
      </c>
      <c r="J2129" s="0" t="n">
        <v>18.97</v>
      </c>
      <c r="K2129" s="0" t="n">
        <v>1.15</v>
      </c>
      <c r="L2129" s="0" t="n">
        <v>72.4</v>
      </c>
      <c r="M2129" s="0" t="n">
        <v>1</v>
      </c>
      <c r="N2129" s="0" t="n">
        <v>0.45</v>
      </c>
      <c r="O2129" s="0" t="n">
        <v>0.04</v>
      </c>
      <c r="P2129" s="0" t="n">
        <v>0.64</v>
      </c>
      <c r="Q2129" s="0" t="n">
        <v>0.06</v>
      </c>
      <c r="R2129" s="0" t="n">
        <v>0.987</v>
      </c>
      <c r="X2129" s="0" t="n">
        <f aca="false">D2129+(E2129+(F2129/60))/60</f>
        <v>2.68641944444444</v>
      </c>
      <c r="Y2129" s="0" t="n">
        <f aca="false">X2129*15</f>
        <v>40.2962916666667</v>
      </c>
      <c r="Z2129" s="0" t="n">
        <f aca="false">-(ABS(G2129)+(H2129+(I2129/60))/60)</f>
        <v>-34.5636111111111</v>
      </c>
      <c r="AA2129" s="0" t="n">
        <f aca="false">SQRT((Y2129-AE$1)^2+(Z2129-AF$1)^2)</f>
        <v>0.384755373397042</v>
      </c>
      <c r="AB2129" s="0" t="n">
        <f aca="false">AD$2*(AA2129*PI()/180)</f>
        <v>0.940134731272602</v>
      </c>
      <c r="AH2129" s="0" t="n">
        <v>72.4</v>
      </c>
      <c r="AI2129" s="0" t="n">
        <v>0.940134731272602</v>
      </c>
    </row>
    <row r="2130" customFormat="false" ht="13.8" hidden="false" customHeight="false" outlineLevel="0" collapsed="false">
      <c r="A2130" s="0" t="s">
        <v>1679</v>
      </c>
      <c r="B2130" s="0" t="s">
        <v>112</v>
      </c>
      <c r="C2130" s="0" t="n">
        <v>4026.689</v>
      </c>
      <c r="D2130" s="0" t="n">
        <v>2</v>
      </c>
      <c r="E2130" s="0" t="n">
        <v>40</v>
      </c>
      <c r="F2130" s="0" t="n">
        <v>49.88</v>
      </c>
      <c r="G2130" s="0" t="n">
        <v>-34</v>
      </c>
      <c r="H2130" s="0" t="n">
        <v>36</v>
      </c>
      <c r="I2130" s="0" t="n">
        <v>53.7</v>
      </c>
      <c r="J2130" s="0" t="n">
        <v>18.91</v>
      </c>
      <c r="K2130" s="0" t="n">
        <v>1.24</v>
      </c>
      <c r="L2130" s="0" t="n">
        <v>40.3</v>
      </c>
      <c r="M2130" s="0" t="n">
        <v>3.8</v>
      </c>
      <c r="N2130" s="0" t="n">
        <v>0.77</v>
      </c>
      <c r="O2130" s="0" t="n">
        <v>0.13</v>
      </c>
      <c r="P2130" s="0" t="n">
        <v>0.982</v>
      </c>
      <c r="X2130" s="0" t="n">
        <f aca="false">D2130+(E2130+(F2130/60))/60</f>
        <v>2.68052222222222</v>
      </c>
      <c r="Y2130" s="0" t="n">
        <f aca="false">X2130*15</f>
        <v>40.2078333333333</v>
      </c>
      <c r="Z2130" s="0" t="n">
        <f aca="false">-(ABS(G2130)+(H2130+(I2130/60))/60)</f>
        <v>-34.6149166666667</v>
      </c>
      <c r="AA2130" s="0" t="n">
        <f aca="false">SQRT((Y2130-AE$1)^2+(Z2130-AF$1)^2)</f>
        <v>0.31606032250679</v>
      </c>
      <c r="AB2130" s="0" t="n">
        <f aca="false">AD$2*(AA2130*PI()/180)</f>
        <v>0.772281056772208</v>
      </c>
      <c r="AH2130" s="0" t="n">
        <v>40.3</v>
      </c>
      <c r="AI2130" s="0" t="n">
        <v>0.772281056772208</v>
      </c>
    </row>
    <row r="2131" customFormat="false" ht="13.8" hidden="false" customHeight="false" outlineLevel="0" collapsed="false">
      <c r="A2131" s="0" t="s">
        <v>1680</v>
      </c>
      <c r="B2131" s="0" t="s">
        <v>112</v>
      </c>
      <c r="C2131" s="0" t="n">
        <v>4026.689</v>
      </c>
      <c r="D2131" s="0" t="n">
        <v>2</v>
      </c>
      <c r="E2131" s="0" t="n">
        <v>40</v>
      </c>
      <c r="F2131" s="0" t="n">
        <v>52.43</v>
      </c>
      <c r="G2131" s="0" t="n">
        <v>-34</v>
      </c>
      <c r="H2131" s="0" t="n">
        <v>35</v>
      </c>
      <c r="I2131" s="0" t="n">
        <v>33.5</v>
      </c>
      <c r="J2131" s="0" t="n">
        <v>18.92</v>
      </c>
      <c r="K2131" s="0" t="n">
        <v>1.32</v>
      </c>
      <c r="L2131" s="0" t="n">
        <v>61.6</v>
      </c>
      <c r="M2131" s="0" t="n">
        <v>3.5</v>
      </c>
      <c r="N2131" s="0" t="n">
        <v>1</v>
      </c>
      <c r="O2131" s="0" t="n">
        <v>0.08</v>
      </c>
      <c r="P2131" s="0" t="n">
        <v>0.933</v>
      </c>
      <c r="X2131" s="0" t="n">
        <f aca="false">D2131+(E2131+(F2131/60))/60</f>
        <v>2.68123055555556</v>
      </c>
      <c r="Y2131" s="0" t="n">
        <f aca="false">X2131*15</f>
        <v>40.2184583333333</v>
      </c>
      <c r="Z2131" s="0" t="n">
        <f aca="false">-(ABS(G2131)+(H2131+(I2131/60))/60)</f>
        <v>-34.5926388888889</v>
      </c>
      <c r="AA2131" s="0" t="n">
        <f aca="false">SQRT((Y2131-AE$1)^2+(Z2131-AF$1)^2)</f>
        <v>0.317568906306575</v>
      </c>
      <c r="AB2131" s="0" t="n">
        <f aca="false">AD$2*(AA2131*PI()/180)</f>
        <v>0.775967222380996</v>
      </c>
      <c r="AH2131" s="0" t="n">
        <v>61.6</v>
      </c>
      <c r="AI2131" s="0" t="n">
        <v>0.775967222380996</v>
      </c>
    </row>
    <row r="2132" customFormat="false" ht="13.8" hidden="false" customHeight="false" outlineLevel="0" collapsed="false">
      <c r="A2132" s="0" t="s">
        <v>1681</v>
      </c>
      <c r="B2132" s="0" t="s">
        <v>112</v>
      </c>
      <c r="C2132" s="0" t="n">
        <v>4026.689</v>
      </c>
      <c r="D2132" s="0" t="n">
        <v>2</v>
      </c>
      <c r="E2132" s="0" t="n">
        <v>40</v>
      </c>
      <c r="F2132" s="0" t="n">
        <v>52.36</v>
      </c>
      <c r="G2132" s="0" t="n">
        <v>-34</v>
      </c>
      <c r="H2132" s="0" t="n">
        <v>33</v>
      </c>
      <c r="I2132" s="0" t="n">
        <v>37.9</v>
      </c>
      <c r="J2132" s="0" t="n">
        <v>18.71</v>
      </c>
      <c r="K2132" s="0" t="n">
        <v>1.26</v>
      </c>
      <c r="L2132" s="0" t="n">
        <v>55</v>
      </c>
      <c r="M2132" s="0" t="n">
        <v>1.5</v>
      </c>
      <c r="N2132" s="0" t="n">
        <v>0.49</v>
      </c>
      <c r="O2132" s="0" t="n">
        <v>0.05</v>
      </c>
      <c r="P2132" s="0" t="n">
        <v>0.68</v>
      </c>
      <c r="Q2132" s="0" t="n">
        <v>0.07</v>
      </c>
      <c r="R2132" s="0" t="n">
        <v>0.995</v>
      </c>
      <c r="X2132" s="0" t="n">
        <f aca="false">D2132+(E2132+(F2132/60))/60</f>
        <v>2.68121111111111</v>
      </c>
      <c r="Y2132" s="0" t="n">
        <f aca="false">X2132*15</f>
        <v>40.2181666666667</v>
      </c>
      <c r="Z2132" s="0" t="n">
        <f aca="false">-(ABS(G2132)+(H2132+(I2132/60))/60)</f>
        <v>-34.5605277777778</v>
      </c>
      <c r="AA2132" s="0" t="n">
        <f aca="false">SQRT((Y2132-AE$1)^2+(Z2132-AF$1)^2)</f>
        <v>0.307910659604846</v>
      </c>
      <c r="AB2132" s="0" t="n">
        <f aca="false">AD$2*(AA2132*PI()/180)</f>
        <v>0.752367673692889</v>
      </c>
      <c r="AH2132" s="0" t="n">
        <v>55</v>
      </c>
      <c r="AI2132" s="0" t="n">
        <v>0.752367673692889</v>
      </c>
    </row>
    <row r="2133" customFormat="false" ht="13.8" hidden="false" customHeight="false" outlineLevel="0" collapsed="false">
      <c r="A2133" s="0" t="s">
        <v>1682</v>
      </c>
      <c r="B2133" s="0" t="s">
        <v>112</v>
      </c>
      <c r="C2133" s="0" t="n">
        <v>4026.689</v>
      </c>
      <c r="D2133" s="0" t="n">
        <v>2</v>
      </c>
      <c r="E2133" s="0" t="n">
        <v>41</v>
      </c>
      <c r="F2133" s="0" t="n">
        <v>11.31</v>
      </c>
      <c r="G2133" s="0" t="n">
        <v>-34</v>
      </c>
      <c r="H2133" s="0" t="n">
        <v>24</v>
      </c>
      <c r="I2133" s="0" t="n">
        <v>5.1</v>
      </c>
      <c r="J2133" s="0" t="n">
        <v>18.79</v>
      </c>
      <c r="K2133" s="0" t="n">
        <v>1.39</v>
      </c>
      <c r="L2133" s="0" t="n">
        <v>56.2</v>
      </c>
      <c r="M2133" s="0" t="n">
        <v>0.9</v>
      </c>
      <c r="N2133" s="0" t="n">
        <v>0.54</v>
      </c>
      <c r="O2133" s="0" t="n">
        <v>0.03</v>
      </c>
      <c r="P2133" s="0" t="n">
        <v>0.57</v>
      </c>
      <c r="Q2133" s="0" t="n">
        <v>0.08</v>
      </c>
      <c r="R2133" s="0" t="n">
        <v>0.994</v>
      </c>
      <c r="X2133" s="0" t="n">
        <f aca="false">D2133+(E2133+(F2133/60))/60</f>
        <v>2.686475</v>
      </c>
      <c r="Y2133" s="0" t="n">
        <f aca="false">X2133*15</f>
        <v>40.297125</v>
      </c>
      <c r="Z2133" s="0" t="n">
        <f aca="false">-(ABS(G2133)+(H2133+(I2133/60))/60)</f>
        <v>-34.4014166666667</v>
      </c>
      <c r="AA2133" s="0" t="n">
        <f aca="false">SQRT((Y2133-AE$1)^2+(Z2133-AF$1)^2)</f>
        <v>0.386712955225611</v>
      </c>
      <c r="AB2133" s="0" t="n">
        <f aca="false">AD$2*(AA2133*PI()/180)</f>
        <v>0.944918006032606</v>
      </c>
      <c r="AH2133" s="0" t="n">
        <v>56.2</v>
      </c>
      <c r="AI2133" s="0" t="n">
        <v>0.944918006032606</v>
      </c>
    </row>
    <row r="2134" customFormat="false" ht="13.8" hidden="false" customHeight="false" outlineLevel="0" collapsed="false">
      <c r="A2134" s="0" t="s">
        <v>1683</v>
      </c>
      <c r="B2134" s="0" t="s">
        <v>112</v>
      </c>
      <c r="C2134" s="0" t="n">
        <v>4026.689</v>
      </c>
      <c r="D2134" s="0" t="n">
        <v>2</v>
      </c>
      <c r="E2134" s="0" t="n">
        <v>41</v>
      </c>
      <c r="F2134" s="0" t="n">
        <v>19.99</v>
      </c>
      <c r="G2134" s="0" t="n">
        <v>-34</v>
      </c>
      <c r="H2134" s="0" t="n">
        <v>27</v>
      </c>
      <c r="I2134" s="0" t="n">
        <v>21.8</v>
      </c>
      <c r="J2134" s="0" t="n">
        <v>19.27</v>
      </c>
      <c r="K2134" s="0" t="n">
        <v>1.11</v>
      </c>
      <c r="L2134" s="0" t="n">
        <v>56.1</v>
      </c>
      <c r="M2134" s="0" t="n">
        <v>4.6</v>
      </c>
      <c r="N2134" s="0" t="n">
        <v>0.25</v>
      </c>
      <c r="O2134" s="0" t="n">
        <v>0.1</v>
      </c>
      <c r="P2134" s="0" t="n">
        <v>0.47</v>
      </c>
      <c r="Q2134" s="0" t="n">
        <v>0.27</v>
      </c>
      <c r="R2134" s="0" t="n">
        <v>0.99</v>
      </c>
      <c r="X2134" s="0" t="n">
        <f aca="false">D2134+(E2134+(F2134/60))/60</f>
        <v>2.68888611111111</v>
      </c>
      <c r="Y2134" s="0" t="n">
        <f aca="false">X2134*15</f>
        <v>40.3332916666667</v>
      </c>
      <c r="Z2134" s="0" t="n">
        <f aca="false">-(ABS(G2134)+(H2134+(I2134/60))/60)</f>
        <v>-34.4560555555556</v>
      </c>
      <c r="AA2134" s="0" t="n">
        <f aca="false">SQRT((Y2134-AE$1)^2+(Z2134-AF$1)^2)</f>
        <v>0.414715001487548</v>
      </c>
      <c r="AB2134" s="0" t="n">
        <f aca="false">AD$2*(AA2134*PI()/180)</f>
        <v>1.01333991267193</v>
      </c>
      <c r="AH2134" s="0" t="n">
        <v>56.1</v>
      </c>
      <c r="AI2134" s="0" t="n">
        <v>1.01333991267193</v>
      </c>
    </row>
    <row r="2135" customFormat="false" ht="13.8" hidden="false" customHeight="false" outlineLevel="0" collapsed="false">
      <c r="A2135" s="0" t="s">
        <v>1684</v>
      </c>
      <c r="B2135" s="0" t="s">
        <v>112</v>
      </c>
      <c r="C2135" s="0" t="n">
        <v>4026.689</v>
      </c>
      <c r="D2135" s="0" t="n">
        <v>2</v>
      </c>
      <c r="E2135" s="0" t="n">
        <v>41</v>
      </c>
      <c r="F2135" s="0" t="n">
        <v>29.82</v>
      </c>
      <c r="G2135" s="0" t="n">
        <v>-34</v>
      </c>
      <c r="H2135" s="0" t="n">
        <v>25</v>
      </c>
      <c r="I2135" s="0" t="n">
        <v>21.4</v>
      </c>
      <c r="J2135" s="0" t="n">
        <v>19.25</v>
      </c>
      <c r="K2135" s="0" t="n">
        <v>1.14</v>
      </c>
      <c r="L2135" s="0" t="n">
        <v>46.3</v>
      </c>
      <c r="M2135" s="0" t="n">
        <v>3.4</v>
      </c>
      <c r="N2135" s="0" t="n">
        <v>0.4</v>
      </c>
      <c r="O2135" s="0" t="n">
        <v>0.04</v>
      </c>
      <c r="P2135" s="0" t="n">
        <v>0.39</v>
      </c>
      <c r="Q2135" s="0" t="n">
        <v>0.11</v>
      </c>
      <c r="R2135" s="0" t="n">
        <v>0.983</v>
      </c>
      <c r="X2135" s="0" t="n">
        <f aca="false">D2135+(E2135+(F2135/60))/60</f>
        <v>2.69161666666667</v>
      </c>
      <c r="Y2135" s="0" t="n">
        <f aca="false">X2135*15</f>
        <v>40.37425</v>
      </c>
      <c r="Z2135" s="0" t="n">
        <f aca="false">-(ABS(G2135)+(H2135+(I2135/60))/60)</f>
        <v>-34.4226111111111</v>
      </c>
      <c r="AA2135" s="0" t="n">
        <f aca="false">SQRT((Y2135-AE$1)^2+(Z2135-AF$1)^2)</f>
        <v>0.458938032624113</v>
      </c>
      <c r="AB2135" s="0" t="n">
        <f aca="false">AD$2*(AA2135*PI()/180)</f>
        <v>1.12139716246823</v>
      </c>
      <c r="AH2135" s="0" t="n">
        <v>46.3</v>
      </c>
      <c r="AI2135" s="0" t="n">
        <v>1.12139716246823</v>
      </c>
    </row>
    <row r="2136" customFormat="false" ht="13.8" hidden="false" customHeight="false" outlineLevel="0" collapsed="false">
      <c r="A2136" s="0" t="s">
        <v>1685</v>
      </c>
      <c r="B2136" s="0" t="s">
        <v>112</v>
      </c>
      <c r="C2136" s="0" t="n">
        <v>4026.689</v>
      </c>
      <c r="D2136" s="0" t="n">
        <v>2</v>
      </c>
      <c r="E2136" s="0" t="n">
        <v>41</v>
      </c>
      <c r="F2136" s="0" t="n">
        <v>23.93</v>
      </c>
      <c r="G2136" s="0" t="n">
        <v>-34</v>
      </c>
      <c r="H2136" s="0" t="n">
        <v>29</v>
      </c>
      <c r="I2136" s="0" t="n">
        <v>14.7</v>
      </c>
      <c r="J2136" s="0" t="n">
        <v>19.07</v>
      </c>
      <c r="K2136" s="0" t="n">
        <v>1.32</v>
      </c>
      <c r="L2136" s="0" t="n">
        <v>45</v>
      </c>
      <c r="M2136" s="0" t="n">
        <v>0.9</v>
      </c>
      <c r="N2136" s="0" t="n">
        <v>0.59</v>
      </c>
      <c r="O2136" s="0" t="n">
        <v>0.03</v>
      </c>
      <c r="P2136" s="0" t="n">
        <v>0.6</v>
      </c>
      <c r="Q2136" s="0" t="n">
        <v>0.08</v>
      </c>
      <c r="R2136" s="0" t="n">
        <v>0.991</v>
      </c>
      <c r="X2136" s="0" t="n">
        <f aca="false">D2136+(E2136+(F2136/60))/60</f>
        <v>2.68998055555556</v>
      </c>
      <c r="Y2136" s="0" t="n">
        <f aca="false">X2136*15</f>
        <v>40.3497083333333</v>
      </c>
      <c r="Z2136" s="0" t="n">
        <f aca="false">-(ABS(G2136)+(H2136+(I2136/60))/60)</f>
        <v>-34.4874166666667</v>
      </c>
      <c r="AA2136" s="0" t="n">
        <f aca="false">SQRT((Y2136-AE$1)^2+(Z2136-AF$1)^2)</f>
        <v>0.430109622730786</v>
      </c>
      <c r="AB2136" s="0" t="n">
        <f aca="false">AD$2*(AA2136*PI()/180)</f>
        <v>1.0509560685628</v>
      </c>
      <c r="AH2136" s="0" t="n">
        <v>45</v>
      </c>
      <c r="AI2136" s="0" t="n">
        <v>1.0509560685628</v>
      </c>
    </row>
    <row r="2137" customFormat="false" ht="13.8" hidden="false" customHeight="false" outlineLevel="0" collapsed="false">
      <c r="A2137" s="0" t="s">
        <v>1686</v>
      </c>
      <c r="B2137" s="0" t="s">
        <v>112</v>
      </c>
      <c r="C2137" s="0" t="n">
        <v>4026.689</v>
      </c>
      <c r="D2137" s="0" t="n">
        <v>2</v>
      </c>
      <c r="E2137" s="0" t="n">
        <v>41</v>
      </c>
      <c r="F2137" s="0" t="n">
        <v>27.38</v>
      </c>
      <c r="G2137" s="0" t="n">
        <v>-34</v>
      </c>
      <c r="H2137" s="0" t="n">
        <v>30</v>
      </c>
      <c r="I2137" s="0" t="n">
        <v>23.8</v>
      </c>
      <c r="J2137" s="0" t="n">
        <v>18.97</v>
      </c>
      <c r="K2137" s="0" t="n">
        <v>1.33</v>
      </c>
      <c r="L2137" s="0" t="n">
        <v>62.5</v>
      </c>
      <c r="M2137" s="0" t="n">
        <v>0.9</v>
      </c>
      <c r="N2137" s="0" t="n">
        <v>0.52</v>
      </c>
      <c r="O2137" s="0" t="n">
        <v>0.03</v>
      </c>
      <c r="P2137" s="0" t="n">
        <v>0.62</v>
      </c>
      <c r="Q2137" s="0" t="n">
        <v>0.06</v>
      </c>
      <c r="R2137" s="0" t="n">
        <v>0.994</v>
      </c>
      <c r="X2137" s="0" t="n">
        <f aca="false">D2137+(E2137+(F2137/60))/60</f>
        <v>2.69093888888889</v>
      </c>
      <c r="Y2137" s="0" t="n">
        <f aca="false">X2137*15</f>
        <v>40.3640833333333</v>
      </c>
      <c r="Z2137" s="0" t="n">
        <f aca="false">-(ABS(G2137)+(H2137+(I2137/60))/60)</f>
        <v>-34.5066111111111</v>
      </c>
      <c r="AA2137" s="0" t="n">
        <f aca="false">SQRT((Y2137-AE$1)^2+(Z2137-AF$1)^2)</f>
        <v>0.444992939545885</v>
      </c>
      <c r="AB2137" s="0" t="n">
        <f aca="false">AD$2*(AA2137*PI()/180)</f>
        <v>1.08732287204853</v>
      </c>
      <c r="AH2137" s="0" t="n">
        <v>62.5</v>
      </c>
      <c r="AI2137" s="0" t="n">
        <v>1.08732287204853</v>
      </c>
    </row>
    <row r="2138" customFormat="false" ht="13.8" hidden="false" customHeight="false" outlineLevel="0" collapsed="false">
      <c r="A2138" s="0" t="s">
        <v>1687</v>
      </c>
      <c r="B2138" s="0" t="s">
        <v>112</v>
      </c>
      <c r="C2138" s="0" t="n">
        <v>4026.689</v>
      </c>
      <c r="D2138" s="0" t="n">
        <v>2</v>
      </c>
      <c r="E2138" s="0" t="n">
        <v>41</v>
      </c>
      <c r="F2138" s="0" t="n">
        <v>35.21</v>
      </c>
      <c r="G2138" s="0" t="n">
        <v>-34</v>
      </c>
      <c r="H2138" s="0" t="n">
        <v>41</v>
      </c>
      <c r="I2138" s="0" t="n">
        <v>18.9</v>
      </c>
      <c r="J2138" s="0" t="n">
        <v>19.01</v>
      </c>
      <c r="K2138" s="0" t="n">
        <v>1.2</v>
      </c>
      <c r="L2138" s="0" t="n">
        <v>61.6</v>
      </c>
      <c r="M2138" s="0" t="n">
        <v>0.5</v>
      </c>
      <c r="N2138" s="0" t="n">
        <v>0.43</v>
      </c>
      <c r="O2138" s="0" t="n">
        <v>0.02</v>
      </c>
      <c r="P2138" s="0" t="n">
        <v>0.58</v>
      </c>
      <c r="Q2138" s="0" t="n">
        <v>0.04</v>
      </c>
      <c r="R2138" s="0" t="n">
        <v>0.989</v>
      </c>
      <c r="X2138" s="0" t="n">
        <f aca="false">D2138+(E2138+(F2138/60))/60</f>
        <v>2.69311388888889</v>
      </c>
      <c r="Y2138" s="0" t="n">
        <f aca="false">X2138*15</f>
        <v>40.3967083333333</v>
      </c>
      <c r="Z2138" s="0" t="n">
        <f aca="false">-(ABS(G2138)+(H2138+(I2138/60))/60)</f>
        <v>-34.6885833333333</v>
      </c>
      <c r="AA2138" s="0" t="n">
        <f aca="false">SQRT((Y2138-AE$1)^2+(Z2138-AF$1)^2)</f>
        <v>0.518632901631211</v>
      </c>
      <c r="AB2138" s="0" t="n">
        <f aca="false">AD$2*(AA2138*PI()/180)</f>
        <v>1.26725924396911</v>
      </c>
      <c r="AH2138" s="0" t="n">
        <v>61.6</v>
      </c>
      <c r="AI2138" s="0" t="n">
        <v>1.26725924396911</v>
      </c>
    </row>
    <row r="2139" customFormat="false" ht="13.8" hidden="false" customHeight="false" outlineLevel="0" collapsed="false">
      <c r="A2139" s="0" t="s">
        <v>1688</v>
      </c>
      <c r="B2139" s="0" t="s">
        <v>112</v>
      </c>
      <c r="C2139" s="0" t="n">
        <v>4026.689</v>
      </c>
      <c r="D2139" s="0" t="n">
        <v>2</v>
      </c>
      <c r="E2139" s="0" t="n">
        <v>41</v>
      </c>
      <c r="F2139" s="0" t="n">
        <v>33.7</v>
      </c>
      <c r="G2139" s="0" t="n">
        <v>-34</v>
      </c>
      <c r="H2139" s="0" t="n">
        <v>40</v>
      </c>
      <c r="I2139" s="0" t="n">
        <v>59.6</v>
      </c>
      <c r="J2139" s="0" t="n">
        <v>19.1</v>
      </c>
      <c r="K2139" s="0" t="n">
        <v>1</v>
      </c>
      <c r="L2139" s="0" t="n">
        <v>-48.5</v>
      </c>
      <c r="M2139" s="0" t="n">
        <v>1.5</v>
      </c>
      <c r="N2139" s="0" t="n">
        <v>0.37</v>
      </c>
      <c r="O2139" s="0" t="n">
        <v>0.03</v>
      </c>
      <c r="P2139" s="0" t="n">
        <v>0.9</v>
      </c>
      <c r="Q2139" s="0" t="n">
        <v>0.04</v>
      </c>
      <c r="R2139" s="0" t="n">
        <v>0</v>
      </c>
      <c r="X2139" s="0" t="n">
        <f aca="false">D2139+(E2139+(F2139/60))/60</f>
        <v>2.69269444444444</v>
      </c>
      <c r="Y2139" s="0" t="n">
        <f aca="false">X2139*15</f>
        <v>40.3904166666667</v>
      </c>
      <c r="Z2139" s="0" t="n">
        <f aca="false">-(ABS(G2139)+(H2139+(I2139/60))/60)</f>
        <v>-34.6832222222222</v>
      </c>
      <c r="AA2139" s="0" t="n">
        <f aca="false">SQRT((Y2139-AE$1)^2+(Z2139-AF$1)^2)</f>
        <v>0.510748935201327</v>
      </c>
      <c r="AB2139" s="0" t="n">
        <f aca="false">AD$2*(AA2139*PI()/180)</f>
        <v>1.24799507984456</v>
      </c>
      <c r="AH2139" s="0" t="n">
        <v>-48.5</v>
      </c>
      <c r="AI2139" s="0" t="n">
        <v>1.24799507984456</v>
      </c>
    </row>
    <row r="2140" customFormat="false" ht="13.8" hidden="false" customHeight="false" outlineLevel="0" collapsed="false">
      <c r="A2140" s="0" t="s">
        <v>1689</v>
      </c>
      <c r="B2140" s="0" t="s">
        <v>112</v>
      </c>
      <c r="C2140" s="0" t="n">
        <v>4026.689</v>
      </c>
      <c r="D2140" s="0" t="n">
        <v>2</v>
      </c>
      <c r="E2140" s="0" t="n">
        <v>41</v>
      </c>
      <c r="F2140" s="0" t="n">
        <v>28.33</v>
      </c>
      <c r="G2140" s="0" t="n">
        <v>-34</v>
      </c>
      <c r="H2140" s="0" t="n">
        <v>39</v>
      </c>
      <c r="I2140" s="0" t="n">
        <v>18.9</v>
      </c>
      <c r="J2140" s="0" t="n">
        <v>19.14</v>
      </c>
      <c r="K2140" s="0" t="n">
        <v>0.99</v>
      </c>
      <c r="L2140" s="0" t="n">
        <v>51</v>
      </c>
      <c r="M2140" s="0" t="n">
        <v>1.9</v>
      </c>
      <c r="N2140" s="0" t="n">
        <v>0.37</v>
      </c>
      <c r="O2140" s="0" t="n">
        <v>0.03</v>
      </c>
      <c r="P2140" s="0" t="n">
        <v>0.37</v>
      </c>
      <c r="Q2140" s="0" t="n">
        <v>0.06</v>
      </c>
      <c r="R2140" s="0" t="n">
        <v>0.961</v>
      </c>
      <c r="X2140" s="0" t="n">
        <f aca="false">D2140+(E2140+(F2140/60))/60</f>
        <v>2.69120277777778</v>
      </c>
      <c r="Y2140" s="0" t="n">
        <f aca="false">X2140*15</f>
        <v>40.3680416666667</v>
      </c>
      <c r="Z2140" s="0" t="n">
        <f aca="false">-(ABS(G2140)+(H2140+(I2140/60))/60)</f>
        <v>-34.65525</v>
      </c>
      <c r="AA2140" s="0" t="n">
        <f aca="false">SQRT((Y2140-AE$1)^2+(Z2140-AF$1)^2)</f>
        <v>0.479585497149893</v>
      </c>
      <c r="AB2140" s="0" t="n">
        <f aca="false">AD$2*(AA2140*PI()/180)</f>
        <v>1.17184843581113</v>
      </c>
      <c r="AH2140" s="0" t="n">
        <v>51</v>
      </c>
      <c r="AI2140" s="0" t="n">
        <v>1.17184843581113</v>
      </c>
    </row>
    <row r="2141" customFormat="false" ht="13.8" hidden="false" customHeight="false" outlineLevel="0" collapsed="false">
      <c r="A2141" s="0" t="s">
        <v>1690</v>
      </c>
      <c r="B2141" s="0" t="s">
        <v>112</v>
      </c>
      <c r="C2141" s="0" t="n">
        <v>4026.689</v>
      </c>
      <c r="D2141" s="0" t="n">
        <v>2</v>
      </c>
      <c r="E2141" s="0" t="n">
        <v>41</v>
      </c>
      <c r="F2141" s="0" t="n">
        <v>30.76</v>
      </c>
      <c r="G2141" s="0" t="n">
        <v>-34</v>
      </c>
      <c r="H2141" s="0" t="n">
        <v>35</v>
      </c>
      <c r="I2141" s="0" t="n">
        <v>27.6</v>
      </c>
      <c r="J2141" s="0" t="n">
        <v>18.71</v>
      </c>
      <c r="K2141" s="0" t="n">
        <v>1.25</v>
      </c>
      <c r="L2141" s="0" t="n">
        <v>50.5</v>
      </c>
      <c r="M2141" s="0" t="n">
        <v>0.5</v>
      </c>
      <c r="N2141" s="0" t="n">
        <v>0.5</v>
      </c>
      <c r="O2141" s="0" t="n">
        <v>0.02</v>
      </c>
      <c r="P2141" s="0" t="n">
        <v>0.56</v>
      </c>
      <c r="Q2141" s="0" t="n">
        <v>0.04</v>
      </c>
      <c r="R2141" s="0" t="n">
        <v>0.994</v>
      </c>
      <c r="X2141" s="0" t="n">
        <f aca="false">D2141+(E2141+(F2141/60))/60</f>
        <v>2.69187777777778</v>
      </c>
      <c r="Y2141" s="0" t="n">
        <f aca="false">X2141*15</f>
        <v>40.3781666666667</v>
      </c>
      <c r="Z2141" s="0" t="n">
        <f aca="false">-(ABS(G2141)+(H2141+(I2141/60))/60)</f>
        <v>-34.591</v>
      </c>
      <c r="AA2141" s="0" t="n">
        <f aca="false">SQRT((Y2141-AE$1)^2+(Z2141-AF$1)^2)</f>
        <v>0.470602129187748</v>
      </c>
      <c r="AB2141" s="0" t="n">
        <f aca="false">AD$2*(AA2141*PI()/180)</f>
        <v>1.14989792697107</v>
      </c>
      <c r="AH2141" s="0" t="n">
        <v>50.5</v>
      </c>
      <c r="AI2141" s="0" t="n">
        <v>1.14989792697107</v>
      </c>
    </row>
    <row r="2142" customFormat="false" ht="13.8" hidden="false" customHeight="false" outlineLevel="0" collapsed="false">
      <c r="A2142" s="0" t="s">
        <v>1691</v>
      </c>
      <c r="B2142" s="0" t="s">
        <v>112</v>
      </c>
      <c r="C2142" s="0" t="n">
        <v>4026.689</v>
      </c>
      <c r="D2142" s="0" t="n">
        <v>2</v>
      </c>
      <c r="E2142" s="0" t="n">
        <v>41</v>
      </c>
      <c r="F2142" s="0" t="n">
        <v>28.73</v>
      </c>
      <c r="G2142" s="0" t="n">
        <v>-34</v>
      </c>
      <c r="H2142" s="0" t="n">
        <v>34</v>
      </c>
      <c r="I2142" s="0" t="n">
        <v>10.7</v>
      </c>
      <c r="J2142" s="0" t="n">
        <v>19.35</v>
      </c>
      <c r="K2142" s="0" t="n">
        <v>1.15</v>
      </c>
      <c r="L2142" s="0" t="n">
        <v>68.1</v>
      </c>
      <c r="M2142" s="0" t="n">
        <v>0.5</v>
      </c>
      <c r="N2142" s="0" t="n">
        <v>0.52</v>
      </c>
      <c r="O2142" s="0" t="n">
        <v>0.02</v>
      </c>
      <c r="P2142" s="0" t="n">
        <v>0.6</v>
      </c>
      <c r="Q2142" s="0" t="n">
        <v>0.05</v>
      </c>
      <c r="R2142" s="0" t="n">
        <v>0.992</v>
      </c>
      <c r="X2142" s="0" t="n">
        <f aca="false">D2142+(E2142+(F2142/60))/60</f>
        <v>2.69131388888889</v>
      </c>
      <c r="Y2142" s="0" t="n">
        <f aca="false">X2142*15</f>
        <v>40.3697083333333</v>
      </c>
      <c r="Z2142" s="0" t="n">
        <f aca="false">-(ABS(G2142)+(H2142+(I2142/60))/60)</f>
        <v>-34.5696388888889</v>
      </c>
      <c r="AA2142" s="0" t="n">
        <f aca="false">SQRT((Y2142-AE$1)^2+(Z2142-AF$1)^2)</f>
        <v>0.457950008748677</v>
      </c>
      <c r="AB2142" s="0" t="n">
        <f aca="false">AD$2*(AA2142*PI()/180)</f>
        <v>1.11898296470818</v>
      </c>
      <c r="AH2142" s="0" t="n">
        <v>68.1</v>
      </c>
      <c r="AI2142" s="0" t="n">
        <v>1.11898296470818</v>
      </c>
    </row>
    <row r="2143" customFormat="false" ht="13.8" hidden="false" customHeight="false" outlineLevel="0" collapsed="false">
      <c r="A2143" s="0" t="s">
        <v>1692</v>
      </c>
      <c r="B2143" s="0" t="s">
        <v>112</v>
      </c>
      <c r="C2143" s="0" t="n">
        <v>4026.689</v>
      </c>
      <c r="D2143" s="0" t="n">
        <v>2</v>
      </c>
      <c r="E2143" s="0" t="n">
        <v>41</v>
      </c>
      <c r="F2143" s="0" t="n">
        <v>10.05</v>
      </c>
      <c r="G2143" s="0" t="n">
        <v>-34</v>
      </c>
      <c r="H2143" s="0" t="n">
        <v>40</v>
      </c>
      <c r="I2143" s="0" t="n">
        <v>28.1</v>
      </c>
      <c r="J2143" s="0" t="n">
        <v>19.37</v>
      </c>
      <c r="K2143" s="0" t="n">
        <v>1.14</v>
      </c>
      <c r="L2143" s="0" t="n">
        <v>43.8</v>
      </c>
      <c r="M2143" s="0" t="n">
        <v>1.7</v>
      </c>
      <c r="N2143" s="0" t="n">
        <v>0.54</v>
      </c>
      <c r="O2143" s="0" t="n">
        <v>0.04</v>
      </c>
      <c r="P2143" s="0" t="n">
        <v>0.5</v>
      </c>
      <c r="Q2143" s="0" t="n">
        <v>0.11</v>
      </c>
      <c r="R2143" s="0" t="n">
        <v>0.987</v>
      </c>
      <c r="X2143" s="0" t="n">
        <f aca="false">D2143+(E2143+(F2143/60))/60</f>
        <v>2.686125</v>
      </c>
      <c r="Y2143" s="0" t="n">
        <f aca="false">X2143*15</f>
        <v>40.291875</v>
      </c>
      <c r="Z2143" s="0" t="n">
        <f aca="false">-(ABS(G2143)+(H2143+(I2143/60))/60)</f>
        <v>-34.6744722222222</v>
      </c>
      <c r="AA2143" s="0" t="n">
        <f aca="false">SQRT((Y2143-AE$1)^2+(Z2143-AF$1)^2)</f>
        <v>0.41760913401638</v>
      </c>
      <c r="AB2143" s="0" t="n">
        <f aca="false">AD$2*(AA2143*PI()/180)</f>
        <v>1.02041161249833</v>
      </c>
      <c r="AH2143" s="0" t="n">
        <v>43.8</v>
      </c>
      <c r="AI2143" s="0" t="n">
        <v>1.02041161249833</v>
      </c>
    </row>
    <row r="2144" customFormat="false" ht="13.8" hidden="false" customHeight="false" outlineLevel="0" collapsed="false">
      <c r="A2144" s="0" t="s">
        <v>1693</v>
      </c>
      <c r="B2144" s="0" t="s">
        <v>112</v>
      </c>
      <c r="C2144" s="0" t="n">
        <v>4026.689</v>
      </c>
      <c r="D2144" s="0" t="n">
        <v>2</v>
      </c>
      <c r="E2144" s="0" t="n">
        <v>41</v>
      </c>
      <c r="F2144" s="0" t="n">
        <v>14.38</v>
      </c>
      <c r="G2144" s="0" t="n">
        <v>-34</v>
      </c>
      <c r="H2144" s="0" t="n">
        <v>39</v>
      </c>
      <c r="I2144" s="0" t="n">
        <v>11.8</v>
      </c>
      <c r="J2144" s="0" t="n">
        <v>19.03</v>
      </c>
      <c r="K2144" s="0" t="n">
        <v>1.29</v>
      </c>
      <c r="L2144" s="0" t="n">
        <v>66.5</v>
      </c>
      <c r="M2144" s="0" t="n">
        <v>1.5</v>
      </c>
      <c r="N2144" s="0" t="n">
        <v>0.41</v>
      </c>
      <c r="O2144" s="0" t="n">
        <v>0.05</v>
      </c>
      <c r="P2144" s="0" t="n">
        <v>0.63</v>
      </c>
      <c r="Q2144" s="0" t="n">
        <v>0.09</v>
      </c>
      <c r="R2144" s="0" t="n">
        <v>0.992</v>
      </c>
      <c r="X2144" s="0" t="n">
        <f aca="false">D2144+(E2144+(F2144/60))/60</f>
        <v>2.68732777777778</v>
      </c>
      <c r="Y2144" s="0" t="n">
        <f aca="false">X2144*15</f>
        <v>40.3099166666667</v>
      </c>
      <c r="Z2144" s="0" t="n">
        <f aca="false">-(ABS(G2144)+(H2144+(I2144/60))/60)</f>
        <v>-34.6532777777778</v>
      </c>
      <c r="AA2144" s="0" t="n">
        <f aca="false">SQRT((Y2144-AE$1)^2+(Z2144-AF$1)^2)</f>
        <v>0.424950795926775</v>
      </c>
      <c r="AB2144" s="0" t="n">
        <f aca="false">AD$2*(AA2144*PI()/180)</f>
        <v>1.03835067670498</v>
      </c>
      <c r="AH2144" s="0" t="n">
        <v>66.5</v>
      </c>
      <c r="AI2144" s="0" t="n">
        <v>1.03835067670498</v>
      </c>
    </row>
    <row r="2145" customFormat="false" ht="13.8" hidden="false" customHeight="false" outlineLevel="0" collapsed="false">
      <c r="A2145" s="0" t="s">
        <v>1694</v>
      </c>
      <c r="B2145" s="0" t="s">
        <v>112</v>
      </c>
      <c r="C2145" s="0" t="n">
        <v>4026.689</v>
      </c>
      <c r="D2145" s="0" t="n">
        <v>2</v>
      </c>
      <c r="E2145" s="0" t="n">
        <v>41</v>
      </c>
      <c r="F2145" s="0" t="n">
        <v>13.08</v>
      </c>
      <c r="G2145" s="0" t="n">
        <v>-34</v>
      </c>
      <c r="H2145" s="0" t="n">
        <v>37</v>
      </c>
      <c r="I2145" s="0" t="n">
        <v>51.1</v>
      </c>
      <c r="J2145" s="0" t="n">
        <v>18.77</v>
      </c>
      <c r="K2145" s="0" t="n">
        <v>1.31</v>
      </c>
      <c r="L2145" s="0" t="n">
        <v>70.4</v>
      </c>
      <c r="M2145" s="0" t="n">
        <v>0.6</v>
      </c>
      <c r="N2145" s="0" t="n">
        <v>0.53</v>
      </c>
      <c r="O2145" s="0" t="n">
        <v>0.03</v>
      </c>
      <c r="P2145" s="0" t="n">
        <v>0.78</v>
      </c>
      <c r="Q2145" s="0" t="n">
        <v>0.05</v>
      </c>
      <c r="R2145" s="0" t="n">
        <v>0.98</v>
      </c>
      <c r="X2145" s="0" t="n">
        <f aca="false">D2145+(E2145+(F2145/60))/60</f>
        <v>2.68696666666667</v>
      </c>
      <c r="Y2145" s="0" t="n">
        <f aca="false">X2145*15</f>
        <v>40.3045</v>
      </c>
      <c r="Z2145" s="0" t="n">
        <f aca="false">-(ABS(G2145)+(H2145+(I2145/60))/60)</f>
        <v>-34.6308611111111</v>
      </c>
      <c r="AA2145" s="0" t="n">
        <f aca="false">SQRT((Y2145-AE$1)^2+(Z2145-AF$1)^2)</f>
        <v>0.411524709718205</v>
      </c>
      <c r="AB2145" s="0" t="n">
        <f aca="false">AD$2*(AA2145*PI()/180)</f>
        <v>1.00554455930552</v>
      </c>
      <c r="AH2145" s="0" t="n">
        <v>70.4</v>
      </c>
      <c r="AI2145" s="0" t="n">
        <v>1.00554455930552</v>
      </c>
    </row>
    <row r="2146" customFormat="false" ht="13.8" hidden="false" customHeight="false" outlineLevel="0" collapsed="false">
      <c r="A2146" s="0" t="s">
        <v>1695</v>
      </c>
      <c r="B2146" s="0" t="s">
        <v>112</v>
      </c>
      <c r="C2146" s="0" t="n">
        <v>4026.689</v>
      </c>
      <c r="D2146" s="0" t="n">
        <v>2</v>
      </c>
      <c r="E2146" s="0" t="n">
        <v>41</v>
      </c>
      <c r="F2146" s="0" t="n">
        <v>15.15</v>
      </c>
      <c r="G2146" s="0" t="n">
        <v>-34</v>
      </c>
      <c r="H2146" s="0" t="n">
        <v>37</v>
      </c>
      <c r="I2146" s="0" t="n">
        <v>25.9</v>
      </c>
      <c r="J2146" s="0" t="n">
        <v>19.32</v>
      </c>
      <c r="K2146" s="0" t="n">
        <v>1.21</v>
      </c>
      <c r="L2146" s="0" t="n">
        <v>47.8</v>
      </c>
      <c r="M2146" s="0" t="n">
        <v>1.3</v>
      </c>
      <c r="N2146" s="0" t="n">
        <v>0.52</v>
      </c>
      <c r="O2146" s="0" t="n">
        <v>0.04</v>
      </c>
      <c r="P2146" s="0" t="n">
        <v>0.68</v>
      </c>
      <c r="Q2146" s="0" t="n">
        <v>0.08</v>
      </c>
      <c r="R2146" s="0" t="n">
        <v>0.993</v>
      </c>
      <c r="X2146" s="0" t="n">
        <f aca="false">D2146+(E2146+(F2146/60))/60</f>
        <v>2.68754166666667</v>
      </c>
      <c r="Y2146" s="0" t="n">
        <f aca="false">X2146*15</f>
        <v>40.313125</v>
      </c>
      <c r="Z2146" s="0" t="n">
        <f aca="false">-(ABS(G2146)+(H2146+(I2146/60))/60)</f>
        <v>-34.6238611111111</v>
      </c>
      <c r="AA2146" s="0" t="n">
        <f aca="false">SQRT((Y2146-AE$1)^2+(Z2146-AF$1)^2)</f>
        <v>0.417224903938351</v>
      </c>
      <c r="AB2146" s="0" t="n">
        <f aca="false">AD$2*(AA2146*PI()/180)</f>
        <v>1.01947276130578</v>
      </c>
      <c r="AH2146" s="0" t="n">
        <v>47.8</v>
      </c>
      <c r="AI2146" s="0" t="n">
        <v>1.01947276130578</v>
      </c>
    </row>
    <row r="2147" customFormat="false" ht="13.8" hidden="false" customHeight="false" outlineLevel="0" collapsed="false">
      <c r="A2147" s="0" t="s">
        <v>1696</v>
      </c>
      <c r="B2147" s="0" t="s">
        <v>112</v>
      </c>
      <c r="C2147" s="0" t="n">
        <v>4026.689</v>
      </c>
      <c r="D2147" s="0" t="n">
        <v>2</v>
      </c>
      <c r="E2147" s="0" t="n">
        <v>41</v>
      </c>
      <c r="F2147" s="0" t="n">
        <v>19.75</v>
      </c>
      <c r="G2147" s="0" t="n">
        <v>-34</v>
      </c>
      <c r="H2147" s="0" t="n">
        <v>36</v>
      </c>
      <c r="I2147" s="0" t="n">
        <v>1.2</v>
      </c>
      <c r="J2147" s="0" t="n">
        <v>18.99</v>
      </c>
      <c r="K2147" s="0" t="n">
        <v>1.29</v>
      </c>
      <c r="L2147" s="0" t="n">
        <v>70.4</v>
      </c>
      <c r="M2147" s="0" t="n">
        <v>0.6</v>
      </c>
      <c r="N2147" s="0" t="n">
        <v>0.5</v>
      </c>
      <c r="O2147" s="0" t="n">
        <v>0.03</v>
      </c>
      <c r="P2147" s="0" t="n">
        <v>0.78</v>
      </c>
      <c r="Q2147" s="0" t="n">
        <v>0.04</v>
      </c>
      <c r="R2147" s="0" t="n">
        <v>0.98</v>
      </c>
      <c r="X2147" s="0" t="n">
        <f aca="false">D2147+(E2147+(F2147/60))/60</f>
        <v>2.68881944444444</v>
      </c>
      <c r="Y2147" s="0" t="n">
        <f aca="false">X2147*15</f>
        <v>40.3322916666667</v>
      </c>
      <c r="Z2147" s="0" t="n">
        <f aca="false">-(ABS(G2147)+(H2147+(I2147/60))/60)</f>
        <v>-34.6003333333333</v>
      </c>
      <c r="AA2147" s="0" t="n">
        <f aca="false">SQRT((Y2147-AE$1)^2+(Z2147-AF$1)^2)</f>
        <v>0.428438125021398</v>
      </c>
      <c r="AB2147" s="0" t="n">
        <f aca="false">AD$2*(AA2147*PI()/180)</f>
        <v>1.04687182917723</v>
      </c>
      <c r="AH2147" s="0" t="n">
        <v>70.4</v>
      </c>
      <c r="AI2147" s="0" t="n">
        <v>1.04687182917723</v>
      </c>
    </row>
    <row r="2148" customFormat="false" ht="13.8" hidden="false" customHeight="false" outlineLevel="0" collapsed="false">
      <c r="A2148" s="0" t="s">
        <v>1697</v>
      </c>
      <c r="B2148" s="0" t="s">
        <v>112</v>
      </c>
      <c r="C2148" s="0" t="n">
        <v>4026.689</v>
      </c>
      <c r="D2148" s="0" t="n">
        <v>2</v>
      </c>
      <c r="E2148" s="0" t="n">
        <v>41</v>
      </c>
      <c r="F2148" s="0" t="n">
        <v>18.77</v>
      </c>
      <c r="G2148" s="0" t="n">
        <v>-34</v>
      </c>
      <c r="H2148" s="0" t="n">
        <v>34</v>
      </c>
      <c r="I2148" s="0" t="n">
        <v>4.1</v>
      </c>
      <c r="J2148" s="0" t="n">
        <v>19.01</v>
      </c>
      <c r="K2148" s="0" t="n">
        <v>1.09</v>
      </c>
      <c r="L2148" s="0" t="n">
        <v>64.8</v>
      </c>
      <c r="M2148" s="0" t="n">
        <v>0.5</v>
      </c>
      <c r="N2148" s="0" t="n">
        <v>0.52</v>
      </c>
      <c r="O2148" s="0" t="n">
        <v>0.03</v>
      </c>
      <c r="P2148" s="0" t="n">
        <v>0.66</v>
      </c>
      <c r="Q2148" s="0" t="n">
        <v>0.05</v>
      </c>
      <c r="R2148" s="0" t="n">
        <v>0.993</v>
      </c>
      <c r="X2148" s="0" t="n">
        <f aca="false">D2148+(E2148+(F2148/60))/60</f>
        <v>2.68854722222222</v>
      </c>
      <c r="Y2148" s="0" t="n">
        <f aca="false">X2148*15</f>
        <v>40.3282083333333</v>
      </c>
      <c r="Z2148" s="0" t="n">
        <f aca="false">-(ABS(G2148)+(H2148+(I2148/60))/60)</f>
        <v>-34.5678055555556</v>
      </c>
      <c r="AA2148" s="0" t="n">
        <f aca="false">SQRT((Y2148-AE$1)^2+(Z2148-AF$1)^2)</f>
        <v>0.416864116145869</v>
      </c>
      <c r="AB2148" s="0" t="n">
        <f aca="false">AD$2*(AA2148*PI()/180)</f>
        <v>1.01859119042261</v>
      </c>
      <c r="AH2148" s="0" t="n">
        <v>64.8</v>
      </c>
      <c r="AI2148" s="0" t="n">
        <v>1.01859119042261</v>
      </c>
    </row>
    <row r="2149" customFormat="false" ht="13.8" hidden="false" customHeight="false" outlineLevel="0" collapsed="false">
      <c r="A2149" s="0" t="s">
        <v>1698</v>
      </c>
      <c r="B2149" s="0" t="s">
        <v>112</v>
      </c>
      <c r="C2149" s="0" t="n">
        <v>4026.689</v>
      </c>
      <c r="D2149" s="0" t="n">
        <v>2</v>
      </c>
      <c r="E2149" s="0" t="n">
        <v>41</v>
      </c>
      <c r="F2149" s="0" t="n">
        <v>35.69</v>
      </c>
      <c r="G2149" s="0" t="n">
        <v>-34</v>
      </c>
      <c r="H2149" s="0" t="n">
        <v>23</v>
      </c>
      <c r="I2149" s="0" t="n">
        <v>46.2</v>
      </c>
      <c r="J2149" s="0" t="n">
        <v>19.2</v>
      </c>
      <c r="K2149" s="0" t="n">
        <v>1.24</v>
      </c>
      <c r="L2149" s="0" t="n">
        <v>46.7</v>
      </c>
      <c r="M2149" s="0" t="n">
        <v>1.9</v>
      </c>
      <c r="N2149" s="0" t="n">
        <v>0.51</v>
      </c>
      <c r="O2149" s="0" t="n">
        <v>0.04</v>
      </c>
      <c r="P2149" s="0" t="n">
        <v>0.73</v>
      </c>
      <c r="Q2149" s="0" t="n">
        <v>0.08</v>
      </c>
      <c r="R2149" s="0" t="n">
        <v>0.991</v>
      </c>
      <c r="X2149" s="0" t="n">
        <f aca="false">D2149+(E2149+(F2149/60))/60</f>
        <v>2.69324722222222</v>
      </c>
      <c r="Y2149" s="0" t="n">
        <f aca="false">X2149*15</f>
        <v>40.3987083333333</v>
      </c>
      <c r="Z2149" s="0" t="n">
        <f aca="false">-(ABS(G2149)+(H2149+(I2149/60))/60)</f>
        <v>-34.3961666666667</v>
      </c>
      <c r="AA2149" s="0" t="n">
        <f aca="false">SQRT((Y2149-AE$1)^2+(Z2149-AF$1)^2)</f>
        <v>0.487312360519051</v>
      </c>
      <c r="AB2149" s="0" t="n">
        <f aca="false">AD$2*(AA2149*PI()/180)</f>
        <v>1.19072872474123</v>
      </c>
      <c r="AH2149" s="0" t="n">
        <v>46.7</v>
      </c>
      <c r="AI2149" s="0" t="n">
        <v>1.19072872474123</v>
      </c>
    </row>
    <row r="2150" customFormat="false" ht="13.8" hidden="false" customHeight="false" outlineLevel="0" collapsed="false">
      <c r="A2150" s="0" t="s">
        <v>1699</v>
      </c>
      <c r="B2150" s="0" t="s">
        <v>112</v>
      </c>
      <c r="C2150" s="0" t="n">
        <v>4026.689</v>
      </c>
      <c r="D2150" s="0" t="n">
        <v>2</v>
      </c>
      <c r="E2150" s="0" t="n">
        <v>41</v>
      </c>
      <c r="F2150" s="0" t="n">
        <v>40.1</v>
      </c>
      <c r="G2150" s="0" t="n">
        <v>-34</v>
      </c>
      <c r="H2150" s="0" t="n">
        <v>25</v>
      </c>
      <c r="I2150" s="0" t="n">
        <v>57.7</v>
      </c>
      <c r="J2150" s="0" t="n">
        <v>18.75</v>
      </c>
      <c r="K2150" s="0" t="n">
        <v>1.35</v>
      </c>
      <c r="L2150" s="0" t="n">
        <v>58.2</v>
      </c>
      <c r="M2150" s="0" t="n">
        <v>3.4</v>
      </c>
      <c r="N2150" s="0" t="n">
        <v>0.69</v>
      </c>
      <c r="O2150" s="0" t="n">
        <v>0.07</v>
      </c>
      <c r="P2150" s="0" t="n">
        <v>0.3</v>
      </c>
      <c r="Q2150" s="0" t="n">
        <v>0.29</v>
      </c>
      <c r="R2150" s="0" t="n">
        <v>0.975</v>
      </c>
      <c r="X2150" s="0" t="n">
        <f aca="false">D2150+(E2150+(F2150/60))/60</f>
        <v>2.69447222222222</v>
      </c>
      <c r="Y2150" s="0" t="n">
        <f aca="false">X2150*15</f>
        <v>40.4170833333333</v>
      </c>
      <c r="Z2150" s="0" t="n">
        <f aca="false">-(ABS(G2150)+(H2150+(I2150/60))/60)</f>
        <v>-34.4326944444444</v>
      </c>
      <c r="AA2150" s="0" t="n">
        <f aca="false">SQRT((Y2150-AE$1)^2+(Z2150-AF$1)^2)</f>
        <v>0.500245557286225</v>
      </c>
      <c r="AB2150" s="0" t="n">
        <f aca="false">AD$2*(AA2150*PI()/180)</f>
        <v>1.2223304860366</v>
      </c>
      <c r="AH2150" s="0" t="n">
        <v>58.2</v>
      </c>
      <c r="AI2150" s="0" t="n">
        <v>1.2223304860366</v>
      </c>
    </row>
    <row r="2151" customFormat="false" ht="13.8" hidden="false" customHeight="false" outlineLevel="0" collapsed="false">
      <c r="A2151" s="0" t="s">
        <v>1700</v>
      </c>
      <c r="B2151" s="0" t="s">
        <v>112</v>
      </c>
      <c r="C2151" s="0" t="n">
        <v>4026.689</v>
      </c>
      <c r="D2151" s="0" t="n">
        <v>2</v>
      </c>
      <c r="E2151" s="0" t="n">
        <v>41</v>
      </c>
      <c r="F2151" s="0" t="n">
        <v>34.81</v>
      </c>
      <c r="G2151" s="0" t="n">
        <v>-34</v>
      </c>
      <c r="H2151" s="0" t="n">
        <v>28</v>
      </c>
      <c r="I2151" s="0" t="n">
        <v>24</v>
      </c>
      <c r="J2151" s="0" t="n">
        <v>19.15</v>
      </c>
      <c r="K2151" s="0" t="n">
        <v>1.34</v>
      </c>
      <c r="L2151" s="0" t="n">
        <v>52.7</v>
      </c>
      <c r="M2151" s="0" t="n">
        <v>1.6</v>
      </c>
      <c r="N2151" s="0" t="n">
        <v>0.44</v>
      </c>
      <c r="O2151" s="0" t="n">
        <v>0.05</v>
      </c>
      <c r="P2151" s="0" t="n">
        <v>0.58</v>
      </c>
      <c r="Q2151" s="0" t="n">
        <v>0.1</v>
      </c>
      <c r="R2151" s="0" t="n">
        <v>0.994</v>
      </c>
      <c r="X2151" s="0" t="n">
        <f aca="false">D2151+(E2151+(F2151/60))/60</f>
        <v>2.69300277777778</v>
      </c>
      <c r="Y2151" s="0" t="n">
        <f aca="false">X2151*15</f>
        <v>40.3950416666667</v>
      </c>
      <c r="Z2151" s="0" t="n">
        <f aca="false">-(ABS(G2151)+(H2151+(I2151/60))/60)</f>
        <v>-34.4733333333333</v>
      </c>
      <c r="AA2151" s="0" t="n">
        <f aca="false">SQRT((Y2151-AE$1)^2+(Z2151-AF$1)^2)</f>
        <v>0.475586275247484</v>
      </c>
      <c r="AB2151" s="0" t="n">
        <f aca="false">AD$2*(AA2151*PI()/180)</f>
        <v>1.16207649325105</v>
      </c>
      <c r="AH2151" s="0" t="n">
        <v>52.7</v>
      </c>
      <c r="AI2151" s="0" t="n">
        <v>1.16207649325105</v>
      </c>
    </row>
    <row r="2152" customFormat="false" ht="13.8" hidden="false" customHeight="false" outlineLevel="0" collapsed="false">
      <c r="A2152" s="0" t="s">
        <v>1701</v>
      </c>
      <c r="B2152" s="0" t="s">
        <v>112</v>
      </c>
      <c r="C2152" s="0" t="n">
        <v>4026.689</v>
      </c>
      <c r="D2152" s="0" t="n">
        <v>2</v>
      </c>
      <c r="E2152" s="0" t="n">
        <v>41</v>
      </c>
      <c r="F2152" s="0" t="n">
        <v>37.42</v>
      </c>
      <c r="G2152" s="0" t="n">
        <v>-34</v>
      </c>
      <c r="H2152" s="0" t="n">
        <v>29</v>
      </c>
      <c r="I2152" s="0" t="n">
        <v>21.4</v>
      </c>
      <c r="J2152" s="0" t="n">
        <v>19.17</v>
      </c>
      <c r="K2152" s="0" t="n">
        <v>1.08</v>
      </c>
      <c r="L2152" s="0" t="n">
        <v>58.6</v>
      </c>
      <c r="M2152" s="0" t="n">
        <v>1.5</v>
      </c>
      <c r="N2152" s="0" t="n">
        <v>0.38</v>
      </c>
      <c r="O2152" s="0" t="n">
        <v>0.03</v>
      </c>
      <c r="P2152" s="0" t="n">
        <v>0.52</v>
      </c>
      <c r="Q2152" s="0" t="n">
        <v>0.05</v>
      </c>
      <c r="R2152" s="0" t="n">
        <v>0.993</v>
      </c>
      <c r="X2152" s="0" t="n">
        <f aca="false">D2152+(E2152+(F2152/60))/60</f>
        <v>2.69372777777778</v>
      </c>
      <c r="Y2152" s="0" t="n">
        <f aca="false">X2152*15</f>
        <v>40.4059166666667</v>
      </c>
      <c r="Z2152" s="0" t="n">
        <f aca="false">-(ABS(G2152)+(H2152+(I2152/60))/60)</f>
        <v>-34.4892777777778</v>
      </c>
      <c r="AA2152" s="0" t="n">
        <f aca="false">SQRT((Y2152-AE$1)^2+(Z2152-AF$1)^2)</f>
        <v>0.48632923663037</v>
      </c>
      <c r="AB2152" s="0" t="n">
        <f aca="false">AD$2*(AA2152*PI()/180)</f>
        <v>1.18832649990748</v>
      </c>
      <c r="AH2152" s="0" t="n">
        <v>58.6</v>
      </c>
      <c r="AI2152" s="0" t="n">
        <v>1.18832649990748</v>
      </c>
    </row>
    <row r="2153" customFormat="false" ht="13.8" hidden="false" customHeight="false" outlineLevel="0" collapsed="false">
      <c r="A2153" s="0" t="s">
        <v>1702</v>
      </c>
      <c r="B2153" s="0" t="s">
        <v>112</v>
      </c>
      <c r="C2153" s="0" t="n">
        <v>4026.689</v>
      </c>
      <c r="D2153" s="0" t="n">
        <v>2</v>
      </c>
      <c r="E2153" s="0" t="n">
        <v>41</v>
      </c>
      <c r="F2153" s="0" t="n">
        <v>31.59</v>
      </c>
      <c r="G2153" s="0" t="n">
        <v>-34</v>
      </c>
      <c r="H2153" s="0" t="n">
        <v>29</v>
      </c>
      <c r="I2153" s="0" t="n">
        <v>21.2</v>
      </c>
      <c r="J2153" s="0" t="n">
        <v>19.08</v>
      </c>
      <c r="K2153" s="0" t="n">
        <v>1.22</v>
      </c>
      <c r="L2153" s="0" t="n">
        <v>76.5</v>
      </c>
      <c r="M2153" s="0" t="n">
        <v>0.6</v>
      </c>
      <c r="N2153" s="0" t="n">
        <v>0.46</v>
      </c>
      <c r="O2153" s="0" t="n">
        <v>0.03</v>
      </c>
      <c r="P2153" s="0" t="n">
        <v>0.7</v>
      </c>
      <c r="Q2153" s="0" t="n">
        <v>0.04</v>
      </c>
      <c r="R2153" s="0" t="n">
        <v>0.977</v>
      </c>
      <c r="X2153" s="0" t="n">
        <f aca="false">D2153+(E2153+(F2153/60))/60</f>
        <v>2.69210833333333</v>
      </c>
      <c r="Y2153" s="0" t="n">
        <f aca="false">X2153*15</f>
        <v>40.381625</v>
      </c>
      <c r="Z2153" s="0" t="n">
        <f aca="false">-(ABS(G2153)+(H2153+(I2153/60))/60)</f>
        <v>-34.4892222222222</v>
      </c>
      <c r="AA2153" s="0" t="n">
        <f aca="false">SQRT((Y2153-AE$1)^2+(Z2153-AF$1)^2)</f>
        <v>0.462037971628531</v>
      </c>
      <c r="AB2153" s="0" t="n">
        <f aca="false">AD$2*(AA2153*PI()/180)</f>
        <v>1.12897174238156</v>
      </c>
      <c r="AH2153" s="0" t="n">
        <v>76.5</v>
      </c>
      <c r="AI2153" s="0" t="n">
        <v>1.12897174238156</v>
      </c>
    </row>
    <row r="2154" customFormat="false" ht="13.8" hidden="false" customHeight="false" outlineLevel="0" collapsed="false">
      <c r="A2154" s="0" t="s">
        <v>1703</v>
      </c>
      <c r="B2154" s="0" t="s">
        <v>112</v>
      </c>
      <c r="C2154" s="0" t="n">
        <v>4026.689</v>
      </c>
      <c r="D2154" s="0" t="n">
        <v>2</v>
      </c>
      <c r="E2154" s="0" t="n">
        <v>41</v>
      </c>
      <c r="F2154" s="0" t="n">
        <v>39.46</v>
      </c>
      <c r="G2154" s="0" t="n">
        <v>-34</v>
      </c>
      <c r="H2154" s="0" t="n">
        <v>32</v>
      </c>
      <c r="I2154" s="0" t="n">
        <v>14.1</v>
      </c>
      <c r="J2154" s="0" t="n">
        <v>19.16</v>
      </c>
      <c r="K2154" s="0" t="n">
        <v>1.04</v>
      </c>
      <c r="L2154" s="0" t="n">
        <v>47.4</v>
      </c>
      <c r="M2154" s="0" t="n">
        <v>1.7</v>
      </c>
      <c r="N2154" s="0" t="n">
        <v>0.34</v>
      </c>
      <c r="O2154" s="0" t="n">
        <v>0.03</v>
      </c>
      <c r="P2154" s="0" t="n">
        <v>0.35</v>
      </c>
      <c r="Q2154" s="0" t="n">
        <v>0.06</v>
      </c>
      <c r="R2154" s="0" t="n">
        <v>0.945</v>
      </c>
      <c r="X2154" s="0" t="n">
        <f aca="false">D2154+(E2154+(F2154/60))/60</f>
        <v>2.69429444444444</v>
      </c>
      <c r="Y2154" s="0" t="n">
        <f aca="false">X2154*15</f>
        <v>40.4144166666667</v>
      </c>
      <c r="Z2154" s="0" t="n">
        <f aca="false">-(ABS(G2154)+(H2154+(I2154/60))/60)</f>
        <v>-34.53725</v>
      </c>
      <c r="AA2154" s="0" t="n">
        <f aca="false">SQRT((Y2154-AE$1)^2+(Z2154-AF$1)^2)</f>
        <v>0.497539141261136</v>
      </c>
      <c r="AB2154" s="0" t="n">
        <f aca="false">AD$2*(AA2154*PI()/180)</f>
        <v>1.21571746415728</v>
      </c>
      <c r="AH2154" s="0" t="n">
        <v>47.4</v>
      </c>
      <c r="AI2154" s="0" t="n">
        <v>1.21571746415728</v>
      </c>
    </row>
    <row r="2155" customFormat="false" ht="13.8" hidden="false" customHeight="false" outlineLevel="0" collapsed="false">
      <c r="A2155" s="0" t="s">
        <v>1704</v>
      </c>
      <c r="B2155" s="0" t="s">
        <v>112</v>
      </c>
      <c r="C2155" s="0" t="n">
        <v>4026.689</v>
      </c>
      <c r="D2155" s="0" t="n">
        <v>2</v>
      </c>
      <c r="E2155" s="0" t="n">
        <v>41</v>
      </c>
      <c r="F2155" s="0" t="n">
        <v>49.45</v>
      </c>
      <c r="G2155" s="0" t="n">
        <v>-34</v>
      </c>
      <c r="H2155" s="0" t="n">
        <v>25</v>
      </c>
      <c r="I2155" s="0" t="n">
        <v>13</v>
      </c>
      <c r="J2155" s="0" t="n">
        <v>19.17</v>
      </c>
      <c r="K2155" s="0" t="n">
        <v>0.89</v>
      </c>
      <c r="L2155" s="0" t="n">
        <v>67.3</v>
      </c>
      <c r="M2155" s="0" t="n">
        <v>3.2</v>
      </c>
      <c r="N2155" s="0" t="n">
        <v>0.28</v>
      </c>
      <c r="O2155" s="0" t="n">
        <v>0.06</v>
      </c>
      <c r="P2155" s="0" t="n">
        <v>0.54</v>
      </c>
      <c r="Q2155" s="0" t="n">
        <v>0.09</v>
      </c>
      <c r="R2155" s="0" t="n">
        <v>0.982</v>
      </c>
      <c r="X2155" s="0" t="n">
        <f aca="false">D2155+(E2155+(F2155/60))/60</f>
        <v>2.69706944444444</v>
      </c>
      <c r="Y2155" s="0" t="n">
        <f aca="false">X2155*15</f>
        <v>40.4560416666667</v>
      </c>
      <c r="Z2155" s="0" t="n">
        <f aca="false">-(ABS(G2155)+(H2155+(I2155/60))/60)</f>
        <v>-34.4202777777778</v>
      </c>
      <c r="AA2155" s="0" t="n">
        <f aca="false">SQRT((Y2155-AE$1)^2+(Z2155-AF$1)^2)</f>
        <v>0.540355563736154</v>
      </c>
      <c r="AB2155" s="0" t="n">
        <f aca="false">AD$2*(AA2155*PI()/180)</f>
        <v>1.32033772061323</v>
      </c>
      <c r="AH2155" s="0" t="n">
        <v>67.3</v>
      </c>
      <c r="AI2155" s="0" t="n">
        <v>1.32033772061323</v>
      </c>
    </row>
    <row r="2156" customFormat="false" ht="13.8" hidden="false" customHeight="false" outlineLevel="0" collapsed="false">
      <c r="A2156" s="0" t="s">
        <v>1705</v>
      </c>
      <c r="B2156" s="0" t="s">
        <v>112</v>
      </c>
      <c r="C2156" s="0" t="n">
        <v>4026.689</v>
      </c>
      <c r="D2156" s="0" t="n">
        <v>2</v>
      </c>
      <c r="E2156" s="0" t="n">
        <v>41</v>
      </c>
      <c r="F2156" s="0" t="n">
        <v>41.17</v>
      </c>
      <c r="G2156" s="0" t="n">
        <v>-34</v>
      </c>
      <c r="H2156" s="0" t="n">
        <v>29</v>
      </c>
      <c r="I2156" s="0" t="n">
        <v>37</v>
      </c>
      <c r="J2156" s="0" t="n">
        <v>18.59</v>
      </c>
      <c r="K2156" s="0" t="n">
        <v>1.18</v>
      </c>
      <c r="L2156" s="0" t="n">
        <v>44.8</v>
      </c>
      <c r="M2156" s="0" t="n">
        <v>1.1</v>
      </c>
      <c r="N2156" s="0" t="n">
        <v>0.46</v>
      </c>
      <c r="O2156" s="0" t="n">
        <v>0.03</v>
      </c>
      <c r="P2156" s="0" t="n">
        <v>0.49</v>
      </c>
      <c r="Q2156" s="0" t="n">
        <v>0.06</v>
      </c>
      <c r="R2156" s="0" t="n">
        <v>0.978</v>
      </c>
      <c r="X2156" s="0" t="n">
        <f aca="false">D2156+(E2156+(F2156/60))/60</f>
        <v>2.69476944444444</v>
      </c>
      <c r="Y2156" s="0" t="n">
        <f aca="false">X2156*15</f>
        <v>40.4215416666667</v>
      </c>
      <c r="Z2156" s="0" t="n">
        <f aca="false">-(ABS(G2156)+(H2156+(I2156/60))/60)</f>
        <v>-34.4936111111111</v>
      </c>
      <c r="AA2156" s="0" t="n">
        <f aca="false">SQRT((Y2156-AE$1)^2+(Z2156-AF$1)^2)</f>
        <v>0.502007342040773</v>
      </c>
      <c r="AB2156" s="0" t="n">
        <f aca="false">AD$2*(AA2156*PI()/180)</f>
        <v>1.22663533829156</v>
      </c>
      <c r="AH2156" s="0" t="n">
        <v>44.8</v>
      </c>
      <c r="AI2156" s="0" t="n">
        <v>1.22663533829156</v>
      </c>
    </row>
    <row r="2157" customFormat="false" ht="13.8" hidden="false" customHeight="false" outlineLevel="0" collapsed="false">
      <c r="A2157" s="0" t="s">
        <v>1706</v>
      </c>
      <c r="B2157" s="0" t="s">
        <v>112</v>
      </c>
      <c r="C2157" s="0" t="n">
        <v>4026.689</v>
      </c>
      <c r="D2157" s="0" t="n">
        <v>2</v>
      </c>
      <c r="E2157" s="0" t="n">
        <v>41</v>
      </c>
      <c r="F2157" s="0" t="n">
        <v>40.34</v>
      </c>
      <c r="G2157" s="0" t="n">
        <v>-34</v>
      </c>
      <c r="H2157" s="0" t="n">
        <v>30</v>
      </c>
      <c r="I2157" s="0" t="n">
        <v>4.6</v>
      </c>
      <c r="J2157" s="0" t="n">
        <v>19.16</v>
      </c>
      <c r="K2157" s="0" t="n">
        <v>1.23</v>
      </c>
      <c r="L2157" s="0" t="n">
        <v>52.1</v>
      </c>
      <c r="M2157" s="0" t="n">
        <v>2.4</v>
      </c>
      <c r="N2157" s="0" t="n">
        <v>0.45</v>
      </c>
      <c r="O2157" s="0" t="n">
        <v>0.05</v>
      </c>
      <c r="P2157" s="0" t="n">
        <v>0.74</v>
      </c>
      <c r="Q2157" s="0" t="n">
        <v>0.09</v>
      </c>
      <c r="R2157" s="0" t="n">
        <v>0.985</v>
      </c>
      <c r="X2157" s="0" t="n">
        <f aca="false">D2157+(E2157+(F2157/60))/60</f>
        <v>2.69453888888889</v>
      </c>
      <c r="Y2157" s="0" t="n">
        <f aca="false">X2157*15</f>
        <v>40.4180833333333</v>
      </c>
      <c r="Z2157" s="0" t="n">
        <f aca="false">-(ABS(G2157)+(H2157+(I2157/60))/60)</f>
        <v>-34.5012777777778</v>
      </c>
      <c r="AA2157" s="0" t="n">
        <f aca="false">SQRT((Y2157-AE$1)^2+(Z2157-AF$1)^2)</f>
        <v>0.498737261690627</v>
      </c>
      <c r="AB2157" s="0" t="n">
        <f aca="false">AD$2*(AA2157*PI()/180)</f>
        <v>1.21864502464348</v>
      </c>
      <c r="AH2157" s="0" t="n">
        <v>52.1</v>
      </c>
      <c r="AI2157" s="0" t="n">
        <v>1.21864502464348</v>
      </c>
    </row>
    <row r="2158" customFormat="false" ht="13.8" hidden="false" customHeight="false" outlineLevel="0" collapsed="false">
      <c r="A2158" s="0" t="s">
        <v>1707</v>
      </c>
      <c r="B2158" s="0" t="s">
        <v>112</v>
      </c>
      <c r="C2158" s="0" t="n">
        <v>4026.689</v>
      </c>
      <c r="D2158" s="0" t="n">
        <v>2</v>
      </c>
      <c r="E2158" s="0" t="n">
        <v>41</v>
      </c>
      <c r="F2158" s="0" t="n">
        <v>45.29</v>
      </c>
      <c r="G2158" s="0" t="n">
        <v>-34</v>
      </c>
      <c r="H2158" s="0" t="n">
        <v>30</v>
      </c>
      <c r="I2158" s="0" t="n">
        <v>48.3</v>
      </c>
      <c r="J2158" s="0" t="n">
        <v>19.18</v>
      </c>
      <c r="K2158" s="0" t="n">
        <v>1.1</v>
      </c>
      <c r="L2158" s="0" t="n">
        <v>41.4</v>
      </c>
      <c r="M2158" s="0" t="n">
        <v>1.4</v>
      </c>
      <c r="N2158" s="0" t="n">
        <v>0.49</v>
      </c>
      <c r="O2158" s="0" t="n">
        <v>0.03</v>
      </c>
      <c r="P2158" s="0" t="n">
        <v>0.33</v>
      </c>
      <c r="Q2158" s="0" t="n">
        <v>0.08</v>
      </c>
      <c r="R2158" s="0" t="n">
        <v>0.912</v>
      </c>
      <c r="X2158" s="0" t="n">
        <f aca="false">D2158+(E2158+(F2158/60))/60</f>
        <v>2.69591388888889</v>
      </c>
      <c r="Y2158" s="0" t="n">
        <f aca="false">X2158*15</f>
        <v>40.4387083333333</v>
      </c>
      <c r="Z2158" s="0" t="n">
        <f aca="false">-(ABS(G2158)+(H2158+(I2158/60))/60)</f>
        <v>-34.5134166666667</v>
      </c>
      <c r="AA2158" s="0" t="n">
        <f aca="false">SQRT((Y2158-AE$1)^2+(Z2158-AF$1)^2)</f>
        <v>0.519868655080921</v>
      </c>
      <c r="AB2158" s="0" t="n">
        <f aca="false">AD$2*(AA2158*PI()/180)</f>
        <v>1.27027875927076</v>
      </c>
      <c r="AH2158" s="0" t="n">
        <v>41.4</v>
      </c>
      <c r="AI2158" s="0" t="n">
        <v>1.27027875927076</v>
      </c>
    </row>
    <row r="2159" customFormat="false" ht="13.8" hidden="false" customHeight="false" outlineLevel="0" collapsed="false">
      <c r="A2159" s="0" t="s">
        <v>1708</v>
      </c>
      <c r="B2159" s="0" t="s">
        <v>112</v>
      </c>
      <c r="C2159" s="0" t="n">
        <v>4026.689</v>
      </c>
      <c r="D2159" s="0" t="n">
        <v>2</v>
      </c>
      <c r="E2159" s="0" t="n">
        <v>41</v>
      </c>
      <c r="F2159" s="0" t="n">
        <v>56.01</v>
      </c>
      <c r="G2159" s="0" t="n">
        <v>-34</v>
      </c>
      <c r="H2159" s="0" t="n">
        <v>31</v>
      </c>
      <c r="I2159" s="0" t="n">
        <v>12.3</v>
      </c>
      <c r="J2159" s="0" t="n">
        <v>19.2</v>
      </c>
      <c r="K2159" s="0" t="n">
        <v>1.15</v>
      </c>
      <c r="L2159" s="0" t="n">
        <v>67.8</v>
      </c>
      <c r="M2159" s="0" t="n">
        <v>0.7</v>
      </c>
      <c r="N2159" s="0" t="n">
        <v>0.5</v>
      </c>
      <c r="O2159" s="0" t="n">
        <v>0.02</v>
      </c>
      <c r="P2159" s="0" t="n">
        <v>0.68</v>
      </c>
      <c r="Q2159" s="0" t="n">
        <v>0.04</v>
      </c>
      <c r="R2159" s="0" t="n">
        <v>0.983</v>
      </c>
      <c r="X2159" s="0" t="n">
        <f aca="false">D2159+(E2159+(F2159/60))/60</f>
        <v>2.69889166666667</v>
      </c>
      <c r="Y2159" s="0" t="n">
        <f aca="false">X2159*15</f>
        <v>40.483375</v>
      </c>
      <c r="Z2159" s="0" t="n">
        <f aca="false">-(ABS(G2159)+(H2159+(I2159/60))/60)</f>
        <v>-34.5200833333333</v>
      </c>
      <c r="AA2159" s="0" t="n">
        <f aca="false">SQRT((Y2159-AE$1)^2+(Z2159-AF$1)^2)</f>
        <v>0.564846941861457</v>
      </c>
      <c r="AB2159" s="0" t="n">
        <f aca="false">AD$2*(AA2159*PI()/180)</f>
        <v>1.38018144674248</v>
      </c>
      <c r="AH2159" s="0" t="n">
        <v>67.8</v>
      </c>
      <c r="AI2159" s="0" t="n">
        <v>1.38018144674248</v>
      </c>
    </row>
    <row r="2160" customFormat="false" ht="13.8" hidden="false" customHeight="false" outlineLevel="0" collapsed="false">
      <c r="A2160" s="0" t="s">
        <v>1709</v>
      </c>
      <c r="B2160" s="0" t="s">
        <v>112</v>
      </c>
      <c r="C2160" s="0" t="n">
        <v>4026.689</v>
      </c>
      <c r="D2160" s="0" t="n">
        <v>2</v>
      </c>
      <c r="E2160" s="0" t="n">
        <v>41</v>
      </c>
      <c r="F2160" s="0" t="n">
        <v>57.78</v>
      </c>
      <c r="G2160" s="0" t="n">
        <v>-34</v>
      </c>
      <c r="H2160" s="0" t="n">
        <v>38</v>
      </c>
      <c r="I2160" s="0" t="n">
        <v>41.1</v>
      </c>
      <c r="J2160" s="0" t="n">
        <v>19.19</v>
      </c>
      <c r="K2160" s="0" t="n">
        <v>1.09</v>
      </c>
      <c r="L2160" s="0" t="n">
        <v>49.7</v>
      </c>
      <c r="M2160" s="0" t="n">
        <v>0.7</v>
      </c>
      <c r="N2160" s="0" t="n">
        <v>0.45</v>
      </c>
      <c r="O2160" s="0" t="n">
        <v>0.03</v>
      </c>
      <c r="P2160" s="0" t="n">
        <v>0.07</v>
      </c>
      <c r="Q2160" s="0" t="n">
        <v>0.09</v>
      </c>
      <c r="R2160" s="0" t="n">
        <v>0.395</v>
      </c>
      <c r="X2160" s="0" t="n">
        <f aca="false">D2160+(E2160+(F2160/60))/60</f>
        <v>2.69938333333333</v>
      </c>
      <c r="Y2160" s="0" t="n">
        <f aca="false">X2160*15</f>
        <v>40.49075</v>
      </c>
      <c r="Z2160" s="0" t="n">
        <f aca="false">-(ABS(G2160)+(H2160+(I2160/60))/60)</f>
        <v>-34.64475</v>
      </c>
      <c r="AA2160" s="0" t="n">
        <f aca="false">SQRT((Y2160-AE$1)^2+(Z2160-AF$1)^2)</f>
        <v>0.593003767796866</v>
      </c>
      <c r="AB2160" s="0" t="n">
        <f aca="false">AD$2*(AA2160*PI()/180)</f>
        <v>1.44898155147021</v>
      </c>
      <c r="AH2160" s="0" t="n">
        <v>49.7</v>
      </c>
      <c r="AI2160" s="0" t="n">
        <v>1.44898155147021</v>
      </c>
    </row>
    <row r="2161" customFormat="false" ht="13.8" hidden="false" customHeight="false" outlineLevel="0" collapsed="false">
      <c r="A2161" s="0" t="s">
        <v>1710</v>
      </c>
      <c r="B2161" s="0" t="s">
        <v>112</v>
      </c>
      <c r="C2161" s="0" t="n">
        <v>4026.689</v>
      </c>
      <c r="D2161" s="0" t="n">
        <v>2</v>
      </c>
      <c r="E2161" s="0" t="n">
        <v>42</v>
      </c>
      <c r="F2161" s="0" t="n">
        <v>9.38</v>
      </c>
      <c r="G2161" s="0" t="n">
        <v>-34</v>
      </c>
      <c r="H2161" s="0" t="n">
        <v>36</v>
      </c>
      <c r="I2161" s="0" t="n">
        <v>7.4</v>
      </c>
      <c r="J2161" s="0" t="n">
        <v>18.91</v>
      </c>
      <c r="K2161" s="0" t="n">
        <v>1.1</v>
      </c>
      <c r="L2161" s="0" t="n">
        <v>54.7</v>
      </c>
      <c r="M2161" s="0" t="n">
        <v>1.6</v>
      </c>
      <c r="N2161" s="0" t="n">
        <v>0.41</v>
      </c>
      <c r="O2161" s="0" t="n">
        <v>0.03</v>
      </c>
      <c r="P2161" s="0" t="n">
        <v>0.41</v>
      </c>
      <c r="Q2161" s="0" t="n">
        <v>0.06</v>
      </c>
      <c r="R2161" s="0" t="n">
        <v>0.958</v>
      </c>
      <c r="X2161" s="0" t="n">
        <f aca="false">D2161+(E2161+(F2161/60))/60</f>
        <v>2.70260555555556</v>
      </c>
      <c r="Y2161" s="0" t="n">
        <f aca="false">X2161*15</f>
        <v>40.5390833333333</v>
      </c>
      <c r="Z2161" s="0" t="n">
        <f aca="false">-(ABS(G2161)+(H2161+(I2161/60))/60)</f>
        <v>-34.6020555555556</v>
      </c>
      <c r="AA2161" s="0" t="n">
        <f aca="false">SQRT((Y2161-AE$1)^2+(Z2161-AF$1)^2)</f>
        <v>0.63039835053637</v>
      </c>
      <c r="AB2161" s="0" t="n">
        <f aca="false">AD$2*(AA2161*PI()/180)</f>
        <v>1.54035375424014</v>
      </c>
      <c r="AH2161" s="0" t="n">
        <v>54.7</v>
      </c>
      <c r="AI2161" s="0" t="n">
        <v>1.54035375424014</v>
      </c>
    </row>
    <row r="2162" customFormat="false" ht="13.8" hidden="false" customHeight="false" outlineLevel="0" collapsed="false">
      <c r="A2162" s="0" t="s">
        <v>1711</v>
      </c>
      <c r="B2162" s="0" t="s">
        <v>112</v>
      </c>
      <c r="C2162" s="0" t="n">
        <v>4026.689</v>
      </c>
      <c r="D2162" s="0" t="n">
        <v>2</v>
      </c>
      <c r="E2162" s="0" t="n">
        <v>42</v>
      </c>
      <c r="F2162" s="0" t="n">
        <v>0.25</v>
      </c>
      <c r="G2162" s="0" t="n">
        <v>-34</v>
      </c>
      <c r="H2162" s="0" t="n">
        <v>35</v>
      </c>
      <c r="I2162" s="0" t="n">
        <v>17.1</v>
      </c>
      <c r="J2162" s="0" t="n">
        <v>18.72</v>
      </c>
      <c r="K2162" s="0" t="n">
        <v>1.21</v>
      </c>
      <c r="L2162" s="0" t="n">
        <v>55.8</v>
      </c>
      <c r="M2162" s="0" t="n">
        <v>0.5</v>
      </c>
      <c r="N2162" s="0" t="n">
        <v>0.54</v>
      </c>
      <c r="O2162" s="0" t="n">
        <v>0.02</v>
      </c>
      <c r="P2162" s="0" t="n">
        <v>0.71</v>
      </c>
      <c r="Q2162" s="0" t="n">
        <v>0.03</v>
      </c>
      <c r="R2162" s="0" t="n">
        <v>0.987</v>
      </c>
      <c r="X2162" s="0" t="n">
        <f aca="false">D2162+(E2162+(F2162/60))/60</f>
        <v>2.70006944444444</v>
      </c>
      <c r="Y2162" s="0" t="n">
        <f aca="false">X2162*15</f>
        <v>40.5010416666667</v>
      </c>
      <c r="Z2162" s="0" t="n">
        <f aca="false">-(ABS(G2162)+(H2162+(I2162/60))/60)</f>
        <v>-34.5880833333333</v>
      </c>
      <c r="AA2162" s="0" t="n">
        <f aca="false">SQRT((Y2162-AE$1)^2+(Z2162-AF$1)^2)</f>
        <v>0.590464112233817</v>
      </c>
      <c r="AB2162" s="0" t="n">
        <f aca="false">AD$2*(AA2162*PI()/180)</f>
        <v>1.44277600226836</v>
      </c>
      <c r="AH2162" s="0" t="n">
        <v>55.8</v>
      </c>
      <c r="AI2162" s="0" t="n">
        <v>1.44277600226836</v>
      </c>
    </row>
    <row r="2163" customFormat="false" ht="13.8" hidden="false" customHeight="false" outlineLevel="0" collapsed="false">
      <c r="A2163" s="0" t="s">
        <v>1712</v>
      </c>
      <c r="B2163" s="0" t="s">
        <v>112</v>
      </c>
      <c r="C2163" s="0" t="n">
        <v>4026.689</v>
      </c>
      <c r="D2163" s="0" t="n">
        <v>2</v>
      </c>
      <c r="E2163" s="0" t="n">
        <v>41</v>
      </c>
      <c r="F2163" s="0" t="n">
        <v>59.13</v>
      </c>
      <c r="G2163" s="0" t="n">
        <v>-34</v>
      </c>
      <c r="H2163" s="0" t="n">
        <v>34</v>
      </c>
      <c r="I2163" s="0" t="n">
        <v>4.4</v>
      </c>
      <c r="J2163" s="0" t="n">
        <v>18.87</v>
      </c>
      <c r="K2163" s="0" t="n">
        <v>1.13</v>
      </c>
      <c r="L2163" s="0" t="n">
        <v>48.8</v>
      </c>
      <c r="M2163" s="0" t="n">
        <v>0.7</v>
      </c>
      <c r="N2163" s="0" t="n">
        <v>0.37</v>
      </c>
      <c r="O2163" s="0" t="n">
        <v>0.02</v>
      </c>
      <c r="P2163" s="0" t="n">
        <v>0.47</v>
      </c>
      <c r="Q2163" s="0" t="n">
        <v>0.04</v>
      </c>
      <c r="R2163" s="0" t="n">
        <v>0.981</v>
      </c>
      <c r="X2163" s="0" t="n">
        <f aca="false">D2163+(E2163+(F2163/60))/60</f>
        <v>2.69975833333333</v>
      </c>
      <c r="Y2163" s="0" t="n">
        <f aca="false">X2163*15</f>
        <v>40.496375</v>
      </c>
      <c r="Z2163" s="0" t="n">
        <f aca="false">-(ABS(G2163)+(H2163+(I2163/60))/60)</f>
        <v>-34.5678888888889</v>
      </c>
      <c r="AA2163" s="0" t="n">
        <f aca="false">SQRT((Y2163-AE$1)^2+(Z2163-AF$1)^2)</f>
        <v>0.582663417908214</v>
      </c>
      <c r="AB2163" s="0" t="n">
        <f aca="false">AD$2*(AA2163*PI()/180)</f>
        <v>1.42371531027908</v>
      </c>
      <c r="AH2163" s="0" t="n">
        <v>48.8</v>
      </c>
      <c r="AI2163" s="0" t="n">
        <v>1.42371531027908</v>
      </c>
    </row>
    <row r="2164" customFormat="false" ht="13.8" hidden="false" customHeight="false" outlineLevel="0" collapsed="false">
      <c r="A2164" s="0" t="s">
        <v>1713</v>
      </c>
      <c r="B2164" s="0" t="s">
        <v>112</v>
      </c>
      <c r="C2164" s="0" t="n">
        <v>4026.689</v>
      </c>
      <c r="D2164" s="0" t="n">
        <v>2</v>
      </c>
      <c r="E2164" s="0" t="n">
        <v>42</v>
      </c>
      <c r="F2164" s="0" t="n">
        <v>1.97</v>
      </c>
      <c r="G2164" s="0" t="n">
        <v>-34</v>
      </c>
      <c r="H2164" s="0" t="n">
        <v>33</v>
      </c>
      <c r="I2164" s="0" t="n">
        <v>23.6</v>
      </c>
      <c r="J2164" s="0" t="n">
        <v>19.02</v>
      </c>
      <c r="K2164" s="0" t="n">
        <v>1.25</v>
      </c>
      <c r="L2164" s="0" t="n">
        <v>62.5</v>
      </c>
      <c r="M2164" s="0" t="n">
        <v>0.4</v>
      </c>
      <c r="N2164" s="0" t="n">
        <v>0.5</v>
      </c>
      <c r="O2164" s="0" t="n">
        <v>0.02</v>
      </c>
      <c r="P2164" s="0" t="n">
        <v>0.77</v>
      </c>
      <c r="Q2164" s="0" t="n">
        <v>0.03</v>
      </c>
      <c r="R2164" s="0" t="n">
        <v>0.979</v>
      </c>
      <c r="X2164" s="0" t="n">
        <f aca="false">D2164+(E2164+(F2164/60))/60</f>
        <v>2.70054722222222</v>
      </c>
      <c r="Y2164" s="0" t="n">
        <f aca="false">X2164*15</f>
        <v>40.5082083333333</v>
      </c>
      <c r="Z2164" s="0" t="n">
        <f aca="false">-(ABS(G2164)+(H2164+(I2164/60))/60)</f>
        <v>-34.5565555555556</v>
      </c>
      <c r="AA2164" s="0" t="n">
        <f aca="false">SQRT((Y2164-AE$1)^2+(Z2164-AF$1)^2)</f>
        <v>0.592909617182549</v>
      </c>
      <c r="AB2164" s="0" t="n">
        <f aca="false">AD$2*(AA2164*PI()/180)</f>
        <v>1.44875149812045</v>
      </c>
      <c r="AH2164" s="0" t="n">
        <v>62.5</v>
      </c>
      <c r="AI2164" s="0" t="n">
        <v>1.44875149812045</v>
      </c>
    </row>
    <row r="2165" customFormat="false" ht="13.8" hidden="false" customHeight="false" outlineLevel="0" collapsed="false">
      <c r="A2165" s="0" t="s">
        <v>1714</v>
      </c>
      <c r="B2165" s="0" t="s">
        <v>112</v>
      </c>
      <c r="C2165" s="0" t="n">
        <v>4026.689</v>
      </c>
      <c r="D2165" s="0" t="n">
        <v>2</v>
      </c>
      <c r="E2165" s="0" t="n">
        <v>42</v>
      </c>
      <c r="F2165" s="0" t="n">
        <v>4.47</v>
      </c>
      <c r="G2165" s="0" t="n">
        <v>-34</v>
      </c>
      <c r="H2165" s="0" t="n">
        <v>32</v>
      </c>
      <c r="I2165" s="0" t="n">
        <v>34.5</v>
      </c>
      <c r="J2165" s="0" t="n">
        <v>19.08</v>
      </c>
      <c r="K2165" s="0" t="n">
        <v>1.23</v>
      </c>
      <c r="L2165" s="0" t="n">
        <v>51.2</v>
      </c>
      <c r="M2165" s="0" t="n">
        <v>0.5</v>
      </c>
      <c r="N2165" s="0" t="n">
        <v>0.47</v>
      </c>
      <c r="O2165" s="0" t="n">
        <v>0.02</v>
      </c>
      <c r="P2165" s="0" t="n">
        <v>0.51</v>
      </c>
      <c r="Q2165" s="0" t="n">
        <v>0.04</v>
      </c>
      <c r="R2165" s="0" t="n">
        <v>0.987</v>
      </c>
      <c r="X2165" s="0" t="n">
        <f aca="false">D2165+(E2165+(F2165/60))/60</f>
        <v>2.70124166666667</v>
      </c>
      <c r="Y2165" s="0" t="n">
        <f aca="false">X2165*15</f>
        <v>40.518625</v>
      </c>
      <c r="Z2165" s="0" t="n">
        <f aca="false">-(ABS(G2165)+(H2165+(I2165/60))/60)</f>
        <v>-34.5429166666667</v>
      </c>
      <c r="AA2165" s="0" t="n">
        <f aca="false">SQRT((Y2165-AE$1)^2+(Z2165-AF$1)^2)</f>
        <v>0.601791804135115</v>
      </c>
      <c r="AB2165" s="0" t="n">
        <f aca="false">AD$2*(AA2165*PI()/180)</f>
        <v>1.47045477511444</v>
      </c>
      <c r="AH2165" s="0" t="n">
        <v>51.2</v>
      </c>
      <c r="AI2165" s="0" t="n">
        <v>1.47045477511444</v>
      </c>
    </row>
    <row r="2166" customFormat="false" ht="13.8" hidden="false" customHeight="false" outlineLevel="0" collapsed="false">
      <c r="A2166" s="0" t="s">
        <v>1715</v>
      </c>
      <c r="B2166" s="0" t="s">
        <v>112</v>
      </c>
      <c r="C2166" s="0" t="n">
        <v>4026.689</v>
      </c>
      <c r="D2166" s="0" t="n">
        <v>2</v>
      </c>
      <c r="E2166" s="0" t="n">
        <v>41</v>
      </c>
      <c r="F2166" s="0" t="n">
        <v>44.13</v>
      </c>
      <c r="G2166" s="0" t="n">
        <v>-34</v>
      </c>
      <c r="H2166" s="0" t="n">
        <v>42</v>
      </c>
      <c r="I2166" s="0" t="n">
        <v>27.6</v>
      </c>
      <c r="J2166" s="0" t="n">
        <v>18.76</v>
      </c>
      <c r="K2166" s="0" t="n">
        <v>1.26</v>
      </c>
      <c r="L2166" s="0" t="n">
        <v>50.4</v>
      </c>
      <c r="M2166" s="0" t="n">
        <v>0.4</v>
      </c>
      <c r="N2166" s="0" t="n">
        <v>0.46</v>
      </c>
      <c r="O2166" s="0" t="n">
        <v>0.02</v>
      </c>
      <c r="P2166" s="0" t="n">
        <v>0.46</v>
      </c>
      <c r="Q2166" s="0" t="n">
        <v>0.04</v>
      </c>
      <c r="R2166" s="0" t="n">
        <v>0.982</v>
      </c>
      <c r="X2166" s="0" t="n">
        <f aca="false">D2166+(E2166+(F2166/60))/60</f>
        <v>2.69559166666667</v>
      </c>
      <c r="Y2166" s="0" t="n">
        <f aca="false">X2166*15</f>
        <v>40.433875</v>
      </c>
      <c r="Z2166" s="0" t="n">
        <f aca="false">-(ABS(G2166)+(H2166+(I2166/60))/60)</f>
        <v>-34.7076666666667</v>
      </c>
      <c r="AA2166" s="0" t="n">
        <f aca="false">SQRT((Y2166-AE$1)^2+(Z2166-AF$1)^2)</f>
        <v>0.560313842764645</v>
      </c>
      <c r="AB2166" s="0" t="n">
        <f aca="false">AD$2*(AA2166*PI()/180)</f>
        <v>1.36910499610428</v>
      </c>
      <c r="AH2166" s="0" t="n">
        <v>50.4</v>
      </c>
      <c r="AI2166" s="0" t="n">
        <v>1.36910499610428</v>
      </c>
    </row>
    <row r="2167" customFormat="false" ht="13.8" hidden="false" customHeight="false" outlineLevel="0" collapsed="false">
      <c r="A2167" s="0" t="s">
        <v>1716</v>
      </c>
      <c r="B2167" s="0" t="s">
        <v>112</v>
      </c>
      <c r="C2167" s="0" t="n">
        <v>4026.689</v>
      </c>
      <c r="D2167" s="0" t="n">
        <v>2</v>
      </c>
      <c r="E2167" s="0" t="n">
        <v>41</v>
      </c>
      <c r="F2167" s="0" t="n">
        <v>51.62</v>
      </c>
      <c r="G2167" s="0" t="n">
        <v>-34</v>
      </c>
      <c r="H2167" s="0" t="n">
        <v>41</v>
      </c>
      <c r="I2167" s="0" t="n">
        <v>48.3</v>
      </c>
      <c r="J2167" s="0" t="n">
        <v>18.9</v>
      </c>
      <c r="K2167" s="0" t="n">
        <v>1.42</v>
      </c>
      <c r="L2167" s="0" t="n">
        <v>69.4</v>
      </c>
      <c r="M2167" s="0" t="n">
        <v>0.4</v>
      </c>
      <c r="N2167" s="0" t="n">
        <v>0.53</v>
      </c>
      <c r="O2167" s="0" t="n">
        <v>0.01</v>
      </c>
      <c r="P2167" s="0" t="n">
        <v>0.65</v>
      </c>
      <c r="Q2167" s="0" t="n">
        <v>0.03</v>
      </c>
      <c r="R2167" s="0" t="n">
        <v>0.982</v>
      </c>
      <c r="X2167" s="0" t="n">
        <f aca="false">D2167+(E2167+(F2167/60))/60</f>
        <v>2.69767222222222</v>
      </c>
      <c r="Y2167" s="0" t="n">
        <f aca="false">X2167*15</f>
        <v>40.4650833333333</v>
      </c>
      <c r="Z2167" s="0" t="n">
        <f aca="false">-(ABS(G2167)+(H2167+(I2167/60))/60)</f>
        <v>-34.69675</v>
      </c>
      <c r="AA2167" s="0" t="n">
        <f aca="false">SQRT((Y2167-AE$1)^2+(Z2167-AF$1)^2)</f>
        <v>0.585053253938497</v>
      </c>
      <c r="AB2167" s="0" t="n">
        <f aca="false">AD$2*(AA2167*PI()/180)</f>
        <v>1.42955478130266</v>
      </c>
      <c r="AH2167" s="0" t="n">
        <v>69.4</v>
      </c>
      <c r="AI2167" s="0" t="n">
        <v>1.42955478130266</v>
      </c>
    </row>
    <row r="2168" customFormat="false" ht="13.8" hidden="false" customHeight="false" outlineLevel="0" collapsed="false">
      <c r="A2168" s="0" t="s">
        <v>1717</v>
      </c>
      <c r="B2168" s="0" t="s">
        <v>112</v>
      </c>
      <c r="C2168" s="0" t="n">
        <v>4026.689</v>
      </c>
      <c r="D2168" s="0" t="n">
        <v>2</v>
      </c>
      <c r="E2168" s="0" t="n">
        <v>41</v>
      </c>
      <c r="F2168" s="0" t="n">
        <v>36.04</v>
      </c>
      <c r="G2168" s="0" t="n">
        <v>-34</v>
      </c>
      <c r="H2168" s="0" t="n">
        <v>39</v>
      </c>
      <c r="I2168" s="0" t="n">
        <v>14.3</v>
      </c>
      <c r="J2168" s="0" t="n">
        <v>19.1</v>
      </c>
      <c r="K2168" s="0" t="n">
        <v>1.24</v>
      </c>
      <c r="L2168" s="0" t="n">
        <v>56</v>
      </c>
      <c r="M2168" s="0" t="n">
        <v>0.5</v>
      </c>
      <c r="N2168" s="0" t="n">
        <v>0.5</v>
      </c>
      <c r="O2168" s="0" t="n">
        <v>0.02</v>
      </c>
      <c r="P2168" s="0" t="n">
        <v>0.62</v>
      </c>
      <c r="Q2168" s="0" t="n">
        <v>0.04</v>
      </c>
      <c r="R2168" s="0" t="n">
        <v>0.99</v>
      </c>
      <c r="X2168" s="0" t="n">
        <f aca="false">D2168+(E2168+(F2168/60))/60</f>
        <v>2.69334444444444</v>
      </c>
      <c r="Y2168" s="0" t="n">
        <f aca="false">X2168*15</f>
        <v>40.4001666666667</v>
      </c>
      <c r="Z2168" s="0" t="n">
        <f aca="false">-(ABS(G2168)+(H2168+(I2168/60))/60)</f>
        <v>-34.6539722222222</v>
      </c>
      <c r="AA2168" s="0" t="n">
        <f aca="false">SQRT((Y2168-AE$1)^2+(Z2168-AF$1)^2)</f>
        <v>0.509326526155669</v>
      </c>
      <c r="AB2168" s="0" t="n">
        <f aca="false">AD$2*(AA2168*PI()/180)</f>
        <v>1.2445194788826</v>
      </c>
      <c r="AH2168" s="0" t="n">
        <v>56</v>
      </c>
      <c r="AI2168" s="0" t="n">
        <v>1.2445194788826</v>
      </c>
    </row>
    <row r="2169" customFormat="false" ht="13.8" hidden="false" customHeight="false" outlineLevel="0" collapsed="false">
      <c r="A2169" s="0" t="s">
        <v>1718</v>
      </c>
      <c r="B2169" s="0" t="s">
        <v>112</v>
      </c>
      <c r="C2169" s="0" t="n">
        <v>4026.689</v>
      </c>
      <c r="D2169" s="0" t="n">
        <v>2</v>
      </c>
      <c r="E2169" s="0" t="n">
        <v>41</v>
      </c>
      <c r="F2169" s="0" t="n">
        <v>45.11</v>
      </c>
      <c r="G2169" s="0" t="n">
        <v>-34</v>
      </c>
      <c r="H2169" s="0" t="n">
        <v>38</v>
      </c>
      <c r="I2169" s="0" t="n">
        <v>50.4</v>
      </c>
      <c r="J2169" s="0" t="n">
        <v>19.05</v>
      </c>
      <c r="K2169" s="0" t="n">
        <v>1.14</v>
      </c>
      <c r="L2169" s="0" t="n">
        <v>56.9</v>
      </c>
      <c r="M2169" s="0" t="n">
        <v>0.7</v>
      </c>
      <c r="N2169" s="0" t="n">
        <v>0.45</v>
      </c>
      <c r="O2169" s="0" t="n">
        <v>0.02</v>
      </c>
      <c r="P2169" s="0" t="n">
        <v>0.38</v>
      </c>
      <c r="Q2169" s="0" t="n">
        <v>0.05</v>
      </c>
      <c r="R2169" s="0" t="n">
        <v>0.967</v>
      </c>
      <c r="X2169" s="0" t="n">
        <f aca="false">D2169+(E2169+(F2169/60))/60</f>
        <v>2.69586388888889</v>
      </c>
      <c r="Y2169" s="0" t="n">
        <f aca="false">X2169*15</f>
        <v>40.4379583333333</v>
      </c>
      <c r="Z2169" s="0" t="n">
        <f aca="false">-(ABS(G2169)+(H2169+(I2169/60))/60)</f>
        <v>-34.6473333333333</v>
      </c>
      <c r="AA2169" s="0" t="n">
        <f aca="false">SQRT((Y2169-AE$1)^2+(Z2169-AF$1)^2)</f>
        <v>0.543109388446225</v>
      </c>
      <c r="AB2169" s="0" t="n">
        <f aca="false">AD$2*(AA2169*PI()/180)</f>
        <v>1.32706658376313</v>
      </c>
      <c r="AH2169" s="0" t="n">
        <v>56.9</v>
      </c>
      <c r="AI2169" s="0" t="n">
        <v>1.32706658376313</v>
      </c>
    </row>
    <row r="2170" customFormat="false" ht="13.8" hidden="false" customHeight="false" outlineLevel="0" collapsed="false">
      <c r="A2170" s="0" t="s">
        <v>1719</v>
      </c>
      <c r="B2170" s="0" t="s">
        <v>112</v>
      </c>
      <c r="C2170" s="0" t="n">
        <v>4026.689</v>
      </c>
      <c r="D2170" s="0" t="n">
        <v>2</v>
      </c>
      <c r="E2170" s="0" t="n">
        <v>41</v>
      </c>
      <c r="F2170" s="0" t="n">
        <v>43.6</v>
      </c>
      <c r="G2170" s="0" t="n">
        <v>-34</v>
      </c>
      <c r="H2170" s="0" t="n">
        <v>38</v>
      </c>
      <c r="I2170" s="0" t="n">
        <v>41.5</v>
      </c>
      <c r="J2170" s="0" t="n">
        <v>19.18</v>
      </c>
      <c r="K2170" s="0" t="n">
        <v>1.09</v>
      </c>
      <c r="L2170" s="0" t="n">
        <v>43.4</v>
      </c>
      <c r="M2170" s="0" t="n">
        <v>1</v>
      </c>
      <c r="N2170" s="0" t="n">
        <v>0.42</v>
      </c>
      <c r="O2170" s="0" t="n">
        <v>0.02</v>
      </c>
      <c r="P2170" s="0" t="n">
        <v>0.35</v>
      </c>
      <c r="Q2170" s="0" t="n">
        <v>0.06</v>
      </c>
      <c r="R2170" s="0" t="n">
        <v>0.926</v>
      </c>
      <c r="X2170" s="0" t="n">
        <f aca="false">D2170+(E2170+(F2170/60))/60</f>
        <v>2.69544444444444</v>
      </c>
      <c r="Y2170" s="0" t="n">
        <f aca="false">X2170*15</f>
        <v>40.4316666666667</v>
      </c>
      <c r="Z2170" s="0" t="n">
        <f aca="false">-(ABS(G2170)+(H2170+(I2170/60))/60)</f>
        <v>-34.6448611111111</v>
      </c>
      <c r="AA2170" s="0" t="n">
        <f aca="false">SQRT((Y2170-AE$1)^2+(Z2170-AF$1)^2)</f>
        <v>0.536366834674082</v>
      </c>
      <c r="AB2170" s="0" t="n">
        <f aca="false">AD$2*(AA2170*PI()/180)</f>
        <v>1.31059141689879</v>
      </c>
      <c r="AH2170" s="0" t="n">
        <v>43.4</v>
      </c>
      <c r="AI2170" s="0" t="n">
        <v>1.31059141689879</v>
      </c>
    </row>
    <row r="2171" customFormat="false" ht="13.8" hidden="false" customHeight="false" outlineLevel="0" collapsed="false">
      <c r="A2171" s="0" t="s">
        <v>1720</v>
      </c>
      <c r="B2171" s="0" t="s">
        <v>112</v>
      </c>
      <c r="C2171" s="0" t="n">
        <v>4026.689</v>
      </c>
      <c r="D2171" s="0" t="n">
        <v>2</v>
      </c>
      <c r="E2171" s="0" t="n">
        <v>41</v>
      </c>
      <c r="F2171" s="0" t="n">
        <v>39.21</v>
      </c>
      <c r="G2171" s="0" t="n">
        <v>-34</v>
      </c>
      <c r="H2171" s="0" t="n">
        <v>34</v>
      </c>
      <c r="I2171" s="0" t="n">
        <v>0.3</v>
      </c>
      <c r="J2171" s="0" t="n">
        <v>18.85</v>
      </c>
      <c r="K2171" s="0" t="n">
        <v>1.24</v>
      </c>
      <c r="L2171" s="0" t="n">
        <v>33.1</v>
      </c>
      <c r="M2171" s="0" t="n">
        <v>0.4</v>
      </c>
      <c r="N2171" s="0" t="n">
        <v>0.51</v>
      </c>
      <c r="O2171" s="0" t="n">
        <v>0.02</v>
      </c>
      <c r="P2171" s="0" t="n">
        <v>0.64</v>
      </c>
      <c r="Q2171" s="0" t="n">
        <v>0.03</v>
      </c>
      <c r="R2171" s="0" t="n">
        <v>0.938</v>
      </c>
      <c r="X2171" s="0" t="n">
        <f aca="false">D2171+(E2171+(F2171/60))/60</f>
        <v>2.694225</v>
      </c>
      <c r="Y2171" s="0" t="n">
        <f aca="false">X2171*15</f>
        <v>40.413375</v>
      </c>
      <c r="Z2171" s="0" t="n">
        <f aca="false">-(ABS(G2171)+(H2171+(I2171/60))/60)</f>
        <v>-34.56675</v>
      </c>
      <c r="AA2171" s="0" t="n">
        <f aca="false">SQRT((Y2171-AE$1)^2+(Z2171-AF$1)^2)</f>
        <v>0.500454531912868</v>
      </c>
      <c r="AB2171" s="0" t="n">
        <f aca="false">AD$2*(AA2171*PI()/180)</f>
        <v>1.22284110737692</v>
      </c>
      <c r="AH2171" s="0" t="n">
        <v>33.1</v>
      </c>
      <c r="AI2171" s="0" t="n">
        <v>1.22284110737692</v>
      </c>
    </row>
    <row r="2172" customFormat="false" ht="13.8" hidden="false" customHeight="false" outlineLevel="0" collapsed="false">
      <c r="A2172" s="0" t="s">
        <v>1721</v>
      </c>
      <c r="B2172" s="0" t="s">
        <v>245</v>
      </c>
      <c r="C2172" s="0" t="n">
        <v>4027.547</v>
      </c>
      <c r="D2172" s="0" t="n">
        <v>2</v>
      </c>
      <c r="E2172" s="0" t="n">
        <v>38</v>
      </c>
      <c r="F2172" s="0" t="n">
        <v>20.06</v>
      </c>
      <c r="G2172" s="0" t="n">
        <v>-34</v>
      </c>
      <c r="H2172" s="0" t="n">
        <v>27</v>
      </c>
      <c r="I2172" s="0" t="n">
        <v>39.2</v>
      </c>
      <c r="J2172" s="0" t="n">
        <v>18.45</v>
      </c>
      <c r="K2172" s="0" t="n">
        <v>1.35</v>
      </c>
      <c r="L2172" s="0" t="n">
        <v>57.5</v>
      </c>
      <c r="M2172" s="0" t="n">
        <v>0.5</v>
      </c>
      <c r="N2172" s="0" t="n">
        <v>0.51</v>
      </c>
      <c r="O2172" s="0" t="n">
        <v>0.02</v>
      </c>
      <c r="P2172" s="0" t="n">
        <v>0.7</v>
      </c>
      <c r="Q2172" s="0" t="n">
        <v>0.04</v>
      </c>
      <c r="R2172" s="0" t="n">
        <v>0.994</v>
      </c>
      <c r="X2172" s="0" t="n">
        <f aca="false">D2172+(E2172+(F2172/60))/60</f>
        <v>2.63890555555556</v>
      </c>
      <c r="Y2172" s="0" t="n">
        <f aca="false">X2172*15</f>
        <v>39.5835833333333</v>
      </c>
      <c r="Z2172" s="0" t="n">
        <f aca="false">-(ABS(G2172)+(H2172+(I2172/60))/60)</f>
        <v>-34.4608888888889</v>
      </c>
      <c r="AA2172" s="0" t="n">
        <f aca="false">SQRT((Y2172-AE$1)^2+(Z2172-AF$1)^2)</f>
        <v>0.336901538730814</v>
      </c>
      <c r="AB2172" s="0" t="n">
        <f aca="false">AD$2*(AA2172*PI()/180)</f>
        <v>0.823205754824306</v>
      </c>
      <c r="AH2172" s="0" t="n">
        <v>57.5</v>
      </c>
      <c r="AI2172" s="0" t="n">
        <v>0.823205754824306</v>
      </c>
    </row>
    <row r="2173" customFormat="false" ht="13.8" hidden="false" customHeight="false" outlineLevel="0" collapsed="false">
      <c r="A2173" s="0" t="s">
        <v>1722</v>
      </c>
      <c r="B2173" s="0" t="s">
        <v>245</v>
      </c>
      <c r="C2173" s="0" t="n">
        <v>4027.547</v>
      </c>
      <c r="D2173" s="0" t="n">
        <v>2</v>
      </c>
      <c r="E2173" s="0" t="n">
        <v>38</v>
      </c>
      <c r="F2173" s="0" t="n">
        <v>27.85</v>
      </c>
      <c r="G2173" s="0" t="n">
        <v>-34</v>
      </c>
      <c r="H2173" s="0" t="n">
        <v>35</v>
      </c>
      <c r="I2173" s="0" t="n">
        <v>18.8</v>
      </c>
      <c r="J2173" s="0" t="n">
        <v>19.11</v>
      </c>
      <c r="K2173" s="0" t="n">
        <v>1.13</v>
      </c>
      <c r="L2173" s="0" t="n">
        <v>52.6</v>
      </c>
      <c r="M2173" s="0" t="n">
        <v>0.5</v>
      </c>
      <c r="N2173" s="0" t="n">
        <v>0.51</v>
      </c>
      <c r="O2173" s="0" t="n">
        <v>0.02</v>
      </c>
      <c r="P2173" s="0" t="n">
        <v>0.57</v>
      </c>
      <c r="Q2173" s="0" t="n">
        <v>0.04</v>
      </c>
      <c r="R2173" s="0" t="n">
        <v>0.995</v>
      </c>
      <c r="X2173" s="0" t="n">
        <f aca="false">D2173+(E2173+(F2173/60))/60</f>
        <v>2.64106944444444</v>
      </c>
      <c r="Y2173" s="0" t="n">
        <f aca="false">X2173*15</f>
        <v>39.6160416666667</v>
      </c>
      <c r="Z2173" s="0" t="n">
        <f aca="false">-(ABS(G2173)+(H2173+(I2173/60))/60)</f>
        <v>-34.5885555555556</v>
      </c>
      <c r="AA2173" s="0" t="n">
        <f aca="false">SQRT((Y2173-AE$1)^2+(Z2173-AF$1)^2)</f>
        <v>0.320664960894848</v>
      </c>
      <c r="AB2173" s="0" t="n">
        <f aca="false">AD$2*(AA2173*PI()/180)</f>
        <v>0.783532310875154</v>
      </c>
      <c r="AH2173" s="0" t="n">
        <v>52.6</v>
      </c>
      <c r="AI2173" s="0" t="n">
        <v>0.783532310875154</v>
      </c>
    </row>
    <row r="2174" customFormat="false" ht="13.8" hidden="false" customHeight="false" outlineLevel="0" collapsed="false">
      <c r="A2174" s="0" t="s">
        <v>1723</v>
      </c>
      <c r="B2174" s="0" t="s">
        <v>245</v>
      </c>
      <c r="C2174" s="0" t="n">
        <v>4027.547</v>
      </c>
      <c r="D2174" s="0" t="n">
        <v>2</v>
      </c>
      <c r="E2174" s="0" t="n">
        <v>37</v>
      </c>
      <c r="F2174" s="0" t="n">
        <v>52.49</v>
      </c>
      <c r="G2174" s="0" t="n">
        <v>-34</v>
      </c>
      <c r="H2174" s="0" t="n">
        <v>41</v>
      </c>
      <c r="I2174" s="0" t="n">
        <v>50.7</v>
      </c>
      <c r="J2174" s="0" t="n">
        <v>19.36</v>
      </c>
      <c r="K2174" s="0" t="n">
        <v>1.2</v>
      </c>
      <c r="L2174" s="0" t="n">
        <v>68.8</v>
      </c>
      <c r="M2174" s="0" t="n">
        <v>1.7</v>
      </c>
      <c r="N2174" s="0" t="n">
        <v>0.29</v>
      </c>
      <c r="O2174" s="0" t="n">
        <v>0.03</v>
      </c>
      <c r="P2174" s="0" t="n">
        <v>0.36</v>
      </c>
      <c r="Q2174" s="0" t="n">
        <v>0.06</v>
      </c>
      <c r="R2174" s="0" t="n">
        <v>0.934</v>
      </c>
      <c r="X2174" s="0" t="n">
        <f aca="false">D2174+(E2174+(F2174/60))/60</f>
        <v>2.63124722222222</v>
      </c>
      <c r="Y2174" s="0" t="n">
        <f aca="false">X2174*15</f>
        <v>39.4687083333333</v>
      </c>
      <c r="Z2174" s="0" t="n">
        <f aca="false">-(ABS(G2174)+(H2174+(I2174/60))/60)</f>
        <v>-34.6974166666667</v>
      </c>
      <c r="AA2174" s="0" t="n">
        <f aca="false">SQRT((Y2174-AE$1)^2+(Z2174-AF$1)^2)</f>
        <v>0.498326694280167</v>
      </c>
      <c r="AB2174" s="0" t="n">
        <f aca="false">AD$2*(AA2174*PI()/180)</f>
        <v>1.21764181920753</v>
      </c>
      <c r="AH2174" s="0" t="n">
        <v>68.8</v>
      </c>
      <c r="AI2174" s="0" t="n">
        <v>1.21764181920753</v>
      </c>
    </row>
    <row r="2175" customFormat="false" ht="13.8" hidden="false" customHeight="false" outlineLevel="0" collapsed="false">
      <c r="A2175" s="0" t="s">
        <v>1724</v>
      </c>
      <c r="B2175" s="0" t="s">
        <v>245</v>
      </c>
      <c r="C2175" s="0" t="n">
        <v>4027.547</v>
      </c>
      <c r="D2175" s="0" t="n">
        <v>2</v>
      </c>
      <c r="E2175" s="0" t="n">
        <v>37</v>
      </c>
      <c r="F2175" s="0" t="n">
        <v>11.48</v>
      </c>
      <c r="G2175" s="0" t="n">
        <v>-34</v>
      </c>
      <c r="H2175" s="0" t="n">
        <v>25</v>
      </c>
      <c r="I2175" s="0" t="n">
        <v>3</v>
      </c>
      <c r="J2175" s="0" t="n">
        <v>19.25</v>
      </c>
      <c r="K2175" s="0" t="n">
        <v>1.1</v>
      </c>
      <c r="L2175" s="0" t="n">
        <v>45.5</v>
      </c>
      <c r="M2175" s="0" t="n">
        <v>2.5</v>
      </c>
      <c r="N2175" s="0" t="n">
        <v>0.37</v>
      </c>
      <c r="O2175" s="0" t="n">
        <v>0.04</v>
      </c>
      <c r="P2175" s="0" t="n">
        <v>0.32</v>
      </c>
      <c r="Q2175" s="0" t="n">
        <v>0.11</v>
      </c>
      <c r="R2175" s="0" t="n">
        <v>0.905</v>
      </c>
      <c r="X2175" s="0" t="n">
        <f aca="false">D2175+(E2175+(F2175/60))/60</f>
        <v>2.61985555555556</v>
      </c>
      <c r="Y2175" s="0" t="n">
        <f aca="false">X2175*15</f>
        <v>39.2978333333333</v>
      </c>
      <c r="Z2175" s="0" t="n">
        <f aca="false">-(ABS(G2175)+(H2175+(I2175/60))/60)</f>
        <v>-34.4175</v>
      </c>
      <c r="AA2175" s="0" t="n">
        <f aca="false">SQRT((Y2175-AE$1)^2+(Z2175-AF$1)^2)</f>
        <v>0.625449198598613</v>
      </c>
      <c r="AB2175" s="0" t="n">
        <f aca="false">AD$2*(AA2175*PI()/180)</f>
        <v>1.5282606947308</v>
      </c>
      <c r="AH2175" s="0" t="n">
        <v>45.5</v>
      </c>
      <c r="AI2175" s="0" t="n">
        <v>1.5282606947308</v>
      </c>
    </row>
    <row r="2176" customFormat="false" ht="13.8" hidden="false" customHeight="false" outlineLevel="0" collapsed="false">
      <c r="A2176" s="0" t="s">
        <v>1725</v>
      </c>
      <c r="B2176" s="0" t="s">
        <v>245</v>
      </c>
      <c r="C2176" s="0" t="n">
        <v>4027.547</v>
      </c>
      <c r="D2176" s="0" t="n">
        <v>2</v>
      </c>
      <c r="E2176" s="0" t="n">
        <v>37</v>
      </c>
      <c r="F2176" s="0" t="n">
        <v>16.05</v>
      </c>
      <c r="G2176" s="0" t="n">
        <v>-34</v>
      </c>
      <c r="H2176" s="0" t="n">
        <v>30</v>
      </c>
      <c r="I2176" s="0" t="n">
        <v>56</v>
      </c>
      <c r="J2176" s="0" t="n">
        <v>18.93</v>
      </c>
      <c r="K2176" s="0" t="n">
        <v>1.35</v>
      </c>
      <c r="L2176" s="0" t="n">
        <v>37.6</v>
      </c>
      <c r="M2176" s="0" t="n">
        <v>1.1</v>
      </c>
      <c r="N2176" s="0" t="n">
        <v>0.53</v>
      </c>
      <c r="O2176" s="0" t="n">
        <v>0.03</v>
      </c>
      <c r="P2176" s="0" t="n">
        <v>0.68</v>
      </c>
      <c r="Q2176" s="0" t="n">
        <v>0.06</v>
      </c>
      <c r="R2176" s="0" t="n">
        <v>0.935</v>
      </c>
      <c r="X2176" s="0" t="n">
        <f aca="false">D2176+(E2176+(F2176/60))/60</f>
        <v>2.621125</v>
      </c>
      <c r="Y2176" s="0" t="n">
        <f aca="false">X2176*15</f>
        <v>39.316875</v>
      </c>
      <c r="Z2176" s="0" t="n">
        <f aca="false">-(ABS(G2176)+(H2176+(I2176/60))/60)</f>
        <v>-34.5155555555556</v>
      </c>
      <c r="AA2176" s="0" t="n">
        <f aca="false">SQRT((Y2176-AE$1)^2+(Z2176-AF$1)^2)</f>
        <v>0.603491575438602</v>
      </c>
      <c r="AB2176" s="0" t="n">
        <f aca="false">AD$2*(AA2176*PI()/180)</f>
        <v>1.47460809992319</v>
      </c>
      <c r="AH2176" s="0" t="n">
        <v>37.6</v>
      </c>
      <c r="AI2176" s="0" t="n">
        <v>1.47460809992319</v>
      </c>
    </row>
    <row r="2177" customFormat="false" ht="13.8" hidden="false" customHeight="false" outlineLevel="0" collapsed="false">
      <c r="A2177" s="0" t="s">
        <v>1726</v>
      </c>
      <c r="B2177" s="0" t="s">
        <v>245</v>
      </c>
      <c r="C2177" s="0" t="n">
        <v>4027.547</v>
      </c>
      <c r="D2177" s="0" t="n">
        <v>2</v>
      </c>
      <c r="E2177" s="0" t="n">
        <v>37</v>
      </c>
      <c r="F2177" s="0" t="n">
        <v>17.77</v>
      </c>
      <c r="G2177" s="0" t="n">
        <v>-34</v>
      </c>
      <c r="H2177" s="0" t="n">
        <v>32</v>
      </c>
      <c r="I2177" s="0" t="n">
        <v>21.8</v>
      </c>
      <c r="J2177" s="0" t="n">
        <v>18.68</v>
      </c>
      <c r="K2177" s="0" t="n">
        <v>1.18</v>
      </c>
      <c r="L2177" s="0" t="n">
        <v>14.1</v>
      </c>
      <c r="M2177" s="0" t="n">
        <v>0.7</v>
      </c>
      <c r="N2177" s="0" t="n">
        <v>0.33</v>
      </c>
      <c r="O2177" s="0" t="n">
        <v>0.02</v>
      </c>
      <c r="P2177" s="0" t="n">
        <v>0.34</v>
      </c>
      <c r="Q2177" s="0" t="n">
        <v>0.04</v>
      </c>
      <c r="R2177" s="0" t="n">
        <v>0.018</v>
      </c>
      <c r="X2177" s="0" t="n">
        <f aca="false">D2177+(E2177+(F2177/60))/60</f>
        <v>2.62160277777778</v>
      </c>
      <c r="Y2177" s="0" t="n">
        <f aca="false">X2177*15</f>
        <v>39.3240416666667</v>
      </c>
      <c r="Z2177" s="0" t="n">
        <f aca="false">-(ABS(G2177)+(H2177+(I2177/60))/60)</f>
        <v>-34.5393888888889</v>
      </c>
      <c r="AA2177" s="0" t="n">
        <f aca="false">SQRT((Y2177-AE$1)^2+(Z2177-AF$1)^2)</f>
        <v>0.598019879941033</v>
      </c>
      <c r="AB2177" s="0" t="n">
        <f aca="false">AD$2*(AA2177*PI()/180)</f>
        <v>1.46123822562931</v>
      </c>
      <c r="AH2177" s="0" t="n">
        <v>14.1</v>
      </c>
      <c r="AI2177" s="0" t="n">
        <v>1.46123822562931</v>
      </c>
    </row>
    <row r="2178" customFormat="false" ht="13.8" hidden="false" customHeight="false" outlineLevel="0" collapsed="false">
      <c r="A2178" s="0" t="s">
        <v>1727</v>
      </c>
      <c r="B2178" s="0" t="s">
        <v>245</v>
      </c>
      <c r="C2178" s="0" t="n">
        <v>4027.547</v>
      </c>
      <c r="D2178" s="0" t="n">
        <v>2</v>
      </c>
      <c r="E2178" s="0" t="n">
        <v>37</v>
      </c>
      <c r="F2178" s="0" t="n">
        <v>14.05</v>
      </c>
      <c r="G2178" s="0" t="n">
        <v>-34</v>
      </c>
      <c r="H2178" s="0" t="n">
        <v>34</v>
      </c>
      <c r="I2178" s="0" t="n">
        <v>50.7</v>
      </c>
      <c r="J2178" s="0" t="n">
        <v>18.95</v>
      </c>
      <c r="K2178" s="0" t="n">
        <v>1.23</v>
      </c>
      <c r="L2178" s="0" t="n">
        <v>50.4</v>
      </c>
      <c r="M2178" s="0" t="n">
        <v>2.1</v>
      </c>
      <c r="N2178" s="0" t="n">
        <v>0.44</v>
      </c>
      <c r="O2178" s="0" t="n">
        <v>0.05</v>
      </c>
      <c r="P2178" s="0" t="n">
        <v>0.62</v>
      </c>
      <c r="Q2178" s="0" t="n">
        <v>0.1</v>
      </c>
      <c r="R2178" s="0" t="n">
        <v>0.978</v>
      </c>
      <c r="X2178" s="0" t="n">
        <f aca="false">D2178+(E2178+(F2178/60))/60</f>
        <v>2.62056944444444</v>
      </c>
      <c r="Y2178" s="0" t="n">
        <f aca="false">X2178*15</f>
        <v>39.3085416666667</v>
      </c>
      <c r="Z2178" s="0" t="n">
        <f aca="false">-(ABS(G2178)+(H2178+(I2178/60))/60)</f>
        <v>-34.58075</v>
      </c>
      <c r="AA2178" s="0" t="n">
        <f aca="false">SQRT((Y2178-AE$1)^2+(Z2178-AF$1)^2)</f>
        <v>0.618482976196869</v>
      </c>
      <c r="AB2178" s="0" t="n">
        <f aca="false">AD$2*(AA2178*PI()/180)</f>
        <v>1.51123900230367</v>
      </c>
      <c r="AH2178" s="0" t="n">
        <v>50.4</v>
      </c>
      <c r="AI2178" s="0" t="n">
        <v>1.51123900230367</v>
      </c>
    </row>
    <row r="2179" customFormat="false" ht="13.8" hidden="false" customHeight="false" outlineLevel="0" collapsed="false">
      <c r="A2179" s="0" t="s">
        <v>1728</v>
      </c>
      <c r="B2179" s="0" t="s">
        <v>245</v>
      </c>
      <c r="C2179" s="0" t="n">
        <v>4027.547</v>
      </c>
      <c r="D2179" s="0" t="n">
        <v>2</v>
      </c>
      <c r="E2179" s="0" t="n">
        <v>36</v>
      </c>
      <c r="F2179" s="0" t="n">
        <v>59.64</v>
      </c>
      <c r="G2179" s="0" t="n">
        <v>-34</v>
      </c>
      <c r="H2179" s="0" t="n">
        <v>35</v>
      </c>
      <c r="I2179" s="0" t="n">
        <v>20.6</v>
      </c>
      <c r="J2179" s="0" t="n">
        <v>19.27</v>
      </c>
      <c r="K2179" s="0" t="n">
        <v>1.14</v>
      </c>
      <c r="L2179" s="0" t="n">
        <v>34.6</v>
      </c>
      <c r="M2179" s="0" t="n">
        <v>2.8</v>
      </c>
      <c r="N2179" s="0" t="n">
        <v>0.29</v>
      </c>
      <c r="O2179" s="0" t="n">
        <v>0.03</v>
      </c>
      <c r="P2179" s="0" t="n">
        <v>0.38</v>
      </c>
      <c r="Q2179" s="0" t="n">
        <v>0.07</v>
      </c>
      <c r="R2179" s="0" t="n">
        <v>0.793</v>
      </c>
      <c r="X2179" s="0" t="n">
        <f aca="false">D2179+(E2179+(F2179/60))/60</f>
        <v>2.61656666666667</v>
      </c>
      <c r="Y2179" s="0" t="n">
        <f aca="false">X2179*15</f>
        <v>39.2485</v>
      </c>
      <c r="Z2179" s="0" t="n">
        <f aca="false">-(ABS(G2179)+(H2179+(I2179/60))/60)</f>
        <v>-34.5890555555556</v>
      </c>
      <c r="AA2179" s="0" t="n">
        <f aca="false">SQRT((Y2179-AE$1)^2+(Z2179-AF$1)^2)</f>
        <v>0.679087821960864</v>
      </c>
      <c r="AB2179" s="0" t="n">
        <f aca="false">AD$2*(AA2179*PI()/180)</f>
        <v>1.65932457647798</v>
      </c>
      <c r="AH2179" s="0" t="n">
        <v>34.6</v>
      </c>
      <c r="AI2179" s="0" t="n">
        <v>1.65932457647798</v>
      </c>
    </row>
    <row r="2180" customFormat="false" ht="13.8" hidden="false" customHeight="false" outlineLevel="0" collapsed="false">
      <c r="A2180" s="0" t="s">
        <v>1729</v>
      </c>
      <c r="B2180" s="0" t="s">
        <v>245</v>
      </c>
      <c r="C2180" s="0" t="n">
        <v>4027.547</v>
      </c>
      <c r="D2180" s="0" t="n">
        <v>2</v>
      </c>
      <c r="E2180" s="0" t="n">
        <v>37</v>
      </c>
      <c r="F2180" s="0" t="n">
        <v>30.13</v>
      </c>
      <c r="G2180" s="0" t="n">
        <v>-34</v>
      </c>
      <c r="H2180" s="0" t="n">
        <v>23</v>
      </c>
      <c r="I2180" s="0" t="n">
        <v>6.8</v>
      </c>
      <c r="J2180" s="0" t="n">
        <v>17.8</v>
      </c>
      <c r="K2180" s="0" t="n">
        <v>-0.81</v>
      </c>
      <c r="L2180" s="0" t="n">
        <v>45.4</v>
      </c>
      <c r="M2180" s="0" t="n">
        <v>3.6</v>
      </c>
      <c r="N2180" s="0" t="n">
        <v>0.3</v>
      </c>
      <c r="O2180" s="0" t="n">
        <v>0.08</v>
      </c>
      <c r="P2180" s="0" t="n">
        <v>0.24</v>
      </c>
      <c r="Q2180" s="0" t="n">
        <v>0.17</v>
      </c>
      <c r="R2180" s="0" t="n">
        <v>0.901</v>
      </c>
      <c r="X2180" s="0" t="n">
        <f aca="false">D2180+(E2180+(F2180/60))/60</f>
        <v>2.62503611111111</v>
      </c>
      <c r="Y2180" s="0" t="n">
        <f aca="false">X2180*15</f>
        <v>39.3755416666667</v>
      </c>
      <c r="Z2180" s="0" t="n">
        <f aca="false">-(ABS(G2180)+(H2180+(I2180/60))/60)</f>
        <v>-34.3852222222222</v>
      </c>
      <c r="AA2180" s="0" t="n">
        <f aca="false">SQRT((Y2180-AE$1)^2+(Z2180-AF$1)^2)</f>
        <v>0.553178134343319</v>
      </c>
      <c r="AB2180" s="0" t="n">
        <f aca="false">AD$2*(AA2180*PI()/180)</f>
        <v>1.35166917120626</v>
      </c>
      <c r="AH2180" s="0" t="n">
        <v>45.4</v>
      </c>
      <c r="AI2180" s="0" t="n">
        <v>1.35166917120626</v>
      </c>
    </row>
    <row r="2181" customFormat="false" ht="13.8" hidden="false" customHeight="false" outlineLevel="0" collapsed="false">
      <c r="A2181" s="0" t="s">
        <v>1730</v>
      </c>
      <c r="B2181" s="0" t="s">
        <v>245</v>
      </c>
      <c r="C2181" s="0" t="n">
        <v>4027.547</v>
      </c>
      <c r="D2181" s="0" t="n">
        <v>2</v>
      </c>
      <c r="E2181" s="0" t="n">
        <v>37</v>
      </c>
      <c r="F2181" s="0" t="n">
        <v>27.59</v>
      </c>
      <c r="G2181" s="0" t="n">
        <v>-34</v>
      </c>
      <c r="H2181" s="0" t="n">
        <v>26</v>
      </c>
      <c r="I2181" s="0" t="n">
        <v>42.1</v>
      </c>
      <c r="J2181" s="0" t="n">
        <v>19.06</v>
      </c>
      <c r="K2181" s="0" t="n">
        <v>1.15</v>
      </c>
      <c r="L2181" s="0" t="n">
        <v>60.3</v>
      </c>
      <c r="M2181" s="0" t="n">
        <v>4.9</v>
      </c>
      <c r="N2181" s="0" t="n">
        <v>0.21</v>
      </c>
      <c r="O2181" s="0" t="n">
        <v>0.06</v>
      </c>
      <c r="P2181" s="0" t="n">
        <v>0.71</v>
      </c>
      <c r="Q2181" s="0" t="n">
        <v>0.08</v>
      </c>
      <c r="R2181" s="0" t="n">
        <v>0.975</v>
      </c>
      <c r="X2181" s="0" t="n">
        <f aca="false">D2181+(E2181+(F2181/60))/60</f>
        <v>2.62433055555556</v>
      </c>
      <c r="Y2181" s="0" t="n">
        <f aca="false">X2181*15</f>
        <v>39.3649583333333</v>
      </c>
      <c r="Z2181" s="0" t="n">
        <f aca="false">-(ABS(G2181)+(H2181+(I2181/60))/60)</f>
        <v>-34.4450277777778</v>
      </c>
      <c r="AA2181" s="0" t="n">
        <f aca="false">SQRT((Y2181-AE$1)^2+(Z2181-AF$1)^2)</f>
        <v>0.556101139909809</v>
      </c>
      <c r="AB2181" s="0" t="n">
        <f aca="false">AD$2*(AA2181*PI()/180)</f>
        <v>1.35881142117277</v>
      </c>
      <c r="AH2181" s="0" t="n">
        <v>60.3</v>
      </c>
      <c r="AI2181" s="0" t="n">
        <v>1.35881142117277</v>
      </c>
    </row>
    <row r="2182" customFormat="false" ht="13.8" hidden="false" customHeight="false" outlineLevel="0" collapsed="false">
      <c r="A2182" s="0" t="s">
        <v>1731</v>
      </c>
      <c r="B2182" s="0" t="s">
        <v>245</v>
      </c>
      <c r="C2182" s="0" t="n">
        <v>4027.547</v>
      </c>
      <c r="D2182" s="0" t="n">
        <v>2</v>
      </c>
      <c r="E2182" s="0" t="n">
        <v>37</v>
      </c>
      <c r="F2182" s="0" t="n">
        <v>31.42</v>
      </c>
      <c r="G2182" s="0" t="n">
        <v>-34</v>
      </c>
      <c r="H2182" s="0" t="n">
        <v>27</v>
      </c>
      <c r="I2182" s="0" t="n">
        <v>11.5</v>
      </c>
      <c r="J2182" s="0" t="n">
        <v>18.98</v>
      </c>
      <c r="K2182" s="0" t="n">
        <v>1.2</v>
      </c>
      <c r="L2182" s="0" t="n">
        <v>50.1</v>
      </c>
      <c r="M2182" s="0" t="n">
        <v>1.3</v>
      </c>
      <c r="N2182" s="0" t="n">
        <v>0.4</v>
      </c>
      <c r="O2182" s="0" t="n">
        <v>0.03</v>
      </c>
      <c r="P2182" s="0" t="n">
        <v>0.59</v>
      </c>
      <c r="Q2182" s="0" t="n">
        <v>0.06</v>
      </c>
      <c r="R2182" s="0" t="n">
        <v>0.98</v>
      </c>
      <c r="X2182" s="0" t="n">
        <f aca="false">D2182+(E2182+(F2182/60))/60</f>
        <v>2.62539444444444</v>
      </c>
      <c r="Y2182" s="0" t="n">
        <f aca="false">X2182*15</f>
        <v>39.3809166666667</v>
      </c>
      <c r="Z2182" s="0" t="n">
        <f aca="false">-(ABS(G2182)+(H2182+(I2182/60))/60)</f>
        <v>-34.4531944444444</v>
      </c>
      <c r="AA2182" s="0" t="n">
        <f aca="false">SQRT((Y2182-AE$1)^2+(Z2182-AF$1)^2)</f>
        <v>0.539639438455785</v>
      </c>
      <c r="AB2182" s="0" t="n">
        <f aca="false">AD$2*(AA2182*PI()/180)</f>
        <v>1.31858789645335</v>
      </c>
      <c r="AH2182" s="0" t="n">
        <v>50.1</v>
      </c>
      <c r="AI2182" s="0" t="n">
        <v>1.31858789645335</v>
      </c>
    </row>
    <row r="2183" customFormat="false" ht="13.8" hidden="false" customHeight="false" outlineLevel="0" collapsed="false">
      <c r="A2183" s="0" t="s">
        <v>1732</v>
      </c>
      <c r="B2183" s="0" t="s">
        <v>245</v>
      </c>
      <c r="C2183" s="0" t="n">
        <v>4027.547</v>
      </c>
      <c r="D2183" s="0" t="n">
        <v>2</v>
      </c>
      <c r="E2183" s="0" t="n">
        <v>37</v>
      </c>
      <c r="F2183" s="0" t="n">
        <v>35.08</v>
      </c>
      <c r="G2183" s="0" t="n">
        <v>-34</v>
      </c>
      <c r="H2183" s="0" t="n">
        <v>27</v>
      </c>
      <c r="I2183" s="0" t="n">
        <v>16.3</v>
      </c>
      <c r="J2183" s="0" t="n">
        <v>18.69</v>
      </c>
      <c r="K2183" s="0" t="n">
        <v>1.41</v>
      </c>
      <c r="L2183" s="0" t="n">
        <v>57.7</v>
      </c>
      <c r="M2183" s="0" t="n">
        <v>0.6</v>
      </c>
      <c r="N2183" s="0" t="n">
        <v>0.57</v>
      </c>
      <c r="O2183" s="0" t="n">
        <v>0.02</v>
      </c>
      <c r="P2183" s="0" t="n">
        <v>0.72</v>
      </c>
      <c r="Q2183" s="0" t="n">
        <v>0.05</v>
      </c>
      <c r="R2183" s="0" t="n">
        <v>0.977</v>
      </c>
      <c r="X2183" s="0" t="n">
        <f aca="false">D2183+(E2183+(F2183/60))/60</f>
        <v>2.62641111111111</v>
      </c>
      <c r="Y2183" s="0" t="n">
        <f aca="false">X2183*15</f>
        <v>39.3961666666667</v>
      </c>
      <c r="Z2183" s="0" t="n">
        <f aca="false">-(ABS(G2183)+(H2183+(I2183/60))/60)</f>
        <v>-34.4545277777778</v>
      </c>
      <c r="AA2183" s="0" t="n">
        <f aca="false">SQRT((Y2183-AE$1)^2+(Z2183-AF$1)^2)</f>
        <v>0.524337352206576</v>
      </c>
      <c r="AB2183" s="0" t="n">
        <f aca="false">AD$2*(AA2183*PI()/180)</f>
        <v>1.28119784620715</v>
      </c>
      <c r="AH2183" s="0" t="n">
        <v>57.7</v>
      </c>
      <c r="AI2183" s="0" t="n">
        <v>1.28119784620715</v>
      </c>
    </row>
    <row r="2184" customFormat="false" ht="13.8" hidden="false" customHeight="false" outlineLevel="0" collapsed="false">
      <c r="A2184" s="0" t="s">
        <v>1733</v>
      </c>
      <c r="B2184" s="0" t="s">
        <v>245</v>
      </c>
      <c r="C2184" s="0" t="n">
        <v>4027.547</v>
      </c>
      <c r="D2184" s="0" t="n">
        <v>2</v>
      </c>
      <c r="E2184" s="0" t="n">
        <v>37</v>
      </c>
      <c r="F2184" s="0" t="n">
        <v>24.98</v>
      </c>
      <c r="G2184" s="0" t="n">
        <v>-34</v>
      </c>
      <c r="H2184" s="0" t="n">
        <v>30</v>
      </c>
      <c r="I2184" s="0" t="n">
        <v>0.2</v>
      </c>
      <c r="J2184" s="0" t="n">
        <v>19.05</v>
      </c>
      <c r="K2184" s="0" t="n">
        <v>1.24</v>
      </c>
      <c r="L2184" s="0" t="n">
        <v>36.5</v>
      </c>
      <c r="M2184" s="0" t="n">
        <v>1.9</v>
      </c>
      <c r="N2184" s="0" t="n">
        <v>0.36</v>
      </c>
      <c r="O2184" s="0" t="n">
        <v>0.04</v>
      </c>
      <c r="P2184" s="0" t="n">
        <v>0.43</v>
      </c>
      <c r="Q2184" s="0" t="n">
        <v>0.08</v>
      </c>
      <c r="R2184" s="0" t="n">
        <v>0.874</v>
      </c>
      <c r="X2184" s="0" t="n">
        <f aca="false">D2184+(E2184+(F2184/60))/60</f>
        <v>2.62360555555556</v>
      </c>
      <c r="Y2184" s="0" t="n">
        <f aca="false">X2184*15</f>
        <v>39.3540833333333</v>
      </c>
      <c r="Z2184" s="0" t="n">
        <f aca="false">-(ABS(G2184)+(H2184+(I2184/60))/60)</f>
        <v>-34.5000555555556</v>
      </c>
      <c r="AA2184" s="0" t="n">
        <f aca="false">SQRT((Y2184-AE$1)^2+(Z2184-AF$1)^2)</f>
        <v>0.565715173242811</v>
      </c>
      <c r="AB2184" s="0" t="n">
        <f aca="false">AD$2*(AA2184*PI()/180)</f>
        <v>1.38230293622081</v>
      </c>
      <c r="AH2184" s="0" t="n">
        <v>36.5</v>
      </c>
      <c r="AI2184" s="0" t="n">
        <v>1.38230293622081</v>
      </c>
    </row>
    <row r="2185" customFormat="false" ht="13.8" hidden="false" customHeight="false" outlineLevel="0" collapsed="false">
      <c r="A2185" s="0" t="s">
        <v>1734</v>
      </c>
      <c r="B2185" s="0" t="s">
        <v>245</v>
      </c>
      <c r="C2185" s="0" t="n">
        <v>4027.547</v>
      </c>
      <c r="D2185" s="0" t="n">
        <v>2</v>
      </c>
      <c r="E2185" s="0" t="n">
        <v>37</v>
      </c>
      <c r="F2185" s="0" t="n">
        <v>34.29</v>
      </c>
      <c r="G2185" s="0" t="n">
        <v>-34</v>
      </c>
      <c r="H2185" s="0" t="n">
        <v>30</v>
      </c>
      <c r="I2185" s="0" t="n">
        <v>17</v>
      </c>
      <c r="J2185" s="0" t="n">
        <v>19.37</v>
      </c>
      <c r="K2185" s="0" t="n">
        <v>1.34</v>
      </c>
      <c r="L2185" s="0" t="n">
        <v>96.4</v>
      </c>
      <c r="M2185" s="0" t="n">
        <v>3.2</v>
      </c>
      <c r="N2185" s="0" t="n">
        <v>0.4</v>
      </c>
      <c r="O2185" s="0" t="n">
        <v>0.08</v>
      </c>
      <c r="P2185" s="0" t="n">
        <v>0.66</v>
      </c>
      <c r="Q2185" s="0" t="n">
        <v>0.14</v>
      </c>
      <c r="R2185" s="0" t="n">
        <v>0.207</v>
      </c>
      <c r="X2185" s="0" t="n">
        <f aca="false">D2185+(E2185+(F2185/60))/60</f>
        <v>2.62619166666667</v>
      </c>
      <c r="Y2185" s="0" t="n">
        <f aca="false">X2185*15</f>
        <v>39.392875</v>
      </c>
      <c r="Z2185" s="0" t="n">
        <f aca="false">-(ABS(G2185)+(H2185+(I2185/60))/60)</f>
        <v>-34.5047222222222</v>
      </c>
      <c r="AA2185" s="0" t="n">
        <f aca="false">SQRT((Y2185-AE$1)^2+(Z2185-AF$1)^2)</f>
        <v>0.527089730178337</v>
      </c>
      <c r="AB2185" s="0" t="n">
        <f aca="false">AD$2*(AA2185*PI()/180)</f>
        <v>1.28792317430847</v>
      </c>
      <c r="AH2185" s="0" t="n">
        <v>96.4</v>
      </c>
      <c r="AI2185" s="0" t="n">
        <v>1.28792317430847</v>
      </c>
    </row>
    <row r="2186" customFormat="false" ht="13.8" hidden="false" customHeight="false" outlineLevel="0" collapsed="false">
      <c r="A2186" s="0" t="s">
        <v>1735</v>
      </c>
      <c r="B2186" s="0" t="s">
        <v>245</v>
      </c>
      <c r="C2186" s="0" t="n">
        <v>4027.547</v>
      </c>
      <c r="D2186" s="0" t="n">
        <v>2</v>
      </c>
      <c r="E2186" s="0" t="n">
        <v>37</v>
      </c>
      <c r="F2186" s="0" t="n">
        <v>39.08</v>
      </c>
      <c r="G2186" s="0" t="n">
        <v>-34</v>
      </c>
      <c r="H2186" s="0" t="n">
        <v>30</v>
      </c>
      <c r="I2186" s="0" t="n">
        <v>10.3</v>
      </c>
      <c r="J2186" s="0" t="n">
        <v>19.06</v>
      </c>
      <c r="K2186" s="0" t="n">
        <v>1.32</v>
      </c>
      <c r="L2186" s="0" t="n">
        <v>34.1</v>
      </c>
      <c r="M2186" s="0" t="n">
        <v>0.7</v>
      </c>
      <c r="N2186" s="0" t="n">
        <v>0.5</v>
      </c>
      <c r="O2186" s="0" t="n">
        <v>0.02</v>
      </c>
      <c r="P2186" s="0" t="n">
        <v>0.61</v>
      </c>
      <c r="Q2186" s="0" t="n">
        <v>0.05</v>
      </c>
      <c r="R2186" s="0" t="n">
        <v>0.908</v>
      </c>
      <c r="X2186" s="0" t="n">
        <f aca="false">D2186+(E2186+(F2186/60))/60</f>
        <v>2.62752222222222</v>
      </c>
      <c r="Y2186" s="0" t="n">
        <f aca="false">X2186*15</f>
        <v>39.4128333333333</v>
      </c>
      <c r="Z2186" s="0" t="n">
        <f aca="false">-(ABS(G2186)+(H2186+(I2186/60))/60)</f>
        <v>-34.5028611111111</v>
      </c>
      <c r="AA2186" s="0" t="n">
        <f aca="false">SQRT((Y2186-AE$1)^2+(Z2186-AF$1)^2)</f>
        <v>0.50707746847655</v>
      </c>
      <c r="AB2186" s="0" t="n">
        <f aca="false">AD$2*(AA2186*PI()/180)</f>
        <v>1.2390239942631</v>
      </c>
      <c r="AH2186" s="0" t="n">
        <v>34.1</v>
      </c>
      <c r="AI2186" s="0" t="n">
        <v>1.2390239942631</v>
      </c>
    </row>
    <row r="2187" customFormat="false" ht="13.8" hidden="false" customHeight="false" outlineLevel="0" collapsed="false">
      <c r="A2187" s="0" t="s">
        <v>1736</v>
      </c>
      <c r="B2187" s="0" t="s">
        <v>245</v>
      </c>
      <c r="C2187" s="0" t="n">
        <v>4027.547</v>
      </c>
      <c r="D2187" s="0" t="n">
        <v>2</v>
      </c>
      <c r="E2187" s="0" t="n">
        <v>37</v>
      </c>
      <c r="F2187" s="0" t="n">
        <v>33</v>
      </c>
      <c r="G2187" s="0" t="n">
        <v>-34</v>
      </c>
      <c r="H2187" s="0" t="n">
        <v>38</v>
      </c>
      <c r="I2187" s="0" t="n">
        <v>46.9</v>
      </c>
      <c r="J2187" s="0" t="n">
        <v>19.19</v>
      </c>
      <c r="K2187" s="0" t="n">
        <v>1.27</v>
      </c>
      <c r="L2187" s="0" t="n">
        <v>60.6</v>
      </c>
      <c r="M2187" s="0" t="n">
        <v>0.5</v>
      </c>
      <c r="N2187" s="0" t="n">
        <v>0.41</v>
      </c>
      <c r="O2187" s="0" t="n">
        <v>0.02</v>
      </c>
      <c r="P2187" s="0" t="n">
        <v>0.43</v>
      </c>
      <c r="Q2187" s="0" t="n">
        <v>0.04</v>
      </c>
      <c r="R2187" s="0" t="n">
        <v>0.961</v>
      </c>
      <c r="X2187" s="0" t="n">
        <f aca="false">D2187+(E2187+(F2187/60))/60</f>
        <v>2.62583333333333</v>
      </c>
      <c r="Y2187" s="0" t="n">
        <f aca="false">X2187*15</f>
        <v>39.3875</v>
      </c>
      <c r="Z2187" s="0" t="n">
        <f aca="false">-(ABS(G2187)+(H2187+(I2187/60))/60)</f>
        <v>-34.6463611111111</v>
      </c>
      <c r="AA2187" s="0" t="n">
        <f aca="false">SQRT((Y2187-AE$1)^2+(Z2187-AF$1)^2)</f>
        <v>0.555965423829015</v>
      </c>
      <c r="AB2187" s="0" t="n">
        <f aca="false">AD$2*(AA2187*PI()/180)</f>
        <v>1.35847980422869</v>
      </c>
      <c r="AH2187" s="0" t="n">
        <v>60.6</v>
      </c>
      <c r="AI2187" s="0" t="n">
        <v>1.35847980422869</v>
      </c>
    </row>
    <row r="2188" customFormat="false" ht="13.8" hidden="false" customHeight="false" outlineLevel="0" collapsed="false">
      <c r="A2188" s="0" t="s">
        <v>1737</v>
      </c>
      <c r="B2188" s="0" t="s">
        <v>245</v>
      </c>
      <c r="C2188" s="0" t="n">
        <v>4027.547</v>
      </c>
      <c r="D2188" s="0" t="n">
        <v>2</v>
      </c>
      <c r="E2188" s="0" t="n">
        <v>37</v>
      </c>
      <c r="F2188" s="0" t="n">
        <v>43.01</v>
      </c>
      <c r="G2188" s="0" t="n">
        <v>-34</v>
      </c>
      <c r="H2188" s="0" t="n">
        <v>37</v>
      </c>
      <c r="I2188" s="0" t="n">
        <v>31.1</v>
      </c>
      <c r="J2188" s="0" t="n">
        <v>19.33</v>
      </c>
      <c r="K2188" s="0" t="n">
        <v>1.27</v>
      </c>
      <c r="L2188" s="0" t="n">
        <v>54.4</v>
      </c>
      <c r="M2188" s="0" t="n">
        <v>0.7</v>
      </c>
      <c r="N2188" s="0" t="n">
        <v>0.48</v>
      </c>
      <c r="O2188" s="0" t="n">
        <v>0.02</v>
      </c>
      <c r="P2188" s="0" t="n">
        <v>0.59</v>
      </c>
      <c r="Q2188" s="0" t="n">
        <v>0.05</v>
      </c>
      <c r="R2188" s="0" t="n">
        <v>0.982</v>
      </c>
      <c r="X2188" s="0" t="n">
        <f aca="false">D2188+(E2188+(F2188/60))/60</f>
        <v>2.62861388888889</v>
      </c>
      <c r="Y2188" s="0" t="n">
        <f aca="false">X2188*15</f>
        <v>39.4292083333333</v>
      </c>
      <c r="Z2188" s="0" t="n">
        <f aca="false">-(ABS(G2188)+(H2188+(I2188/60))/60)</f>
        <v>-34.6253055555556</v>
      </c>
      <c r="AA2188" s="0" t="n">
        <f aca="false">SQRT((Y2188-AE$1)^2+(Z2188-AF$1)^2)</f>
        <v>0.510008609662248</v>
      </c>
      <c r="AB2188" s="0" t="n">
        <f aca="false">AD$2*(AA2188*PI()/180)</f>
        <v>1.24618612329747</v>
      </c>
      <c r="AH2188" s="0" t="n">
        <v>54.4</v>
      </c>
      <c r="AI2188" s="0" t="n">
        <v>1.24618612329747</v>
      </c>
    </row>
    <row r="2189" customFormat="false" ht="13.8" hidden="false" customHeight="false" outlineLevel="0" collapsed="false">
      <c r="A2189" s="0" t="s">
        <v>1738</v>
      </c>
      <c r="B2189" s="0" t="s">
        <v>245</v>
      </c>
      <c r="C2189" s="0" t="n">
        <v>4027.547</v>
      </c>
      <c r="D2189" s="0" t="n">
        <v>2</v>
      </c>
      <c r="E2189" s="0" t="n">
        <v>37</v>
      </c>
      <c r="F2189" s="0" t="n">
        <v>18.14</v>
      </c>
      <c r="G2189" s="0" t="n">
        <v>-34</v>
      </c>
      <c r="H2189" s="0" t="n">
        <v>39</v>
      </c>
      <c r="I2189" s="0" t="n">
        <v>32.9</v>
      </c>
      <c r="J2189" s="0" t="n">
        <v>19.38</v>
      </c>
      <c r="K2189" s="0" t="n">
        <v>1.27</v>
      </c>
      <c r="L2189" s="0" t="n">
        <v>58.5</v>
      </c>
      <c r="M2189" s="0" t="n">
        <v>0.5</v>
      </c>
      <c r="N2189" s="0" t="n">
        <v>0.49</v>
      </c>
      <c r="O2189" s="0" t="n">
        <v>0.02</v>
      </c>
      <c r="P2189" s="0" t="n">
        <v>0.61</v>
      </c>
      <c r="Q2189" s="0" t="n">
        <v>0.04</v>
      </c>
      <c r="R2189" s="0" t="n">
        <v>0.982</v>
      </c>
      <c r="X2189" s="0" t="n">
        <f aca="false">D2189+(E2189+(F2189/60))/60</f>
        <v>2.62170555555556</v>
      </c>
      <c r="Y2189" s="0" t="n">
        <f aca="false">X2189*15</f>
        <v>39.3255833333333</v>
      </c>
      <c r="Z2189" s="0" t="n">
        <f aca="false">-(ABS(G2189)+(H2189+(I2189/60))/60)</f>
        <v>-34.6591388888889</v>
      </c>
      <c r="AA2189" s="0" t="n">
        <f aca="false">SQRT((Y2189-AE$1)^2+(Z2189-AF$1)^2)</f>
        <v>0.618954349930113</v>
      </c>
      <c r="AB2189" s="0" t="n">
        <f aca="false">AD$2*(AA2189*PI()/180)</f>
        <v>1.51239078561502</v>
      </c>
      <c r="AH2189" s="0" t="n">
        <v>58.5</v>
      </c>
      <c r="AI2189" s="0" t="n">
        <v>1.51239078561502</v>
      </c>
    </row>
    <row r="2190" customFormat="false" ht="13.8" hidden="false" customHeight="false" outlineLevel="0" collapsed="false">
      <c r="A2190" s="0" t="s">
        <v>1739</v>
      </c>
      <c r="B2190" s="0" t="s">
        <v>245</v>
      </c>
      <c r="C2190" s="0" t="n">
        <v>4027.547</v>
      </c>
      <c r="D2190" s="0" t="n">
        <v>2</v>
      </c>
      <c r="E2190" s="0" t="n">
        <v>37</v>
      </c>
      <c r="F2190" s="0" t="n">
        <v>23.75</v>
      </c>
      <c r="G2190" s="0" t="n">
        <v>-34</v>
      </c>
      <c r="H2190" s="0" t="n">
        <v>36</v>
      </c>
      <c r="I2190" s="0" t="n">
        <v>47.4</v>
      </c>
      <c r="J2190" s="0" t="n">
        <v>19.35</v>
      </c>
      <c r="K2190" s="0" t="n">
        <v>1.17</v>
      </c>
      <c r="L2190" s="0" t="n">
        <v>62.3</v>
      </c>
      <c r="M2190" s="0" t="n">
        <v>0.7</v>
      </c>
      <c r="N2190" s="0" t="n">
        <v>0.47</v>
      </c>
      <c r="O2190" s="0" t="n">
        <v>0.02</v>
      </c>
      <c r="P2190" s="0" t="n">
        <v>0.57</v>
      </c>
      <c r="Q2190" s="0" t="n">
        <v>0.04</v>
      </c>
      <c r="R2190" s="0" t="n">
        <v>0.98</v>
      </c>
      <c r="X2190" s="0" t="n">
        <f aca="false">D2190+(E2190+(F2190/60))/60</f>
        <v>2.62326388888889</v>
      </c>
      <c r="Y2190" s="0" t="n">
        <f aca="false">X2190*15</f>
        <v>39.3489583333333</v>
      </c>
      <c r="Z2190" s="0" t="n">
        <f aca="false">-(ABS(G2190)+(H2190+(I2190/60))/60)</f>
        <v>-34.6131666666667</v>
      </c>
      <c r="AA2190" s="0" t="n">
        <f aca="false">SQRT((Y2190-AE$1)^2+(Z2190-AF$1)^2)</f>
        <v>0.584811137936039</v>
      </c>
      <c r="AB2190" s="0" t="n">
        <f aca="false">AD$2*(AA2190*PI()/180)</f>
        <v>1.4289631803046</v>
      </c>
      <c r="AH2190" s="0" t="n">
        <v>62.3</v>
      </c>
      <c r="AI2190" s="0" t="n">
        <v>1.4289631803046</v>
      </c>
    </row>
    <row r="2191" customFormat="false" ht="13.8" hidden="false" customHeight="false" outlineLevel="0" collapsed="false">
      <c r="A2191" s="0" t="s">
        <v>1740</v>
      </c>
      <c r="B2191" s="0" t="s">
        <v>245</v>
      </c>
      <c r="C2191" s="0" t="n">
        <v>4027.547</v>
      </c>
      <c r="D2191" s="0" t="n">
        <v>2</v>
      </c>
      <c r="E2191" s="0" t="n">
        <v>37</v>
      </c>
      <c r="F2191" s="0" t="n">
        <v>12.82</v>
      </c>
      <c r="G2191" s="0" t="n">
        <v>-34</v>
      </c>
      <c r="H2191" s="0" t="n">
        <v>36</v>
      </c>
      <c r="I2191" s="0" t="n">
        <v>41.7</v>
      </c>
      <c r="J2191" s="0" t="n">
        <v>19.01</v>
      </c>
      <c r="K2191" s="0" t="n">
        <v>1.39</v>
      </c>
      <c r="L2191" s="0" t="n">
        <v>47.1</v>
      </c>
      <c r="M2191" s="0" t="n">
        <v>0.5</v>
      </c>
      <c r="N2191" s="0" t="n">
        <v>0.53</v>
      </c>
      <c r="O2191" s="0" t="n">
        <v>0.02</v>
      </c>
      <c r="P2191" s="0" t="n">
        <v>0.68</v>
      </c>
      <c r="Q2191" s="0" t="n">
        <v>0.03</v>
      </c>
      <c r="R2191" s="0" t="n">
        <v>0.976</v>
      </c>
      <c r="X2191" s="0" t="n">
        <f aca="false">D2191+(E2191+(F2191/60))/60</f>
        <v>2.62022777777778</v>
      </c>
      <c r="Y2191" s="0" t="n">
        <f aca="false">X2191*15</f>
        <v>39.3034166666667</v>
      </c>
      <c r="Z2191" s="0" t="n">
        <f aca="false">-(ABS(G2191)+(H2191+(I2191/60))/60)</f>
        <v>-34.6115833333333</v>
      </c>
      <c r="AA2191" s="0" t="n">
        <f aca="false">SQRT((Y2191-AE$1)^2+(Z2191-AF$1)^2)</f>
        <v>0.629008603958124</v>
      </c>
      <c r="AB2191" s="0" t="n">
        <f aca="false">AD$2*(AA2191*PI()/180)</f>
        <v>1.53695796274192</v>
      </c>
      <c r="AH2191" s="0" t="n">
        <v>47.1</v>
      </c>
      <c r="AI2191" s="0" t="n">
        <v>1.53695796274192</v>
      </c>
    </row>
    <row r="2192" customFormat="false" ht="13.8" hidden="false" customHeight="false" outlineLevel="0" collapsed="false">
      <c r="A2192" s="0" t="s">
        <v>1741</v>
      </c>
      <c r="B2192" s="0" t="s">
        <v>245</v>
      </c>
      <c r="C2192" s="0" t="n">
        <v>4027.547</v>
      </c>
      <c r="D2192" s="0" t="n">
        <v>2</v>
      </c>
      <c r="E2192" s="0" t="n">
        <v>37</v>
      </c>
      <c r="F2192" s="0" t="n">
        <v>27.24</v>
      </c>
      <c r="G2192" s="0" t="n">
        <v>-34</v>
      </c>
      <c r="H2192" s="0" t="n">
        <v>34</v>
      </c>
      <c r="I2192" s="0" t="n">
        <v>10.7</v>
      </c>
      <c r="J2192" s="0" t="n">
        <v>19.06</v>
      </c>
      <c r="K2192" s="0" t="n">
        <v>1.34</v>
      </c>
      <c r="L2192" s="0" t="n">
        <v>37</v>
      </c>
      <c r="M2192" s="0" t="n">
        <v>0.7</v>
      </c>
      <c r="N2192" s="0" t="n">
        <v>0.49</v>
      </c>
      <c r="O2192" s="0" t="n">
        <v>0.02</v>
      </c>
      <c r="P2192" s="0" t="n">
        <v>0.53</v>
      </c>
      <c r="Q2192" s="0" t="n">
        <v>0.05</v>
      </c>
      <c r="R2192" s="0" t="n">
        <v>0.929</v>
      </c>
      <c r="X2192" s="0" t="n">
        <f aca="false">D2192+(E2192+(F2192/60))/60</f>
        <v>2.62423333333333</v>
      </c>
      <c r="Y2192" s="0" t="n">
        <f aca="false">X2192*15</f>
        <v>39.3635</v>
      </c>
      <c r="Z2192" s="0" t="n">
        <f aca="false">-(ABS(G2192)+(H2192+(I2192/60))/60)</f>
        <v>-34.5696388888889</v>
      </c>
      <c r="AA2192" s="0" t="n">
        <f aca="false">SQRT((Y2192-AE$1)^2+(Z2192-AF$1)^2)</f>
        <v>0.562473537316213</v>
      </c>
      <c r="AB2192" s="0" t="n">
        <f aca="false">AD$2*(AA2192*PI()/180)</f>
        <v>1.37438212541099</v>
      </c>
      <c r="AH2192" s="0" t="n">
        <v>37</v>
      </c>
      <c r="AI2192" s="0" t="n">
        <v>1.37438212541099</v>
      </c>
    </row>
    <row r="2193" customFormat="false" ht="13.8" hidden="false" customHeight="false" outlineLevel="0" collapsed="false">
      <c r="A2193" s="0" t="s">
        <v>1742</v>
      </c>
      <c r="B2193" s="0" t="s">
        <v>245</v>
      </c>
      <c r="C2193" s="0" t="n">
        <v>4027.547</v>
      </c>
      <c r="D2193" s="0" t="n">
        <v>2</v>
      </c>
      <c r="E2193" s="0" t="n">
        <v>37</v>
      </c>
      <c r="F2193" s="0" t="n">
        <v>49.13</v>
      </c>
      <c r="G2193" s="0" t="n">
        <v>-34</v>
      </c>
      <c r="H2193" s="0" t="n">
        <v>24</v>
      </c>
      <c r="I2193" s="0" t="n">
        <v>19.9</v>
      </c>
      <c r="J2193" s="0" t="n">
        <v>18.94</v>
      </c>
      <c r="K2193" s="0" t="n">
        <v>1.25</v>
      </c>
      <c r="L2193" s="0" t="n">
        <v>62.9</v>
      </c>
      <c r="M2193" s="0" t="n">
        <v>4</v>
      </c>
      <c r="N2193" s="0" t="n">
        <v>0.37</v>
      </c>
      <c r="O2193" s="0" t="n">
        <v>0.05</v>
      </c>
      <c r="P2193" s="0" t="n">
        <v>0.46</v>
      </c>
      <c r="Q2193" s="0" t="n">
        <v>0.1</v>
      </c>
      <c r="R2193" s="0" t="n">
        <v>0.98</v>
      </c>
      <c r="X2193" s="0" t="n">
        <f aca="false">D2193+(E2193+(F2193/60))/60</f>
        <v>2.63031388888889</v>
      </c>
      <c r="Y2193" s="0" t="n">
        <f aca="false">X2193*15</f>
        <v>39.4547083333333</v>
      </c>
      <c r="Z2193" s="0" t="n">
        <f aca="false">-(ABS(G2193)+(H2193+(I2193/60))/60)</f>
        <v>-34.4055277777778</v>
      </c>
      <c r="AA2193" s="0" t="n">
        <f aca="false">SQRT((Y2193-AE$1)^2+(Z2193-AF$1)^2)</f>
        <v>0.471678890161135</v>
      </c>
      <c r="AB2193" s="0" t="n">
        <f aca="false">AD$2*(AA2193*PI()/180)</f>
        <v>1.15252895036503</v>
      </c>
      <c r="AH2193" s="0" t="n">
        <v>62.9</v>
      </c>
      <c r="AI2193" s="0" t="n">
        <v>1.15252895036503</v>
      </c>
    </row>
    <row r="2194" customFormat="false" ht="13.8" hidden="false" customHeight="false" outlineLevel="0" collapsed="false">
      <c r="A2194" s="0" t="s">
        <v>1743</v>
      </c>
      <c r="B2194" s="0" t="s">
        <v>245</v>
      </c>
      <c r="C2194" s="0" t="n">
        <v>4027.547</v>
      </c>
      <c r="D2194" s="0" t="n">
        <v>2</v>
      </c>
      <c r="E2194" s="0" t="n">
        <v>37</v>
      </c>
      <c r="F2194" s="0" t="n">
        <v>41.62</v>
      </c>
      <c r="G2194" s="0" t="n">
        <v>-34</v>
      </c>
      <c r="H2194" s="0" t="n">
        <v>25</v>
      </c>
      <c r="I2194" s="0" t="n">
        <v>2.9</v>
      </c>
      <c r="J2194" s="0" t="n">
        <v>19.42</v>
      </c>
      <c r="K2194" s="0" t="n">
        <v>1.31</v>
      </c>
      <c r="L2194" s="0" t="n">
        <v>49.8</v>
      </c>
      <c r="M2194" s="0" t="n">
        <v>2.3</v>
      </c>
      <c r="N2194" s="0" t="n">
        <v>0.5</v>
      </c>
      <c r="O2194" s="0" t="n">
        <v>0.06</v>
      </c>
      <c r="P2194" s="0" t="n">
        <v>0.62</v>
      </c>
      <c r="Q2194" s="0" t="n">
        <v>0.13</v>
      </c>
      <c r="R2194" s="0" t="n">
        <v>0.975</v>
      </c>
      <c r="X2194" s="0" t="n">
        <f aca="false">D2194+(E2194+(F2194/60))/60</f>
        <v>2.62822777777778</v>
      </c>
      <c r="Y2194" s="0" t="n">
        <f aca="false">X2194*15</f>
        <v>39.4234166666667</v>
      </c>
      <c r="Z2194" s="0" t="n">
        <f aca="false">-(ABS(G2194)+(H2194+(I2194/60))/60)</f>
        <v>-34.4174722222222</v>
      </c>
      <c r="AA2194" s="0" t="n">
        <f aca="false">SQRT((Y2194-AE$1)^2+(Z2194-AF$1)^2)</f>
        <v>0.500792877745763</v>
      </c>
      <c r="AB2194" s="0" t="n">
        <f aca="false">AD$2*(AA2194*PI()/180)</f>
        <v>1.22366784220814</v>
      </c>
      <c r="AH2194" s="0" t="n">
        <v>49.8</v>
      </c>
      <c r="AI2194" s="0" t="n">
        <v>1.22366784220814</v>
      </c>
    </row>
    <row r="2195" customFormat="false" ht="13.8" hidden="false" customHeight="false" outlineLevel="0" collapsed="false">
      <c r="A2195" s="0" t="s">
        <v>1744</v>
      </c>
      <c r="B2195" s="0" t="s">
        <v>245</v>
      </c>
      <c r="C2195" s="0" t="n">
        <v>4027.547</v>
      </c>
      <c r="D2195" s="0" t="n">
        <v>2</v>
      </c>
      <c r="E2195" s="0" t="n">
        <v>37</v>
      </c>
      <c r="F2195" s="0" t="n">
        <v>47.34</v>
      </c>
      <c r="G2195" s="0" t="n">
        <v>-34</v>
      </c>
      <c r="H2195" s="0" t="n">
        <v>28</v>
      </c>
      <c r="I2195" s="0" t="n">
        <v>0.1</v>
      </c>
      <c r="J2195" s="0" t="n">
        <v>18.39</v>
      </c>
      <c r="K2195" s="0" t="n">
        <v>1.27</v>
      </c>
      <c r="L2195" s="0" t="n">
        <v>13.7</v>
      </c>
      <c r="M2195" s="0" t="n">
        <v>3.1</v>
      </c>
      <c r="N2195" s="0" t="n">
        <v>0.45</v>
      </c>
      <c r="O2195" s="0" t="n">
        <v>0.04</v>
      </c>
      <c r="P2195" s="0" t="n">
        <v>0.85</v>
      </c>
      <c r="Q2195" s="0" t="n">
        <v>0.07</v>
      </c>
      <c r="R2195" s="0" t="n">
        <v>0.045</v>
      </c>
      <c r="X2195" s="0" t="n">
        <f aca="false">D2195+(E2195+(F2195/60))/60</f>
        <v>2.62981666666667</v>
      </c>
      <c r="Y2195" s="0" t="n">
        <f aca="false">X2195*15</f>
        <v>39.44725</v>
      </c>
      <c r="Z2195" s="0" t="n">
        <f aca="false">-(ABS(G2195)+(H2195+(I2195/60))/60)</f>
        <v>-34.4666944444444</v>
      </c>
      <c r="AA2195" s="0" t="n">
        <f aca="false">SQRT((Y2195-AE$1)^2+(Z2195-AF$1)^2)</f>
        <v>0.472717870386864</v>
      </c>
      <c r="AB2195" s="0" t="n">
        <f aca="false">AD$2*(AA2195*PI()/180)</f>
        <v>1.15506765797732</v>
      </c>
      <c r="AH2195" s="0" t="n">
        <v>13.7</v>
      </c>
      <c r="AI2195" s="0" t="n">
        <v>1.15506765797732</v>
      </c>
    </row>
    <row r="2196" customFormat="false" ht="13.8" hidden="false" customHeight="false" outlineLevel="0" collapsed="false">
      <c r="A2196" s="0" t="s">
        <v>1745</v>
      </c>
      <c r="B2196" s="0" t="s">
        <v>245</v>
      </c>
      <c r="C2196" s="0" t="n">
        <v>4027.547</v>
      </c>
      <c r="D2196" s="0" t="n">
        <v>2</v>
      </c>
      <c r="E2196" s="0" t="n">
        <v>37</v>
      </c>
      <c r="F2196" s="0" t="n">
        <v>41.75</v>
      </c>
      <c r="G2196" s="0" t="n">
        <v>-34</v>
      </c>
      <c r="H2196" s="0" t="n">
        <v>29</v>
      </c>
      <c r="I2196" s="0" t="n">
        <v>14.5</v>
      </c>
      <c r="J2196" s="0" t="n">
        <v>18.98</v>
      </c>
      <c r="K2196" s="0" t="n">
        <v>1.3</v>
      </c>
      <c r="L2196" s="0" t="n">
        <v>76.7</v>
      </c>
      <c r="M2196" s="0" t="n">
        <v>2.2</v>
      </c>
      <c r="N2196" s="0" t="n">
        <v>0.31</v>
      </c>
      <c r="O2196" s="0" t="n">
        <v>0.03</v>
      </c>
      <c r="P2196" s="0" t="n">
        <v>0.46</v>
      </c>
      <c r="Q2196" s="0" t="n">
        <v>0.07</v>
      </c>
      <c r="R2196" s="0" t="n">
        <v>0.898</v>
      </c>
      <c r="X2196" s="0" t="n">
        <f aca="false">D2196+(E2196+(F2196/60))/60</f>
        <v>2.62826388888889</v>
      </c>
      <c r="Y2196" s="0" t="n">
        <f aca="false">X2196*15</f>
        <v>39.4239583333333</v>
      </c>
      <c r="Z2196" s="0" t="n">
        <f aca="false">-(ABS(G2196)+(H2196+(I2196/60))/60)</f>
        <v>-34.4873611111111</v>
      </c>
      <c r="AA2196" s="0" t="n">
        <f aca="false">SQRT((Y2196-AE$1)^2+(Z2196-AF$1)^2)</f>
        <v>0.49565049909829</v>
      </c>
      <c r="AB2196" s="0" t="n">
        <f aca="false">AD$2*(AA2196*PI()/180)</f>
        <v>1.21110264077857</v>
      </c>
      <c r="AH2196" s="0" t="n">
        <v>76.7</v>
      </c>
      <c r="AI2196" s="0" t="n">
        <v>1.21110264077857</v>
      </c>
    </row>
    <row r="2197" customFormat="false" ht="13.8" hidden="false" customHeight="false" outlineLevel="0" collapsed="false">
      <c r="A2197" s="0" t="s">
        <v>1746</v>
      </c>
      <c r="B2197" s="0" t="s">
        <v>245</v>
      </c>
      <c r="C2197" s="0" t="n">
        <v>4027.547</v>
      </c>
      <c r="D2197" s="0" t="n">
        <v>2</v>
      </c>
      <c r="E2197" s="0" t="n">
        <v>37</v>
      </c>
      <c r="F2197" s="0" t="n">
        <v>52.68</v>
      </c>
      <c r="G2197" s="0" t="n">
        <v>-34</v>
      </c>
      <c r="H2197" s="0" t="n">
        <v>31</v>
      </c>
      <c r="I2197" s="0" t="n">
        <v>21.1</v>
      </c>
      <c r="J2197" s="0" t="n">
        <v>18.74</v>
      </c>
      <c r="K2197" s="0" t="n">
        <v>1.21</v>
      </c>
      <c r="L2197" s="0" t="n">
        <v>75.8</v>
      </c>
      <c r="M2197" s="0" t="n">
        <v>0.9</v>
      </c>
      <c r="N2197" s="0" t="n">
        <v>0.33</v>
      </c>
      <c r="O2197" s="0" t="n">
        <v>0.02</v>
      </c>
      <c r="P2197" s="0" t="n">
        <v>0.42</v>
      </c>
      <c r="Q2197" s="0" t="n">
        <v>0.05</v>
      </c>
      <c r="R2197" s="0" t="n">
        <v>0.924</v>
      </c>
      <c r="X2197" s="0" t="n">
        <f aca="false">D2197+(E2197+(F2197/60))/60</f>
        <v>2.6313</v>
      </c>
      <c r="Y2197" s="0" t="n">
        <f aca="false">X2197*15</f>
        <v>39.4695</v>
      </c>
      <c r="Z2197" s="0" t="n">
        <f aca="false">-(ABS(G2197)+(H2197+(I2197/60))/60)</f>
        <v>-34.5225277777778</v>
      </c>
      <c r="AA2197" s="0" t="n">
        <f aca="false">SQRT((Y2197-AE$1)^2+(Z2197-AF$1)^2)</f>
        <v>0.45164679088442</v>
      </c>
      <c r="AB2197" s="0" t="n">
        <f aca="false">AD$2*(AA2197*PI()/180)</f>
        <v>1.10358129797992</v>
      </c>
      <c r="AH2197" s="0" t="n">
        <v>75.8</v>
      </c>
      <c r="AI2197" s="0" t="n">
        <v>1.10358129797992</v>
      </c>
    </row>
    <row r="2198" customFormat="false" ht="13.8" hidden="false" customHeight="false" outlineLevel="0" collapsed="false">
      <c r="A2198" s="0" t="s">
        <v>1747</v>
      </c>
      <c r="B2198" s="0" t="s">
        <v>245</v>
      </c>
      <c r="C2198" s="0" t="n">
        <v>4027.547</v>
      </c>
      <c r="D2198" s="0" t="n">
        <v>2</v>
      </c>
      <c r="E2198" s="0" t="n">
        <v>37</v>
      </c>
      <c r="F2198" s="0" t="n">
        <v>53.14</v>
      </c>
      <c r="G2198" s="0" t="n">
        <v>-34</v>
      </c>
      <c r="H2198" s="0" t="n">
        <v>31</v>
      </c>
      <c r="I2198" s="0" t="n">
        <v>47</v>
      </c>
      <c r="J2198" s="0" t="n">
        <v>18.9</v>
      </c>
      <c r="K2198" s="0" t="n">
        <v>1.38</v>
      </c>
      <c r="L2198" s="0" t="n">
        <v>73.8</v>
      </c>
      <c r="M2198" s="0" t="n">
        <v>0.8</v>
      </c>
      <c r="N2198" s="0" t="n">
        <v>0.53</v>
      </c>
      <c r="O2198" s="0" t="n">
        <v>0.02</v>
      </c>
      <c r="P2198" s="0" t="n">
        <v>0.67</v>
      </c>
      <c r="Q2198" s="0" t="n">
        <v>0.05</v>
      </c>
      <c r="R2198" s="0" t="n">
        <v>0.971</v>
      </c>
      <c r="X2198" s="0" t="n">
        <f aca="false">D2198+(E2198+(F2198/60))/60</f>
        <v>2.63142777777778</v>
      </c>
      <c r="Y2198" s="0" t="n">
        <f aca="false">X2198*15</f>
        <v>39.4714166666667</v>
      </c>
      <c r="Z2198" s="0" t="n">
        <f aca="false">-(ABS(G2198)+(H2198+(I2198/60))/60)</f>
        <v>-34.5297222222222</v>
      </c>
      <c r="AA2198" s="0" t="n">
        <f aca="false">SQRT((Y2198-AE$1)^2+(Z2198-AF$1)^2)</f>
        <v>0.450390389954062</v>
      </c>
      <c r="AB2198" s="0" t="n">
        <f aca="false">AD$2*(AA2198*PI()/180)</f>
        <v>1.10051133136554</v>
      </c>
      <c r="AH2198" s="0" t="n">
        <v>73.8</v>
      </c>
      <c r="AI2198" s="0" t="n">
        <v>1.10051133136554</v>
      </c>
    </row>
    <row r="2199" customFormat="false" ht="13.8" hidden="false" customHeight="false" outlineLevel="0" collapsed="false">
      <c r="A2199" s="0" t="s">
        <v>1748</v>
      </c>
      <c r="B2199" s="0" t="s">
        <v>245</v>
      </c>
      <c r="C2199" s="0" t="n">
        <v>4027.547</v>
      </c>
      <c r="D2199" s="0" t="n">
        <v>2</v>
      </c>
      <c r="E2199" s="0" t="n">
        <v>38</v>
      </c>
      <c r="F2199" s="0" t="n">
        <v>0.95</v>
      </c>
      <c r="G2199" s="0" t="n">
        <v>-34</v>
      </c>
      <c r="H2199" s="0" t="n">
        <v>23</v>
      </c>
      <c r="I2199" s="0" t="n">
        <v>29.8</v>
      </c>
      <c r="J2199" s="0" t="n">
        <v>19.25</v>
      </c>
      <c r="K2199" s="0" t="n">
        <v>1.25</v>
      </c>
      <c r="L2199" s="0" t="n">
        <v>72</v>
      </c>
      <c r="M2199" s="0" t="n">
        <v>1.2</v>
      </c>
      <c r="N2199" s="0" t="n">
        <v>0.43</v>
      </c>
      <c r="O2199" s="0" t="n">
        <v>0.05</v>
      </c>
      <c r="P2199" s="0" t="n">
        <v>0.52</v>
      </c>
      <c r="Q2199" s="0" t="n">
        <v>0.1</v>
      </c>
      <c r="R2199" s="0" t="n">
        <v>0.97</v>
      </c>
      <c r="X2199" s="0" t="n">
        <f aca="false">D2199+(E2199+(F2199/60))/60</f>
        <v>2.63359722222222</v>
      </c>
      <c r="Y2199" s="0" t="n">
        <f aca="false">X2199*15</f>
        <v>39.5039583333333</v>
      </c>
      <c r="Z2199" s="0" t="n">
        <f aca="false">-(ABS(G2199)+(H2199+(I2199/60))/60)</f>
        <v>-34.3916111111111</v>
      </c>
      <c r="AA2199" s="0" t="n">
        <f aca="false">SQRT((Y2199-AE$1)^2+(Z2199-AF$1)^2)</f>
        <v>0.426059145362722</v>
      </c>
      <c r="AB2199" s="0" t="n">
        <f aca="false">AD$2*(AA2199*PI()/180)</f>
        <v>1.04105888527377</v>
      </c>
      <c r="AH2199" s="0" t="n">
        <v>72</v>
      </c>
      <c r="AI2199" s="0" t="n">
        <v>1.04105888527377</v>
      </c>
    </row>
    <row r="2200" customFormat="false" ht="13.8" hidden="false" customHeight="false" outlineLevel="0" collapsed="false">
      <c r="A2200" s="0" t="s">
        <v>1749</v>
      </c>
      <c r="B2200" s="0" t="s">
        <v>245</v>
      </c>
      <c r="C2200" s="0" t="n">
        <v>4027.547</v>
      </c>
      <c r="D2200" s="0" t="n">
        <v>2</v>
      </c>
      <c r="E2200" s="0" t="n">
        <v>37</v>
      </c>
      <c r="F2200" s="0" t="n">
        <v>58.64</v>
      </c>
      <c r="G2200" s="0" t="n">
        <v>-34</v>
      </c>
      <c r="H2200" s="0" t="n">
        <v>25</v>
      </c>
      <c r="I2200" s="0" t="n">
        <v>44.8</v>
      </c>
      <c r="J2200" s="0" t="n">
        <v>19.14</v>
      </c>
      <c r="K2200" s="0" t="n">
        <v>1.28</v>
      </c>
      <c r="L2200" s="0" t="n">
        <v>63.7</v>
      </c>
      <c r="M2200" s="0" t="n">
        <v>0.6</v>
      </c>
      <c r="N2200" s="0" t="n">
        <v>0.51</v>
      </c>
      <c r="O2200" s="0" t="n">
        <v>0.03</v>
      </c>
      <c r="P2200" s="0" t="n">
        <v>0.71</v>
      </c>
      <c r="Q2200" s="0" t="n">
        <v>0.06</v>
      </c>
      <c r="R2200" s="0" t="n">
        <v>0.985</v>
      </c>
      <c r="X2200" s="0" t="n">
        <f aca="false">D2200+(E2200+(F2200/60))/60</f>
        <v>2.63295555555556</v>
      </c>
      <c r="Y2200" s="0" t="n">
        <f aca="false">X2200*15</f>
        <v>39.4943333333333</v>
      </c>
      <c r="Z2200" s="0" t="n">
        <f aca="false">-(ABS(G2200)+(H2200+(I2200/60))/60)</f>
        <v>-34.4291111111111</v>
      </c>
      <c r="AA2200" s="0" t="n">
        <f aca="false">SQRT((Y2200-AE$1)^2+(Z2200-AF$1)^2)</f>
        <v>0.428957932525994</v>
      </c>
      <c r="AB2200" s="0" t="n">
        <f aca="false">AD$2*(AA2200*PI()/180)</f>
        <v>1.04814195851768</v>
      </c>
      <c r="AH2200" s="0" t="n">
        <v>63.7</v>
      </c>
      <c r="AI2200" s="0" t="n">
        <v>1.04814195851768</v>
      </c>
    </row>
    <row r="2201" customFormat="false" ht="13.8" hidden="false" customHeight="false" outlineLevel="0" collapsed="false">
      <c r="A2201" s="0" t="s">
        <v>1750</v>
      </c>
      <c r="B2201" s="0" t="s">
        <v>245</v>
      </c>
      <c r="C2201" s="0" t="n">
        <v>4027.547</v>
      </c>
      <c r="D2201" s="0" t="n">
        <v>2</v>
      </c>
      <c r="E2201" s="0" t="n">
        <v>38</v>
      </c>
      <c r="F2201" s="0" t="n">
        <v>0.49</v>
      </c>
      <c r="G2201" s="0" t="n">
        <v>-34</v>
      </c>
      <c r="H2201" s="0" t="n">
        <v>26</v>
      </c>
      <c r="I2201" s="0" t="n">
        <v>27.4</v>
      </c>
      <c r="J2201" s="0" t="n">
        <v>19.04</v>
      </c>
      <c r="K2201" s="0" t="n">
        <v>1.28</v>
      </c>
      <c r="L2201" s="0" t="n">
        <v>55.3</v>
      </c>
      <c r="M2201" s="0" t="n">
        <v>1.4</v>
      </c>
      <c r="N2201" s="0" t="n">
        <v>0.43</v>
      </c>
      <c r="O2201" s="0" t="n">
        <v>0.04</v>
      </c>
      <c r="P2201" s="0" t="n">
        <v>0.65</v>
      </c>
      <c r="Q2201" s="0" t="n">
        <v>0.09</v>
      </c>
      <c r="R2201" s="0" t="n">
        <v>0.989</v>
      </c>
      <c r="X2201" s="0" t="n">
        <f aca="false">D2201+(E2201+(F2201/60))/60</f>
        <v>2.63346944444444</v>
      </c>
      <c r="Y2201" s="0" t="n">
        <f aca="false">X2201*15</f>
        <v>39.5020416666667</v>
      </c>
      <c r="Z2201" s="0" t="n">
        <f aca="false">-(ABS(G2201)+(H2201+(I2201/60))/60)</f>
        <v>-34.4409444444444</v>
      </c>
      <c r="AA2201" s="0" t="n">
        <f aca="false">SQRT((Y2201-AE$1)^2+(Z2201-AF$1)^2)</f>
        <v>0.419904633218427</v>
      </c>
      <c r="AB2201" s="0" t="n">
        <f aca="false">AD$2*(AA2201*PI()/180)</f>
        <v>1.0260205751657</v>
      </c>
      <c r="AH2201" s="0" t="n">
        <v>55.3</v>
      </c>
      <c r="AI2201" s="0" t="n">
        <v>1.0260205751657</v>
      </c>
    </row>
    <row r="2202" customFormat="false" ht="13.8" hidden="false" customHeight="false" outlineLevel="0" collapsed="false">
      <c r="A2202" s="0" t="s">
        <v>1751</v>
      </c>
      <c r="B2202" s="0" t="s">
        <v>245</v>
      </c>
      <c r="C2202" s="0" t="n">
        <v>4027.547</v>
      </c>
      <c r="D2202" s="0" t="n">
        <v>2</v>
      </c>
      <c r="E2202" s="0" t="n">
        <v>38</v>
      </c>
      <c r="F2202" s="0" t="n">
        <v>2.48</v>
      </c>
      <c r="G2202" s="0" t="n">
        <v>-34</v>
      </c>
      <c r="H2202" s="0" t="n">
        <v>28</v>
      </c>
      <c r="I2202" s="0" t="n">
        <v>58</v>
      </c>
      <c r="J2202" s="0" t="n">
        <v>19.19</v>
      </c>
      <c r="K2202" s="0" t="n">
        <v>1.33</v>
      </c>
      <c r="L2202" s="0" t="n">
        <v>58</v>
      </c>
      <c r="M2202" s="0" t="n">
        <v>0.7</v>
      </c>
      <c r="N2202" s="0" t="n">
        <v>0.48</v>
      </c>
      <c r="O2202" s="0" t="n">
        <v>0.03</v>
      </c>
      <c r="P2202" s="0" t="n">
        <v>0.69</v>
      </c>
      <c r="Q2202" s="0" t="n">
        <v>0.06</v>
      </c>
      <c r="R2202" s="0" t="n">
        <v>0.988</v>
      </c>
      <c r="X2202" s="0" t="n">
        <f aca="false">D2202+(E2202+(F2202/60))/60</f>
        <v>2.63402222222222</v>
      </c>
      <c r="Y2202" s="0" t="n">
        <f aca="false">X2202*15</f>
        <v>39.5103333333333</v>
      </c>
      <c r="Z2202" s="0" t="n">
        <f aca="false">-(ABS(G2202)+(H2202+(I2202/60))/60)</f>
        <v>-34.4827777777778</v>
      </c>
      <c r="AA2202" s="0" t="n">
        <f aca="false">SQRT((Y2202-AE$1)^2+(Z2202-AF$1)^2)</f>
        <v>0.409278283959218</v>
      </c>
      <c r="AB2202" s="0" t="n">
        <f aca="false">AD$2*(AA2202*PI()/180)</f>
        <v>1.00005550568009</v>
      </c>
      <c r="AH2202" s="0" t="n">
        <v>58</v>
      </c>
      <c r="AI2202" s="0" t="n">
        <v>1.00005550568009</v>
      </c>
    </row>
    <row r="2203" customFormat="false" ht="13.8" hidden="false" customHeight="false" outlineLevel="0" collapsed="false">
      <c r="A2203" s="0" t="s">
        <v>1752</v>
      </c>
      <c r="B2203" s="0" t="s">
        <v>245</v>
      </c>
      <c r="C2203" s="0" t="n">
        <v>4027.547</v>
      </c>
      <c r="D2203" s="0" t="n">
        <v>2</v>
      </c>
      <c r="E2203" s="0" t="n">
        <v>37</v>
      </c>
      <c r="F2203" s="0" t="n">
        <v>55.88</v>
      </c>
      <c r="G2203" s="0" t="n">
        <v>-34</v>
      </c>
      <c r="H2203" s="0" t="n">
        <v>30</v>
      </c>
      <c r="I2203" s="0" t="n">
        <v>14.4</v>
      </c>
      <c r="J2203" s="0" t="n">
        <v>18.87</v>
      </c>
      <c r="K2203" s="0" t="n">
        <v>1.49</v>
      </c>
      <c r="L2203" s="0" t="n">
        <v>52.6</v>
      </c>
      <c r="M2203" s="0" t="n">
        <v>0.4</v>
      </c>
      <c r="N2203" s="0" t="n">
        <v>0.58</v>
      </c>
      <c r="O2203" s="0" t="n">
        <v>0.02</v>
      </c>
      <c r="P2203" s="0" t="n">
        <v>0.73</v>
      </c>
      <c r="Q2203" s="0" t="n">
        <v>0.04</v>
      </c>
      <c r="R2203" s="0" t="n">
        <v>0.985</v>
      </c>
      <c r="X2203" s="0" t="n">
        <f aca="false">D2203+(E2203+(F2203/60))/60</f>
        <v>2.63218888888889</v>
      </c>
      <c r="Y2203" s="0" t="n">
        <f aca="false">X2203*15</f>
        <v>39.4828333333333</v>
      </c>
      <c r="Z2203" s="0" t="n">
        <f aca="false">-(ABS(G2203)+(H2203+(I2203/60))/60)</f>
        <v>-34.504</v>
      </c>
      <c r="AA2203" s="0" t="n">
        <f aca="false">SQRT((Y2203-AE$1)^2+(Z2203-AF$1)^2)</f>
        <v>0.437173972016842</v>
      </c>
      <c r="AB2203" s="0" t="n">
        <f aca="false">AD$2*(AA2203*PI()/180)</f>
        <v>1.06821753020016</v>
      </c>
      <c r="AH2203" s="0" t="n">
        <v>52.6</v>
      </c>
      <c r="AI2203" s="0" t="n">
        <v>1.06821753020016</v>
      </c>
    </row>
    <row r="2204" customFormat="false" ht="13.8" hidden="false" customHeight="false" outlineLevel="0" collapsed="false">
      <c r="A2204" s="0" t="s">
        <v>1753</v>
      </c>
      <c r="B2204" s="0" t="s">
        <v>245</v>
      </c>
      <c r="C2204" s="0" t="n">
        <v>4027.547</v>
      </c>
      <c r="D2204" s="0" t="n">
        <v>2</v>
      </c>
      <c r="E2204" s="0" t="n">
        <v>38</v>
      </c>
      <c r="F2204" s="0" t="n">
        <v>1.37</v>
      </c>
      <c r="G2204" s="0" t="n">
        <v>-34</v>
      </c>
      <c r="H2204" s="0" t="n">
        <v>40</v>
      </c>
      <c r="I2204" s="0" t="n">
        <v>11.6</v>
      </c>
      <c r="J2204" s="0" t="n">
        <v>18.71</v>
      </c>
      <c r="K2204" s="0" t="n">
        <v>1.54</v>
      </c>
      <c r="L2204" s="0" t="n">
        <v>50</v>
      </c>
      <c r="M2204" s="0" t="n">
        <v>0.4</v>
      </c>
      <c r="N2204" s="0" t="n">
        <v>0.56</v>
      </c>
      <c r="O2204" s="0" t="n">
        <v>0.01</v>
      </c>
      <c r="P2204" s="0" t="n">
        <v>0.69</v>
      </c>
      <c r="Q2204" s="0" t="n">
        <v>0.03</v>
      </c>
      <c r="R2204" s="0" t="n">
        <v>0.987</v>
      </c>
      <c r="X2204" s="0" t="n">
        <f aca="false">D2204+(E2204+(F2204/60))/60</f>
        <v>2.63371388888889</v>
      </c>
      <c r="Y2204" s="0" t="n">
        <f aca="false">X2204*15</f>
        <v>39.5057083333333</v>
      </c>
      <c r="Z2204" s="0" t="n">
        <f aca="false">-(ABS(G2204)+(H2204+(I2204/60))/60)</f>
        <v>-34.6698888888889</v>
      </c>
      <c r="AA2204" s="0" t="n">
        <f aca="false">SQRT((Y2204-AE$1)^2+(Z2204-AF$1)^2)</f>
        <v>0.453219622542947</v>
      </c>
      <c r="AB2204" s="0" t="n">
        <f aca="false">AD$2*(AA2204*PI()/180)</f>
        <v>1.10742445072285</v>
      </c>
      <c r="AH2204" s="0" t="n">
        <v>50</v>
      </c>
      <c r="AI2204" s="0" t="n">
        <v>1.10742445072285</v>
      </c>
    </row>
    <row r="2205" customFormat="false" ht="13.8" hidden="false" customHeight="false" outlineLevel="0" collapsed="false">
      <c r="A2205" s="0" t="s">
        <v>1754</v>
      </c>
      <c r="B2205" s="0" t="s">
        <v>245</v>
      </c>
      <c r="C2205" s="0" t="n">
        <v>4027.547</v>
      </c>
      <c r="D2205" s="0" t="n">
        <v>2</v>
      </c>
      <c r="E2205" s="0" t="n">
        <v>38</v>
      </c>
      <c r="F2205" s="0" t="n">
        <v>0.46</v>
      </c>
      <c r="G2205" s="0" t="n">
        <v>-34</v>
      </c>
      <c r="H2205" s="0" t="n">
        <v>38</v>
      </c>
      <c r="I2205" s="0" t="n">
        <v>58.2</v>
      </c>
      <c r="J2205" s="0" t="n">
        <v>19.41</v>
      </c>
      <c r="K2205" s="0" t="n">
        <v>1.26</v>
      </c>
      <c r="L2205" s="0" t="n">
        <v>41</v>
      </c>
      <c r="M2205" s="0" t="n">
        <v>0.4</v>
      </c>
      <c r="N2205" s="0" t="n">
        <v>0.48</v>
      </c>
      <c r="O2205" s="0" t="n">
        <v>0.02</v>
      </c>
      <c r="P2205" s="0" t="n">
        <v>0.54</v>
      </c>
      <c r="Q2205" s="0" t="n">
        <v>0.04</v>
      </c>
      <c r="R2205" s="0" t="n">
        <v>0.975</v>
      </c>
      <c r="X2205" s="0" t="n">
        <f aca="false">D2205+(E2205+(F2205/60))/60</f>
        <v>2.63346111111111</v>
      </c>
      <c r="Y2205" s="0" t="n">
        <f aca="false">X2205*15</f>
        <v>39.5019166666667</v>
      </c>
      <c r="Z2205" s="0" t="n">
        <f aca="false">-(ABS(G2205)+(H2205+(I2205/60))/60)</f>
        <v>-34.6495</v>
      </c>
      <c r="AA2205" s="0" t="n">
        <f aca="false">SQRT((Y2205-AE$1)^2+(Z2205-AF$1)^2)</f>
        <v>0.448828386502383</v>
      </c>
      <c r="AB2205" s="0" t="n">
        <f aca="false">AD$2*(AA2205*PI()/180)</f>
        <v>1.09669463692324</v>
      </c>
      <c r="AH2205" s="0" t="n">
        <v>41</v>
      </c>
      <c r="AI2205" s="0" t="n">
        <v>1.09669463692324</v>
      </c>
    </row>
    <row r="2206" customFormat="false" ht="13.8" hidden="false" customHeight="false" outlineLevel="0" collapsed="false">
      <c r="A2206" s="0" t="s">
        <v>1755</v>
      </c>
      <c r="B2206" s="0" t="s">
        <v>245</v>
      </c>
      <c r="C2206" s="0" t="n">
        <v>4027.547</v>
      </c>
      <c r="D2206" s="0" t="n">
        <v>2</v>
      </c>
      <c r="E2206" s="0" t="n">
        <v>38</v>
      </c>
      <c r="F2206" s="0" t="n">
        <v>0.47</v>
      </c>
      <c r="G2206" s="0" t="n">
        <v>-34</v>
      </c>
      <c r="H2206" s="0" t="n">
        <v>38</v>
      </c>
      <c r="I2206" s="0" t="n">
        <v>37.8</v>
      </c>
      <c r="J2206" s="0" t="n">
        <v>18.95</v>
      </c>
      <c r="K2206" s="0" t="n">
        <v>1.24</v>
      </c>
      <c r="L2206" s="0" t="n">
        <v>68.1</v>
      </c>
      <c r="M2206" s="0" t="n">
        <v>0.6</v>
      </c>
      <c r="N2206" s="0" t="n">
        <v>0.44</v>
      </c>
      <c r="O2206" s="0" t="n">
        <v>0.02</v>
      </c>
      <c r="P2206" s="0" t="n">
        <v>0.4</v>
      </c>
      <c r="Q2206" s="0" t="n">
        <v>0.04</v>
      </c>
      <c r="R2206" s="0" t="n">
        <v>0.955</v>
      </c>
      <c r="X2206" s="0" t="n">
        <f aca="false">D2206+(E2206+(F2206/60))/60</f>
        <v>2.63346388888889</v>
      </c>
      <c r="Y2206" s="0" t="n">
        <f aca="false">X2206*15</f>
        <v>39.5019583333333</v>
      </c>
      <c r="Z2206" s="0" t="n">
        <f aca="false">-(ABS(G2206)+(H2206+(I2206/60))/60)</f>
        <v>-34.6438333333333</v>
      </c>
      <c r="AA2206" s="0" t="n">
        <f aca="false">SQRT((Y2206-AE$1)^2+(Z2206-AF$1)^2)</f>
        <v>0.446746596404019</v>
      </c>
      <c r="AB2206" s="0" t="n">
        <f aca="false">AD$2*(AA2206*PI()/180)</f>
        <v>1.09160786410597</v>
      </c>
      <c r="AH2206" s="0" t="n">
        <v>68.1</v>
      </c>
      <c r="AI2206" s="0" t="n">
        <v>1.09160786410597</v>
      </c>
    </row>
    <row r="2207" customFormat="false" ht="13.8" hidden="false" customHeight="false" outlineLevel="0" collapsed="false">
      <c r="A2207" s="0" t="s">
        <v>1756</v>
      </c>
      <c r="B2207" s="0" t="s">
        <v>245</v>
      </c>
      <c r="C2207" s="0" t="n">
        <v>4027.547</v>
      </c>
      <c r="D2207" s="0" t="n">
        <v>2</v>
      </c>
      <c r="E2207" s="0" t="n">
        <v>37</v>
      </c>
      <c r="F2207" s="0" t="n">
        <v>59.25</v>
      </c>
      <c r="G2207" s="0" t="n">
        <v>-34</v>
      </c>
      <c r="H2207" s="0" t="n">
        <v>34</v>
      </c>
      <c r="I2207" s="0" t="n">
        <v>58.8</v>
      </c>
      <c r="J2207" s="0" t="n">
        <v>18.98</v>
      </c>
      <c r="K2207" s="0" t="n">
        <v>1.4</v>
      </c>
      <c r="L2207" s="0" t="n">
        <v>58.4</v>
      </c>
      <c r="M2207" s="0" t="n">
        <v>0.4</v>
      </c>
      <c r="N2207" s="0" t="n">
        <v>0.54</v>
      </c>
      <c r="O2207" s="0" t="n">
        <v>0.01</v>
      </c>
      <c r="P2207" s="0" t="n">
        <v>0.73</v>
      </c>
      <c r="Q2207" s="0" t="n">
        <v>0.03</v>
      </c>
      <c r="R2207" s="0" t="n">
        <v>0.986</v>
      </c>
      <c r="X2207" s="0" t="n">
        <f aca="false">D2207+(E2207+(F2207/60))/60</f>
        <v>2.633125</v>
      </c>
      <c r="Y2207" s="0" t="n">
        <f aca="false">X2207*15</f>
        <v>39.496875</v>
      </c>
      <c r="Z2207" s="0" t="n">
        <f aca="false">-(ABS(G2207)+(H2207+(I2207/60))/60)</f>
        <v>-34.583</v>
      </c>
      <c r="AA2207" s="0" t="n">
        <f aca="false">SQRT((Y2207-AE$1)^2+(Z2207-AF$1)^2)</f>
        <v>0.433887796766754</v>
      </c>
      <c r="AB2207" s="0" t="n">
        <f aca="false">AD$2*(AA2207*PI()/180)</f>
        <v>1.06018788929254</v>
      </c>
      <c r="AH2207" s="0" t="n">
        <v>58.4</v>
      </c>
      <c r="AI2207" s="0" t="n">
        <v>1.06018788929254</v>
      </c>
    </row>
    <row r="2208" customFormat="false" ht="13.8" hidden="false" customHeight="false" outlineLevel="0" collapsed="false">
      <c r="A2208" s="0" t="s">
        <v>1757</v>
      </c>
      <c r="B2208" s="0" t="s">
        <v>245</v>
      </c>
      <c r="C2208" s="0" t="n">
        <v>4027.547</v>
      </c>
      <c r="D2208" s="0" t="n">
        <v>2</v>
      </c>
      <c r="E2208" s="0" t="n">
        <v>37</v>
      </c>
      <c r="F2208" s="0" t="n">
        <v>57.18</v>
      </c>
      <c r="G2208" s="0" t="n">
        <v>-34</v>
      </c>
      <c r="H2208" s="0" t="n">
        <v>34</v>
      </c>
      <c r="I2208" s="0" t="n">
        <v>8</v>
      </c>
      <c r="J2208" s="0" t="n">
        <v>19.32</v>
      </c>
      <c r="K2208" s="0" t="n">
        <v>1.26</v>
      </c>
      <c r="L2208" s="0" t="n">
        <v>61.2</v>
      </c>
      <c r="M2208" s="0" t="n">
        <v>0.9</v>
      </c>
      <c r="N2208" s="0" t="n">
        <v>0.44</v>
      </c>
      <c r="O2208" s="0" t="n">
        <v>0.03</v>
      </c>
      <c r="P2208" s="0" t="n">
        <v>0.57</v>
      </c>
      <c r="Q2208" s="0" t="n">
        <v>0.05</v>
      </c>
      <c r="R2208" s="0" t="n">
        <v>0.989</v>
      </c>
      <c r="X2208" s="0" t="n">
        <f aca="false">D2208+(E2208+(F2208/60))/60</f>
        <v>2.63255</v>
      </c>
      <c r="Y2208" s="0" t="n">
        <f aca="false">X2208*15</f>
        <v>39.48825</v>
      </c>
      <c r="Z2208" s="0" t="n">
        <f aca="false">-(ABS(G2208)+(H2208+(I2208/60))/60)</f>
        <v>-34.5688888888889</v>
      </c>
      <c r="AA2208" s="0" t="n">
        <f aca="false">SQRT((Y2208-AE$1)^2+(Z2208-AF$1)^2)</f>
        <v>0.439391604462983</v>
      </c>
      <c r="AB2208" s="0" t="n">
        <f aca="false">AD$2*(AA2208*PI()/180)</f>
        <v>1.07363622848995</v>
      </c>
      <c r="AH2208" s="0" t="n">
        <v>61.2</v>
      </c>
      <c r="AI2208" s="0" t="n">
        <v>1.07363622848995</v>
      </c>
    </row>
    <row r="2209" customFormat="false" ht="13.8" hidden="false" customHeight="false" outlineLevel="0" collapsed="false">
      <c r="A2209" s="0" t="s">
        <v>1758</v>
      </c>
      <c r="B2209" s="0" t="s">
        <v>245</v>
      </c>
      <c r="C2209" s="0" t="n">
        <v>4027.547</v>
      </c>
      <c r="D2209" s="0" t="n">
        <v>2</v>
      </c>
      <c r="E2209" s="0" t="n">
        <v>38</v>
      </c>
      <c r="F2209" s="0" t="n">
        <v>0.29</v>
      </c>
      <c r="G2209" s="0" t="n">
        <v>-34</v>
      </c>
      <c r="H2209" s="0" t="n">
        <v>33</v>
      </c>
      <c r="I2209" s="0" t="n">
        <v>40.7</v>
      </c>
      <c r="J2209" s="0" t="n">
        <v>18.66</v>
      </c>
      <c r="K2209" s="0" t="n">
        <v>1.26</v>
      </c>
      <c r="L2209" s="0" t="n">
        <v>74.8</v>
      </c>
      <c r="M2209" s="0" t="n">
        <v>2.4</v>
      </c>
      <c r="N2209" s="0" t="n">
        <v>0.32</v>
      </c>
      <c r="O2209" s="0" t="n">
        <v>0.02</v>
      </c>
      <c r="P2209" s="0" t="n">
        <v>0.85</v>
      </c>
      <c r="Q2209" s="0" t="n">
        <v>0.03</v>
      </c>
      <c r="R2209" s="0" t="n">
        <v>0.887</v>
      </c>
      <c r="X2209" s="0" t="n">
        <f aca="false">D2209+(E2209+(F2209/60))/60</f>
        <v>2.63341388888889</v>
      </c>
      <c r="Y2209" s="0" t="n">
        <f aca="false">X2209*15</f>
        <v>39.5012083333333</v>
      </c>
      <c r="Z2209" s="0" t="n">
        <f aca="false">-(ABS(G2209)+(H2209+(I2209/60))/60)</f>
        <v>-34.5613055555556</v>
      </c>
      <c r="AA2209" s="0" t="n">
        <f aca="false">SQRT((Y2209-AE$1)^2+(Z2209-AF$1)^2)</f>
        <v>0.425255624077682</v>
      </c>
      <c r="AB2209" s="0" t="n">
        <f aca="false">AD$2*(AA2209*PI()/180)</f>
        <v>1.03909551238904</v>
      </c>
      <c r="AH2209" s="0" t="n">
        <v>74.8</v>
      </c>
      <c r="AI2209" s="0" t="n">
        <v>1.03909551238904</v>
      </c>
    </row>
    <row r="2210" customFormat="false" ht="13.8" hidden="false" customHeight="false" outlineLevel="0" collapsed="false">
      <c r="A2210" s="0" t="s">
        <v>1759</v>
      </c>
      <c r="B2210" s="0" t="s">
        <v>245</v>
      </c>
      <c r="C2210" s="0" t="n">
        <v>4027.547</v>
      </c>
      <c r="D2210" s="0" t="n">
        <v>2</v>
      </c>
      <c r="E2210" s="0" t="n">
        <v>38</v>
      </c>
      <c r="F2210" s="0" t="n">
        <v>2.7</v>
      </c>
      <c r="G2210" s="0" t="n">
        <v>-34</v>
      </c>
      <c r="H2210" s="0" t="n">
        <v>32</v>
      </c>
      <c r="I2210" s="0" t="n">
        <v>55.9</v>
      </c>
      <c r="J2210" s="0" t="n">
        <v>18.8</v>
      </c>
      <c r="K2210" s="0" t="n">
        <v>1.49</v>
      </c>
      <c r="L2210" s="0" t="n">
        <v>63.2</v>
      </c>
      <c r="M2210" s="0" t="n">
        <v>0.5</v>
      </c>
      <c r="N2210" s="0" t="n">
        <v>0.55</v>
      </c>
      <c r="O2210" s="0" t="n">
        <v>0.02</v>
      </c>
      <c r="P2210" s="0" t="n">
        <v>0.71</v>
      </c>
      <c r="Q2210" s="0" t="n">
        <v>0.03</v>
      </c>
      <c r="R2210" s="0" t="n">
        <v>0.985</v>
      </c>
      <c r="X2210" s="0" t="n">
        <f aca="false">D2210+(E2210+(F2210/60))/60</f>
        <v>2.63408333333333</v>
      </c>
      <c r="Y2210" s="0" t="n">
        <f aca="false">X2210*15</f>
        <v>39.51125</v>
      </c>
      <c r="Z2210" s="0" t="n">
        <f aca="false">-(ABS(G2210)+(H2210+(I2210/60))/60)</f>
        <v>-34.5488611111111</v>
      </c>
      <c r="AA2210" s="0" t="n">
        <f aca="false">SQRT((Y2210-AE$1)^2+(Z2210-AF$1)^2)</f>
        <v>0.413281831764881</v>
      </c>
      <c r="AB2210" s="0" t="n">
        <f aca="false">AD$2*(AA2210*PI()/180)</f>
        <v>1.00983801841586</v>
      </c>
      <c r="AH2210" s="0" t="n">
        <v>63.2</v>
      </c>
      <c r="AI2210" s="0" t="n">
        <v>1.00983801841586</v>
      </c>
    </row>
    <row r="2211" customFormat="false" ht="13.8" hidden="false" customHeight="false" outlineLevel="0" collapsed="false">
      <c r="A2211" s="0" t="s">
        <v>1760</v>
      </c>
      <c r="B2211" s="0" t="s">
        <v>245</v>
      </c>
      <c r="C2211" s="0" t="n">
        <v>4027.547</v>
      </c>
      <c r="D2211" s="0" t="n">
        <v>2</v>
      </c>
      <c r="E2211" s="0" t="n">
        <v>37</v>
      </c>
      <c r="F2211" s="0" t="n">
        <v>52.28</v>
      </c>
      <c r="G2211" s="0" t="n">
        <v>-34</v>
      </c>
      <c r="H2211" s="0" t="n">
        <v>41</v>
      </c>
      <c r="I2211" s="0" t="n">
        <v>32</v>
      </c>
      <c r="J2211" s="0" t="n">
        <v>18.96</v>
      </c>
      <c r="K2211" s="0" t="n">
        <v>1.21</v>
      </c>
      <c r="L2211" s="0" t="n">
        <v>54.5</v>
      </c>
      <c r="M2211" s="0" t="n">
        <v>0.9</v>
      </c>
      <c r="N2211" s="0" t="n">
        <v>0.34</v>
      </c>
      <c r="O2211" s="0" t="n">
        <v>0.02</v>
      </c>
      <c r="P2211" s="0" t="n">
        <v>0.36</v>
      </c>
      <c r="Q2211" s="0" t="n">
        <v>0.04</v>
      </c>
      <c r="R2211" s="0" t="n">
        <v>0.956</v>
      </c>
      <c r="X2211" s="0" t="n">
        <f aca="false">D2211+(E2211+(F2211/60))/60</f>
        <v>2.63118888888889</v>
      </c>
      <c r="Y2211" s="0" t="n">
        <f aca="false">X2211*15</f>
        <v>39.4678333333333</v>
      </c>
      <c r="Z2211" s="0" t="n">
        <f aca="false">-(ABS(G2211)+(H2211+(I2211/60))/60)</f>
        <v>-34.6922222222222</v>
      </c>
      <c r="AA2211" s="0" t="n">
        <f aca="false">SQRT((Y2211-AE$1)^2+(Z2211-AF$1)^2)</f>
        <v>0.496932537103131</v>
      </c>
      <c r="AB2211" s="0" t="n">
        <f aca="false">AD$2*(AA2211*PI()/180)</f>
        <v>1.21423525058339</v>
      </c>
      <c r="AH2211" s="0" t="n">
        <v>54.5</v>
      </c>
      <c r="AI2211" s="0" t="n">
        <v>1.21423525058339</v>
      </c>
    </row>
    <row r="2212" customFormat="false" ht="13.8" hidden="false" customHeight="false" outlineLevel="0" collapsed="false">
      <c r="A2212" s="0" t="s">
        <v>1761</v>
      </c>
      <c r="B2212" s="0" t="s">
        <v>245</v>
      </c>
      <c r="C2212" s="0" t="n">
        <v>4027.547</v>
      </c>
      <c r="D2212" s="0" t="n">
        <v>2</v>
      </c>
      <c r="E2212" s="0" t="n">
        <v>37</v>
      </c>
      <c r="F2212" s="0" t="n">
        <v>55.26</v>
      </c>
      <c r="G2212" s="0" t="n">
        <v>-34</v>
      </c>
      <c r="H2212" s="0" t="n">
        <v>36</v>
      </c>
      <c r="I2212" s="0" t="n">
        <v>29.7</v>
      </c>
      <c r="J2212" s="0" t="n">
        <v>19.2</v>
      </c>
      <c r="K2212" s="0" t="n">
        <v>1.32</v>
      </c>
      <c r="L2212" s="0" t="n">
        <v>48.2</v>
      </c>
      <c r="M2212" s="0" t="n">
        <v>0.4</v>
      </c>
      <c r="N2212" s="0" t="n">
        <v>0.5</v>
      </c>
      <c r="O2212" s="0" t="n">
        <v>0.02</v>
      </c>
      <c r="P2212" s="0" t="n">
        <v>0.62</v>
      </c>
      <c r="Q2212" s="0" t="n">
        <v>0.04</v>
      </c>
      <c r="R2212" s="0" t="n">
        <v>0.988</v>
      </c>
      <c r="X2212" s="0" t="n">
        <f aca="false">D2212+(E2212+(F2212/60))/60</f>
        <v>2.63201666666667</v>
      </c>
      <c r="Y2212" s="0" t="n">
        <f aca="false">X2212*15</f>
        <v>39.48025</v>
      </c>
      <c r="Z2212" s="0" t="n">
        <f aca="false">-(ABS(G2212)+(H2212+(I2212/60))/60)</f>
        <v>-34.60825</v>
      </c>
      <c r="AA2212" s="0" t="n">
        <f aca="false">SQRT((Y2212-AE$1)^2+(Z2212-AF$1)^2)</f>
        <v>0.456251693921994</v>
      </c>
      <c r="AB2212" s="0" t="n">
        <f aca="false">AD$2*(AA2212*PI()/180)</f>
        <v>1.11483319874363</v>
      </c>
      <c r="AH2212" s="0" t="n">
        <v>48.2</v>
      </c>
      <c r="AI2212" s="0" t="n">
        <v>1.11483319874363</v>
      </c>
    </row>
    <row r="2213" customFormat="false" ht="13.8" hidden="false" customHeight="false" outlineLevel="0" collapsed="false">
      <c r="A2213" s="0" t="s">
        <v>1762</v>
      </c>
      <c r="B2213" s="0" t="s">
        <v>245</v>
      </c>
      <c r="C2213" s="0" t="n">
        <v>4027.547</v>
      </c>
      <c r="D2213" s="0" t="n">
        <v>2</v>
      </c>
      <c r="E2213" s="0" t="n">
        <v>37</v>
      </c>
      <c r="F2213" s="0" t="n">
        <v>55.9</v>
      </c>
      <c r="G2213" s="0" t="n">
        <v>-34</v>
      </c>
      <c r="H2213" s="0" t="n">
        <v>36</v>
      </c>
      <c r="I2213" s="0" t="n">
        <v>11</v>
      </c>
      <c r="J2213" s="0" t="n">
        <v>18.62</v>
      </c>
      <c r="K2213" s="0" t="n">
        <v>1.36</v>
      </c>
      <c r="L2213" s="0" t="n">
        <v>50.5</v>
      </c>
      <c r="M2213" s="0" t="n">
        <v>0.4</v>
      </c>
      <c r="N2213" s="0" t="n">
        <v>0.46</v>
      </c>
      <c r="O2213" s="0" t="n">
        <v>0.01</v>
      </c>
      <c r="P2213" s="0" t="n">
        <v>0.5</v>
      </c>
      <c r="Q2213" s="0" t="n">
        <v>0.03</v>
      </c>
      <c r="R2213" s="0" t="n">
        <v>0.985</v>
      </c>
      <c r="X2213" s="0" t="n">
        <f aca="false">D2213+(E2213+(F2213/60))/60</f>
        <v>2.63219444444444</v>
      </c>
      <c r="Y2213" s="0" t="n">
        <f aca="false">X2213*15</f>
        <v>39.4829166666667</v>
      </c>
      <c r="Z2213" s="0" t="n">
        <f aca="false">-(ABS(G2213)+(H2213+(I2213/60))/60)</f>
        <v>-34.6030555555556</v>
      </c>
      <c r="AA2213" s="0" t="n">
        <f aca="false">SQRT((Y2213-AE$1)^2+(Z2213-AF$1)^2)</f>
        <v>0.452303501974659</v>
      </c>
      <c r="AB2213" s="0" t="n">
        <f aca="false">AD$2*(AA2213*PI()/180)</f>
        <v>1.10518594588619</v>
      </c>
      <c r="AH2213" s="0" t="n">
        <v>50.5</v>
      </c>
      <c r="AI2213" s="0" t="n">
        <v>1.10518594588619</v>
      </c>
    </row>
    <row r="2214" customFormat="false" ht="13.8" hidden="false" customHeight="false" outlineLevel="0" collapsed="false">
      <c r="A2214" s="0" t="s">
        <v>1763</v>
      </c>
      <c r="B2214" s="0" t="s">
        <v>245</v>
      </c>
      <c r="C2214" s="0" t="n">
        <v>4027.547</v>
      </c>
      <c r="D2214" s="0" t="n">
        <v>2</v>
      </c>
      <c r="E2214" s="0" t="n">
        <v>37</v>
      </c>
      <c r="F2214" s="0" t="n">
        <v>42.71</v>
      </c>
      <c r="G2214" s="0" t="n">
        <v>-34</v>
      </c>
      <c r="H2214" s="0" t="n">
        <v>35</v>
      </c>
      <c r="I2214" s="0" t="n">
        <v>29</v>
      </c>
      <c r="J2214" s="0" t="n">
        <v>19.04</v>
      </c>
      <c r="K2214" s="0" t="n">
        <v>1.35</v>
      </c>
      <c r="L2214" s="0" t="n">
        <v>48.2</v>
      </c>
      <c r="M2214" s="0" t="n">
        <v>0.4</v>
      </c>
      <c r="N2214" s="0" t="n">
        <v>0.48</v>
      </c>
      <c r="O2214" s="0" t="n">
        <v>0.02</v>
      </c>
      <c r="P2214" s="0" t="n">
        <v>0.65</v>
      </c>
      <c r="Q2214" s="0" t="n">
        <v>0.04</v>
      </c>
      <c r="R2214" s="0" t="n">
        <v>0.979</v>
      </c>
      <c r="X2214" s="0" t="n">
        <f aca="false">D2214+(E2214+(F2214/60))/60</f>
        <v>2.62853055555556</v>
      </c>
      <c r="Y2214" s="0" t="n">
        <f aca="false">X2214*15</f>
        <v>39.4279583333333</v>
      </c>
      <c r="Z2214" s="0" t="n">
        <f aca="false">-(ABS(G2214)+(H2214+(I2214/60))/60)</f>
        <v>-34.5913888888889</v>
      </c>
      <c r="AA2214" s="0" t="n">
        <f aca="false">SQRT((Y2214-AE$1)^2+(Z2214-AF$1)^2)</f>
        <v>0.502976156760361</v>
      </c>
      <c r="AB2214" s="0" t="n">
        <f aca="false">AD$2*(AA2214*PI()/180)</f>
        <v>1.22900259922936</v>
      </c>
      <c r="AH2214" s="0" t="n">
        <v>48.2</v>
      </c>
      <c r="AI2214" s="0" t="n">
        <v>1.22900259922936</v>
      </c>
    </row>
    <row r="2215" customFormat="false" ht="13.8" hidden="false" customHeight="false" outlineLevel="0" collapsed="false">
      <c r="A2215" s="0" t="s">
        <v>1764</v>
      </c>
      <c r="B2215" s="0" t="s">
        <v>245</v>
      </c>
      <c r="C2215" s="0" t="n">
        <v>4027.547</v>
      </c>
      <c r="D2215" s="0" t="n">
        <v>2</v>
      </c>
      <c r="E2215" s="0" t="n">
        <v>37</v>
      </c>
      <c r="F2215" s="0" t="n">
        <v>55.56</v>
      </c>
      <c r="G2215" s="0" t="n">
        <v>-34</v>
      </c>
      <c r="H2215" s="0" t="n">
        <v>33</v>
      </c>
      <c r="I2215" s="0" t="n">
        <v>1.6</v>
      </c>
      <c r="J2215" s="0" t="n">
        <v>19.2</v>
      </c>
      <c r="K2215" s="0" t="n">
        <v>1.29</v>
      </c>
      <c r="L2215" s="0" t="n">
        <v>51.7</v>
      </c>
      <c r="M2215" s="0" t="n">
        <v>0.5</v>
      </c>
      <c r="N2215" s="0" t="n">
        <v>0.51</v>
      </c>
      <c r="O2215" s="0" t="n">
        <v>0.02</v>
      </c>
      <c r="P2215" s="0" t="n">
        <v>0.64</v>
      </c>
      <c r="Q2215" s="0" t="n">
        <v>0.04</v>
      </c>
      <c r="R2215" s="0" t="n">
        <v>0.989</v>
      </c>
      <c r="X2215" s="0" t="n">
        <f aca="false">D2215+(E2215+(F2215/60))/60</f>
        <v>2.6321</v>
      </c>
      <c r="Y2215" s="0" t="n">
        <f aca="false">X2215*15</f>
        <v>39.4815</v>
      </c>
      <c r="Z2215" s="0" t="n">
        <f aca="false">-(ABS(G2215)+(H2215+(I2215/60))/60)</f>
        <v>-34.5504444444444</v>
      </c>
      <c r="AA2215" s="0" t="n">
        <f aca="false">SQRT((Y2215-AE$1)^2+(Z2215-AF$1)^2)</f>
        <v>0.44293116024093</v>
      </c>
      <c r="AB2215" s="0" t="n">
        <f aca="false">AD$2*(AA2215*PI()/180)</f>
        <v>1.0822849948236</v>
      </c>
      <c r="AH2215" s="0" t="n">
        <v>51.7</v>
      </c>
      <c r="AI2215" s="0" t="n">
        <v>1.0822849948236</v>
      </c>
    </row>
    <row r="2216" customFormat="false" ht="13.8" hidden="false" customHeight="false" outlineLevel="0" collapsed="false">
      <c r="A2216" s="0" t="s">
        <v>1765</v>
      </c>
      <c r="B2216" s="0" t="s">
        <v>245</v>
      </c>
      <c r="C2216" s="0" t="n">
        <v>4027.547</v>
      </c>
      <c r="D2216" s="0" t="n">
        <v>2</v>
      </c>
      <c r="E2216" s="0" t="n">
        <v>38</v>
      </c>
      <c r="F2216" s="0" t="n">
        <v>6.14</v>
      </c>
      <c r="G2216" s="0" t="n">
        <v>-34</v>
      </c>
      <c r="H2216" s="0" t="n">
        <v>25</v>
      </c>
      <c r="I2216" s="0" t="n">
        <v>37.3</v>
      </c>
      <c r="J2216" s="0" t="n">
        <v>19.27</v>
      </c>
      <c r="K2216" s="0" t="n">
        <v>1.13</v>
      </c>
      <c r="L2216" s="0" t="n">
        <v>71.6</v>
      </c>
      <c r="M2216" s="0" t="n">
        <v>1.5</v>
      </c>
      <c r="N2216" s="0" t="n">
        <v>0.33</v>
      </c>
      <c r="O2216" s="0" t="n">
        <v>0.04</v>
      </c>
      <c r="P2216" s="0" t="n">
        <v>0.31</v>
      </c>
      <c r="Q2216" s="0" t="n">
        <v>0.09</v>
      </c>
      <c r="R2216" s="0" t="n">
        <v>0.898</v>
      </c>
      <c r="X2216" s="0" t="n">
        <f aca="false">D2216+(E2216+(F2216/60))/60</f>
        <v>2.63503888888889</v>
      </c>
      <c r="Y2216" s="0" t="n">
        <f aca="false">X2216*15</f>
        <v>39.5255833333333</v>
      </c>
      <c r="Z2216" s="0" t="n">
        <f aca="false">-(ABS(G2216)+(H2216+(I2216/60))/60)</f>
        <v>-34.4270277777778</v>
      </c>
      <c r="AA2216" s="0" t="n">
        <f aca="false">SQRT((Y2216-AE$1)^2+(Z2216-AF$1)^2)</f>
        <v>0.398296641426424</v>
      </c>
      <c r="AB2216" s="0" t="n">
        <f aca="false">AD$2*(AA2216*PI()/180)</f>
        <v>0.973222290953689</v>
      </c>
      <c r="AH2216" s="0" t="n">
        <v>71.6</v>
      </c>
      <c r="AI2216" s="0" t="n">
        <v>0.973222290953689</v>
      </c>
    </row>
    <row r="2217" customFormat="false" ht="13.8" hidden="false" customHeight="false" outlineLevel="0" collapsed="false">
      <c r="A2217" s="0" t="s">
        <v>1766</v>
      </c>
      <c r="B2217" s="0" t="s">
        <v>245</v>
      </c>
      <c r="C2217" s="0" t="n">
        <v>4027.547</v>
      </c>
      <c r="D2217" s="0" t="n">
        <v>2</v>
      </c>
      <c r="E2217" s="0" t="n">
        <v>38</v>
      </c>
      <c r="F2217" s="0" t="n">
        <v>5.43</v>
      </c>
      <c r="G2217" s="0" t="n">
        <v>-34</v>
      </c>
      <c r="H2217" s="0" t="n">
        <v>27</v>
      </c>
      <c r="I2217" s="0" t="n">
        <v>26.7</v>
      </c>
      <c r="J2217" s="0" t="n">
        <v>18.74</v>
      </c>
      <c r="K2217" s="0" t="n">
        <v>1.25</v>
      </c>
      <c r="L2217" s="0" t="n">
        <v>60</v>
      </c>
      <c r="M2217" s="0" t="n">
        <v>0.8</v>
      </c>
      <c r="N2217" s="0" t="n">
        <v>0.44</v>
      </c>
      <c r="O2217" s="0" t="n">
        <v>0.03</v>
      </c>
      <c r="P2217" s="0" t="n">
        <v>0.43</v>
      </c>
      <c r="Q2217" s="0" t="n">
        <v>0.07</v>
      </c>
      <c r="R2217" s="0" t="n">
        <v>0.978</v>
      </c>
      <c r="X2217" s="0" t="n">
        <f aca="false">D2217+(E2217+(F2217/60))/60</f>
        <v>2.63484166666667</v>
      </c>
      <c r="Y2217" s="0" t="n">
        <f aca="false">X2217*15</f>
        <v>39.522625</v>
      </c>
      <c r="Z2217" s="0" t="n">
        <f aca="false">-(ABS(G2217)+(H2217+(I2217/60))/60)</f>
        <v>-34.4574166666667</v>
      </c>
      <c r="AA2217" s="0" t="n">
        <f aca="false">SQRT((Y2217-AE$1)^2+(Z2217-AF$1)^2)</f>
        <v>0.397952537012337</v>
      </c>
      <c r="AB2217" s="0" t="n">
        <f aca="false">AD$2*(AA2217*PI()/180)</f>
        <v>0.972381485254183</v>
      </c>
      <c r="AH2217" s="0" t="n">
        <v>60</v>
      </c>
      <c r="AI2217" s="0" t="n">
        <v>0.972381485254183</v>
      </c>
    </row>
    <row r="2218" customFormat="false" ht="13.8" hidden="false" customHeight="false" outlineLevel="0" collapsed="false">
      <c r="A2218" s="0" t="s">
        <v>1767</v>
      </c>
      <c r="B2218" s="0" t="s">
        <v>245</v>
      </c>
      <c r="C2218" s="0" t="n">
        <v>4027.547</v>
      </c>
      <c r="D2218" s="0" t="n">
        <v>2</v>
      </c>
      <c r="E2218" s="0" t="n">
        <v>38</v>
      </c>
      <c r="F2218" s="0" t="n">
        <v>6.72</v>
      </c>
      <c r="G2218" s="0" t="n">
        <v>-34</v>
      </c>
      <c r="H2218" s="0" t="n">
        <v>27</v>
      </c>
      <c r="I2218" s="0" t="n">
        <v>33.1</v>
      </c>
      <c r="J2218" s="0" t="n">
        <v>19.24</v>
      </c>
      <c r="K2218" s="0" t="n">
        <v>1.15</v>
      </c>
      <c r="L2218" s="0" t="n">
        <v>44.3</v>
      </c>
      <c r="M2218" s="0" t="n">
        <v>1.7</v>
      </c>
      <c r="N2218" s="0" t="n">
        <v>0.42</v>
      </c>
      <c r="O2218" s="0" t="n">
        <v>0.04</v>
      </c>
      <c r="P2218" s="0" t="n">
        <v>0.57</v>
      </c>
      <c r="Q2218" s="0" t="n">
        <v>0.07</v>
      </c>
      <c r="R2218" s="0" t="n">
        <v>0.982</v>
      </c>
      <c r="X2218" s="0" t="n">
        <f aca="false">D2218+(E2218+(F2218/60))/60</f>
        <v>2.6352</v>
      </c>
      <c r="Y2218" s="0" t="n">
        <f aca="false">X2218*15</f>
        <v>39.528</v>
      </c>
      <c r="Z2218" s="0" t="n">
        <f aca="false">-(ABS(G2218)+(H2218+(I2218/60))/60)</f>
        <v>-34.4591944444444</v>
      </c>
      <c r="AA2218" s="0" t="n">
        <f aca="false">SQRT((Y2218-AE$1)^2+(Z2218-AF$1)^2)</f>
        <v>0.392468912203992</v>
      </c>
      <c r="AB2218" s="0" t="n">
        <f aca="false">AD$2*(AA2218*PI()/180)</f>
        <v>0.958982462155231</v>
      </c>
      <c r="AH2218" s="0" t="n">
        <v>44.3</v>
      </c>
      <c r="AI2218" s="0" t="n">
        <v>0.958982462155231</v>
      </c>
    </row>
    <row r="2219" customFormat="false" ht="13.8" hidden="false" customHeight="false" outlineLevel="0" collapsed="false">
      <c r="A2219" s="0" t="s">
        <v>1768</v>
      </c>
      <c r="B2219" s="0" t="s">
        <v>245</v>
      </c>
      <c r="C2219" s="0" t="n">
        <v>4027.547</v>
      </c>
      <c r="D2219" s="0" t="n">
        <v>2</v>
      </c>
      <c r="E2219" s="0" t="n">
        <v>38</v>
      </c>
      <c r="F2219" s="0" t="n">
        <v>6.28</v>
      </c>
      <c r="G2219" s="0" t="n">
        <v>-34</v>
      </c>
      <c r="H2219" s="0" t="n">
        <v>27</v>
      </c>
      <c r="I2219" s="0" t="n">
        <v>52.8</v>
      </c>
      <c r="J2219" s="0" t="n">
        <v>19</v>
      </c>
      <c r="K2219" s="0" t="n">
        <v>1.32</v>
      </c>
      <c r="L2219" s="0" t="n">
        <v>27.1</v>
      </c>
      <c r="M2219" s="0" t="n">
        <v>2</v>
      </c>
      <c r="N2219" s="0" t="n">
        <v>0.5</v>
      </c>
      <c r="O2219" s="0" t="n">
        <v>0.04</v>
      </c>
      <c r="P2219" s="0" t="n">
        <v>0.46</v>
      </c>
      <c r="Q2219" s="0" t="n">
        <v>0.11</v>
      </c>
      <c r="R2219" s="0" t="n">
        <v>0.755</v>
      </c>
      <c r="X2219" s="0" t="n">
        <f aca="false">D2219+(E2219+(F2219/60))/60</f>
        <v>2.63507777777778</v>
      </c>
      <c r="Y2219" s="0" t="n">
        <f aca="false">X2219*15</f>
        <v>39.5261666666667</v>
      </c>
      <c r="Z2219" s="0" t="n">
        <f aca="false">-(ABS(G2219)+(H2219+(I2219/60))/60)</f>
        <v>-34.4646666666667</v>
      </c>
      <c r="AA2219" s="0" t="n">
        <f aca="false">SQRT((Y2219-AE$1)^2+(Z2219-AF$1)^2)</f>
        <v>0.393974706972083</v>
      </c>
      <c r="AB2219" s="0" t="n">
        <f aca="false">AD$2*(AA2219*PI()/180)</f>
        <v>0.962661812873979</v>
      </c>
      <c r="AH2219" s="0" t="n">
        <v>27.1</v>
      </c>
      <c r="AI2219" s="0" t="n">
        <v>0.962661812873979</v>
      </c>
    </row>
    <row r="2220" customFormat="false" ht="13.8" hidden="false" customHeight="false" outlineLevel="0" collapsed="false">
      <c r="A2220" s="0" t="s">
        <v>1769</v>
      </c>
      <c r="B2220" s="0" t="s">
        <v>245</v>
      </c>
      <c r="C2220" s="0" t="n">
        <v>4027.547</v>
      </c>
      <c r="D2220" s="0" t="n">
        <v>2</v>
      </c>
      <c r="E2220" s="0" t="n">
        <v>38</v>
      </c>
      <c r="F2220" s="0" t="n">
        <v>6</v>
      </c>
      <c r="G2220" s="0" t="n">
        <v>-34</v>
      </c>
      <c r="H2220" s="0" t="n">
        <v>28</v>
      </c>
      <c r="I2220" s="0" t="n">
        <v>55.7</v>
      </c>
      <c r="J2220" s="0" t="n">
        <v>18.69</v>
      </c>
      <c r="K2220" s="0" t="n">
        <v>1.39</v>
      </c>
      <c r="L2220" s="0" t="n">
        <v>45.4</v>
      </c>
      <c r="M2220" s="0" t="n">
        <v>0.8</v>
      </c>
      <c r="N2220" s="0" t="n">
        <v>0.54</v>
      </c>
      <c r="O2220" s="0" t="n">
        <v>0.02</v>
      </c>
      <c r="P2220" s="0" t="n">
        <v>0.67</v>
      </c>
      <c r="Q2220" s="0" t="n">
        <v>0.04</v>
      </c>
      <c r="R2220" s="0" t="n">
        <v>0.984</v>
      </c>
      <c r="X2220" s="0" t="n">
        <f aca="false">D2220+(E2220+(F2220/60))/60</f>
        <v>2.635</v>
      </c>
      <c r="Y2220" s="0" t="n">
        <f aca="false">X2220*15</f>
        <v>39.525</v>
      </c>
      <c r="Z2220" s="0" t="n">
        <f aca="false">-(ABS(G2220)+(H2220+(I2220/60))/60)</f>
        <v>-34.4821388888889</v>
      </c>
      <c r="AA2220" s="0" t="n">
        <f aca="false">SQRT((Y2220-AE$1)^2+(Z2220-AF$1)^2)</f>
        <v>0.39461638130075</v>
      </c>
      <c r="AB2220" s="0" t="n">
        <f aca="false">AD$2*(AA2220*PI()/180)</f>
        <v>0.964229719040485</v>
      </c>
      <c r="AH2220" s="0" t="n">
        <v>45.4</v>
      </c>
      <c r="AI2220" s="0" t="n">
        <v>0.964229719040485</v>
      </c>
    </row>
    <row r="2221" customFormat="false" ht="13.8" hidden="false" customHeight="false" outlineLevel="0" collapsed="false">
      <c r="A2221" s="0" t="s">
        <v>1770</v>
      </c>
      <c r="B2221" s="0" t="s">
        <v>245</v>
      </c>
      <c r="C2221" s="0" t="n">
        <v>4027.547</v>
      </c>
      <c r="D2221" s="0" t="n">
        <v>2</v>
      </c>
      <c r="E2221" s="0" t="n">
        <v>38</v>
      </c>
      <c r="F2221" s="0" t="n">
        <v>3.91</v>
      </c>
      <c r="G2221" s="0" t="n">
        <v>-34</v>
      </c>
      <c r="H2221" s="0" t="n">
        <v>31</v>
      </c>
      <c r="I2221" s="0" t="n">
        <v>11.2</v>
      </c>
      <c r="J2221" s="0" t="n">
        <v>18.87</v>
      </c>
      <c r="K2221" s="0" t="n">
        <v>1.28</v>
      </c>
      <c r="L2221" s="0" t="n">
        <v>60.7</v>
      </c>
      <c r="M2221" s="0" t="n">
        <v>0.7</v>
      </c>
      <c r="N2221" s="0" t="n">
        <v>0.57</v>
      </c>
      <c r="O2221" s="0" t="n">
        <v>0.02</v>
      </c>
      <c r="P2221" s="0" t="n">
        <v>0.74</v>
      </c>
      <c r="Q2221" s="0" t="n">
        <v>0.05</v>
      </c>
      <c r="R2221" s="0" t="n">
        <v>0.984</v>
      </c>
      <c r="X2221" s="0" t="n">
        <f aca="false">D2221+(E2221+(F2221/60))/60</f>
        <v>2.63441944444444</v>
      </c>
      <c r="Y2221" s="0" t="n">
        <f aca="false">X2221*15</f>
        <v>39.5162916666667</v>
      </c>
      <c r="Z2221" s="0" t="n">
        <f aca="false">-(ABS(G2221)+(H2221+(I2221/60))/60)</f>
        <v>-34.5197777777778</v>
      </c>
      <c r="AA2221" s="0" t="n">
        <f aca="false">SQRT((Y2221-AE$1)^2+(Z2221-AF$1)^2)</f>
        <v>0.404789404813225</v>
      </c>
      <c r="AB2221" s="0" t="n">
        <f aca="false">AD$2*(AA2221*PI()/180)</f>
        <v>0.989087104765054</v>
      </c>
      <c r="AH2221" s="0" t="n">
        <v>60.7</v>
      </c>
      <c r="AI2221" s="0" t="n">
        <v>0.989087104765054</v>
      </c>
    </row>
    <row r="2222" customFormat="false" ht="13.8" hidden="false" customHeight="false" outlineLevel="0" collapsed="false">
      <c r="A2222" s="0" t="s">
        <v>1771</v>
      </c>
      <c r="B2222" s="0" t="s">
        <v>245</v>
      </c>
      <c r="C2222" s="0" t="n">
        <v>4027.547</v>
      </c>
      <c r="D2222" s="0" t="n">
        <v>2</v>
      </c>
      <c r="E2222" s="0" t="n">
        <v>38</v>
      </c>
      <c r="F2222" s="0" t="n">
        <v>4.12</v>
      </c>
      <c r="G2222" s="0" t="n">
        <v>-34</v>
      </c>
      <c r="H2222" s="0" t="n">
        <v>31</v>
      </c>
      <c r="I2222" s="0" t="n">
        <v>28.5</v>
      </c>
      <c r="J2222" s="0" t="n">
        <v>18.62</v>
      </c>
      <c r="K2222" s="0" t="n">
        <v>1.45</v>
      </c>
      <c r="L2222" s="0" t="n">
        <v>58.3</v>
      </c>
      <c r="M2222" s="0" t="n">
        <v>0.5</v>
      </c>
      <c r="N2222" s="0" t="n">
        <v>0.52</v>
      </c>
      <c r="O2222" s="0" t="n">
        <v>0.02</v>
      </c>
      <c r="P2222" s="0" t="n">
        <v>0.69</v>
      </c>
      <c r="Q2222" s="0" t="n">
        <v>0.04</v>
      </c>
      <c r="R2222" s="0" t="n">
        <v>0.988</v>
      </c>
      <c r="X2222" s="0" t="n">
        <f aca="false">D2222+(E2222+(F2222/60))/60</f>
        <v>2.63447777777778</v>
      </c>
      <c r="Y2222" s="0" t="n">
        <f aca="false">X2222*15</f>
        <v>39.5171666666667</v>
      </c>
      <c r="Z2222" s="0" t="n">
        <f aca="false">-(ABS(G2222)+(H2222+(I2222/60))/60)</f>
        <v>-34.5245833333333</v>
      </c>
      <c r="AA2222" s="0" t="n">
        <f aca="false">SQRT((Y2222-AE$1)^2+(Z2222-AF$1)^2)</f>
        <v>0.404356956272765</v>
      </c>
      <c r="AB2222" s="0" t="n">
        <f aca="false">AD$2*(AA2222*PI()/180)</f>
        <v>0.988030433642349</v>
      </c>
      <c r="AH2222" s="0" t="n">
        <v>58.3</v>
      </c>
      <c r="AI2222" s="0" t="n">
        <v>0.988030433642349</v>
      </c>
    </row>
    <row r="2223" customFormat="false" ht="13.8" hidden="false" customHeight="false" outlineLevel="0" collapsed="false">
      <c r="A2223" s="0" t="s">
        <v>1772</v>
      </c>
      <c r="B2223" s="0" t="s">
        <v>245</v>
      </c>
      <c r="C2223" s="0" t="n">
        <v>4027.547</v>
      </c>
      <c r="D2223" s="0" t="n">
        <v>2</v>
      </c>
      <c r="E2223" s="0" t="n">
        <v>38</v>
      </c>
      <c r="F2223" s="0" t="n">
        <v>11.24</v>
      </c>
      <c r="G2223" s="0" t="n">
        <v>-34</v>
      </c>
      <c r="H2223" s="0" t="n">
        <v>27</v>
      </c>
      <c r="I2223" s="0" t="n">
        <v>12.4</v>
      </c>
      <c r="J2223" s="0" t="n">
        <v>19.37</v>
      </c>
      <c r="K2223" s="0" t="n">
        <v>1.22</v>
      </c>
      <c r="L2223" s="0" t="n">
        <v>64</v>
      </c>
      <c r="M2223" s="0" t="n">
        <v>0.9</v>
      </c>
      <c r="N2223" s="0" t="n">
        <v>0.49</v>
      </c>
      <c r="O2223" s="0" t="n">
        <v>0.03</v>
      </c>
      <c r="P2223" s="0" t="n">
        <v>0.76</v>
      </c>
      <c r="Q2223" s="0" t="n">
        <v>0.06</v>
      </c>
      <c r="R2223" s="0" t="n">
        <v>0.981</v>
      </c>
      <c r="X2223" s="0" t="n">
        <f aca="false">D2223+(E2223+(F2223/60))/60</f>
        <v>2.63645555555556</v>
      </c>
      <c r="Y2223" s="0" t="n">
        <f aca="false">X2223*15</f>
        <v>39.5468333333333</v>
      </c>
      <c r="Z2223" s="0" t="n">
        <f aca="false">-(ABS(G2223)+(H2223+(I2223/60))/60)</f>
        <v>-34.4534444444444</v>
      </c>
      <c r="AA2223" s="0" t="n">
        <f aca="false">SQRT((Y2223-AE$1)^2+(Z2223-AF$1)^2)</f>
        <v>0.374123787123415</v>
      </c>
      <c r="AB2223" s="0" t="n">
        <f aca="false">AD$2*(AA2223*PI()/180)</f>
        <v>0.914156865346753</v>
      </c>
      <c r="AH2223" s="0" t="n">
        <v>64</v>
      </c>
      <c r="AI2223" s="0" t="n">
        <v>0.914156865346753</v>
      </c>
    </row>
    <row r="2224" customFormat="false" ht="13.8" hidden="false" customHeight="false" outlineLevel="0" collapsed="false">
      <c r="A2224" s="0" t="s">
        <v>1773</v>
      </c>
      <c r="B2224" s="0" t="s">
        <v>245</v>
      </c>
      <c r="C2224" s="0" t="n">
        <v>4027.547</v>
      </c>
      <c r="D2224" s="0" t="n">
        <v>2</v>
      </c>
      <c r="E2224" s="0" t="n">
        <v>38</v>
      </c>
      <c r="F2224" s="0" t="n">
        <v>10.27</v>
      </c>
      <c r="G2224" s="0" t="n">
        <v>-34</v>
      </c>
      <c r="H2224" s="0" t="n">
        <v>29</v>
      </c>
      <c r="I2224" s="0" t="n">
        <v>18.9</v>
      </c>
      <c r="J2224" s="0" t="n">
        <v>18.78</v>
      </c>
      <c r="K2224" s="0" t="n">
        <v>1.45</v>
      </c>
      <c r="L2224" s="0" t="n">
        <v>62</v>
      </c>
      <c r="M2224" s="0" t="n">
        <v>0.5</v>
      </c>
      <c r="N2224" s="0" t="n">
        <v>0.56</v>
      </c>
      <c r="O2224" s="0" t="n">
        <v>0.02</v>
      </c>
      <c r="P2224" s="0" t="n">
        <v>0.72</v>
      </c>
      <c r="Q2224" s="0" t="n">
        <v>0.04</v>
      </c>
      <c r="R2224" s="0" t="n">
        <v>0.985</v>
      </c>
      <c r="X2224" s="0" t="n">
        <f aca="false">D2224+(E2224+(F2224/60))/60</f>
        <v>2.63618611111111</v>
      </c>
      <c r="Y2224" s="0" t="n">
        <f aca="false">X2224*15</f>
        <v>39.5427916666667</v>
      </c>
      <c r="Z2224" s="0" t="n">
        <f aca="false">-(ABS(G2224)+(H2224+(I2224/60))/60)</f>
        <v>-34.4885833333333</v>
      </c>
      <c r="AA2224" s="0" t="n">
        <f aca="false">SQRT((Y2224-AE$1)^2+(Z2224-AF$1)^2)</f>
        <v>0.376827496042084</v>
      </c>
      <c r="AB2224" s="0" t="n">
        <f aca="false">AD$2*(AA2224*PI()/180)</f>
        <v>0.920763272517238</v>
      </c>
      <c r="AH2224" s="0" t="n">
        <v>62</v>
      </c>
      <c r="AI2224" s="0" t="n">
        <v>0.920763272517238</v>
      </c>
    </row>
    <row r="2225" customFormat="false" ht="13.8" hidden="false" customHeight="false" outlineLevel="0" collapsed="false">
      <c r="A2225" s="0" t="s">
        <v>1774</v>
      </c>
      <c r="B2225" s="0" t="s">
        <v>245</v>
      </c>
      <c r="C2225" s="0" t="n">
        <v>4027.547</v>
      </c>
      <c r="D2225" s="0" t="n">
        <v>2</v>
      </c>
      <c r="E2225" s="0" t="n">
        <v>38</v>
      </c>
      <c r="F2225" s="0" t="n">
        <v>8.53</v>
      </c>
      <c r="G2225" s="0" t="n">
        <v>-34</v>
      </c>
      <c r="H2225" s="0" t="n">
        <v>29</v>
      </c>
      <c r="I2225" s="0" t="n">
        <v>50.8</v>
      </c>
      <c r="J2225" s="0" t="n">
        <v>18.91</v>
      </c>
      <c r="K2225" s="0" t="n">
        <v>1.3</v>
      </c>
      <c r="L2225" s="0" t="n">
        <v>47.6</v>
      </c>
      <c r="M2225" s="0" t="n">
        <v>0.6</v>
      </c>
      <c r="N2225" s="0" t="n">
        <v>0.5</v>
      </c>
      <c r="O2225" s="0" t="n">
        <v>0.02</v>
      </c>
      <c r="P2225" s="0" t="n">
        <v>0.6</v>
      </c>
      <c r="Q2225" s="0" t="n">
        <v>0.05</v>
      </c>
      <c r="R2225" s="0" t="n">
        <v>0.987</v>
      </c>
      <c r="X2225" s="0" t="n">
        <f aca="false">D2225+(E2225+(F2225/60))/60</f>
        <v>2.63570277777778</v>
      </c>
      <c r="Y2225" s="0" t="n">
        <f aca="false">X2225*15</f>
        <v>39.5355416666667</v>
      </c>
      <c r="Z2225" s="0" t="n">
        <f aca="false">-(ABS(G2225)+(H2225+(I2225/60))/60)</f>
        <v>-34.4974444444444</v>
      </c>
      <c r="AA2225" s="0" t="n">
        <f aca="false">SQRT((Y2225-AE$1)^2+(Z2225-AF$1)^2)</f>
        <v>0.384256711448017</v>
      </c>
      <c r="AB2225" s="0" t="n">
        <f aca="false">AD$2*(AA2225*PI()/180)</f>
        <v>0.938916270271515</v>
      </c>
      <c r="AH2225" s="0" t="n">
        <v>47.6</v>
      </c>
      <c r="AI2225" s="0" t="n">
        <v>0.938916270271515</v>
      </c>
    </row>
    <row r="2226" customFormat="false" ht="13.8" hidden="false" customHeight="false" outlineLevel="0" collapsed="false">
      <c r="A2226" s="0" t="s">
        <v>1775</v>
      </c>
      <c r="B2226" s="0" t="s">
        <v>245</v>
      </c>
      <c r="C2226" s="0" t="n">
        <v>4027.547</v>
      </c>
      <c r="D2226" s="0" t="n">
        <v>2</v>
      </c>
      <c r="E2226" s="0" t="n">
        <v>38</v>
      </c>
      <c r="F2226" s="0" t="n">
        <v>10.84</v>
      </c>
      <c r="G2226" s="0" t="n">
        <v>-34</v>
      </c>
      <c r="H2226" s="0" t="n">
        <v>29</v>
      </c>
      <c r="I2226" s="0" t="n">
        <v>54.5</v>
      </c>
      <c r="J2226" s="0" t="n">
        <v>18.84</v>
      </c>
      <c r="K2226" s="0" t="n">
        <v>1.21</v>
      </c>
      <c r="L2226" s="0" t="n">
        <v>40.5</v>
      </c>
      <c r="M2226" s="0" t="n">
        <v>0.7</v>
      </c>
      <c r="N2226" s="0" t="n">
        <v>0.38</v>
      </c>
      <c r="O2226" s="0" t="n">
        <v>0.02</v>
      </c>
      <c r="P2226" s="0" t="n">
        <v>0.42</v>
      </c>
      <c r="Q2226" s="0" t="n">
        <v>0.04</v>
      </c>
      <c r="R2226" s="0" t="n">
        <v>0.944</v>
      </c>
      <c r="X2226" s="0" t="n">
        <f aca="false">D2226+(E2226+(F2226/60))/60</f>
        <v>2.63634444444444</v>
      </c>
      <c r="Y2226" s="0" t="n">
        <f aca="false">X2226*15</f>
        <v>39.5451666666667</v>
      </c>
      <c r="Z2226" s="0" t="n">
        <f aca="false">-(ABS(G2226)+(H2226+(I2226/60))/60)</f>
        <v>-34.4984722222222</v>
      </c>
      <c r="AA2226" s="0" t="n">
        <f aca="false">SQRT((Y2226-AE$1)^2+(Z2226-AF$1)^2)</f>
        <v>0.374671610639082</v>
      </c>
      <c r="AB2226" s="0" t="n">
        <f aca="false">AD$2*(AA2226*PI()/180)</f>
        <v>0.915495450716308</v>
      </c>
      <c r="AH2226" s="0" t="n">
        <v>40.5</v>
      </c>
      <c r="AI2226" s="0" t="n">
        <v>0.915495450716308</v>
      </c>
    </row>
    <row r="2227" customFormat="false" ht="13.8" hidden="false" customHeight="false" outlineLevel="0" collapsed="false">
      <c r="A2227" s="0" t="s">
        <v>1776</v>
      </c>
      <c r="B2227" s="0" t="s">
        <v>245</v>
      </c>
      <c r="C2227" s="0" t="n">
        <v>4027.547</v>
      </c>
      <c r="D2227" s="0" t="n">
        <v>2</v>
      </c>
      <c r="E2227" s="0" t="n">
        <v>38</v>
      </c>
      <c r="F2227" s="0" t="n">
        <v>10.72</v>
      </c>
      <c r="G2227" s="0" t="n">
        <v>-34</v>
      </c>
      <c r="H2227" s="0" t="n">
        <v>30</v>
      </c>
      <c r="I2227" s="0" t="n">
        <v>57.7</v>
      </c>
      <c r="J2227" s="0" t="n">
        <v>19.28</v>
      </c>
      <c r="K2227" s="0" t="n">
        <v>1.32</v>
      </c>
      <c r="L2227" s="0" t="n">
        <v>67.5</v>
      </c>
      <c r="M2227" s="0" t="n">
        <v>1.9</v>
      </c>
      <c r="N2227" s="0" t="n">
        <v>0.45</v>
      </c>
      <c r="O2227" s="0" t="n">
        <v>0.05</v>
      </c>
      <c r="P2227" s="0" t="n">
        <v>0.6</v>
      </c>
      <c r="Q2227" s="0" t="n">
        <v>0.1</v>
      </c>
      <c r="R2227" s="0" t="n">
        <v>0.983</v>
      </c>
      <c r="X2227" s="0" t="n">
        <f aca="false">D2227+(E2227+(F2227/60))/60</f>
        <v>2.63631111111111</v>
      </c>
      <c r="Y2227" s="0" t="n">
        <f aca="false">X2227*15</f>
        <v>39.5446666666667</v>
      </c>
      <c r="Z2227" s="0" t="n">
        <f aca="false">-(ABS(G2227)+(H2227+(I2227/60))/60)</f>
        <v>-34.5160277777778</v>
      </c>
      <c r="AA2227" s="0" t="n">
        <f aca="false">SQRT((Y2227-AE$1)^2+(Z2227-AF$1)^2)</f>
        <v>0.376200188677986</v>
      </c>
      <c r="AB2227" s="0" t="n">
        <f aca="false">AD$2*(AA2227*PI()/180)</f>
        <v>0.919230471467665</v>
      </c>
      <c r="AH2227" s="0" t="n">
        <v>67.5</v>
      </c>
      <c r="AI2227" s="0" t="n">
        <v>0.919230471467665</v>
      </c>
    </row>
    <row r="2228" customFormat="false" ht="13.8" hidden="false" customHeight="false" outlineLevel="0" collapsed="false">
      <c r="A2228" s="0" t="s">
        <v>1777</v>
      </c>
      <c r="B2228" s="0" t="s">
        <v>245</v>
      </c>
      <c r="C2228" s="0" t="n">
        <v>4027.547</v>
      </c>
      <c r="D2228" s="0" t="n">
        <v>2</v>
      </c>
      <c r="E2228" s="0" t="n">
        <v>38</v>
      </c>
      <c r="F2228" s="0" t="n">
        <v>13.16</v>
      </c>
      <c r="G2228" s="0" t="n">
        <v>-34</v>
      </c>
      <c r="H2228" s="0" t="n">
        <v>31</v>
      </c>
      <c r="I2228" s="0" t="n">
        <v>22.4</v>
      </c>
      <c r="J2228" s="0" t="n">
        <v>19.34</v>
      </c>
      <c r="K2228" s="0" t="n">
        <v>1.25</v>
      </c>
      <c r="L2228" s="0" t="n">
        <v>64.3</v>
      </c>
      <c r="M2228" s="0" t="n">
        <v>1.4</v>
      </c>
      <c r="N2228" s="0" t="n">
        <v>0.44</v>
      </c>
      <c r="O2228" s="0" t="n">
        <v>0.03</v>
      </c>
      <c r="P2228" s="0" t="n">
        <v>0.53</v>
      </c>
      <c r="Q2228" s="0" t="n">
        <v>0.08</v>
      </c>
      <c r="R2228" s="0" t="n">
        <v>0.985</v>
      </c>
      <c r="X2228" s="0" t="n">
        <f aca="false">D2228+(E2228+(F2228/60))/60</f>
        <v>2.63698888888889</v>
      </c>
      <c r="Y2228" s="0" t="n">
        <f aca="false">X2228*15</f>
        <v>39.5548333333333</v>
      </c>
      <c r="Z2228" s="0" t="n">
        <f aca="false">-(ABS(G2228)+(H2228+(I2228/60))/60)</f>
        <v>-34.5228888888889</v>
      </c>
      <c r="AA2228" s="0" t="n">
        <f aca="false">SQRT((Y2228-AE$1)^2+(Z2228-AF$1)^2)</f>
        <v>0.366709522916682</v>
      </c>
      <c r="AB2228" s="0" t="n">
        <f aca="false">AD$2*(AA2228*PI()/180)</f>
        <v>0.896040400263917</v>
      </c>
      <c r="AH2228" s="0" t="n">
        <v>64.3</v>
      </c>
      <c r="AI2228" s="0" t="n">
        <v>0.896040400263917</v>
      </c>
    </row>
    <row r="2229" customFormat="false" ht="13.8" hidden="false" customHeight="false" outlineLevel="0" collapsed="false">
      <c r="A2229" s="0" t="s">
        <v>1778</v>
      </c>
      <c r="B2229" s="0" t="s">
        <v>245</v>
      </c>
      <c r="C2229" s="0" t="n">
        <v>4027.547</v>
      </c>
      <c r="D2229" s="0" t="n">
        <v>2</v>
      </c>
      <c r="E2229" s="0" t="n">
        <v>38</v>
      </c>
      <c r="F2229" s="0" t="n">
        <v>12.24</v>
      </c>
      <c r="G2229" s="0" t="n">
        <v>-34</v>
      </c>
      <c r="H2229" s="0" t="n">
        <v>38</v>
      </c>
      <c r="I2229" s="0" t="n">
        <v>53.3</v>
      </c>
      <c r="J2229" s="0" t="n">
        <v>18.71</v>
      </c>
      <c r="K2229" s="0" t="n">
        <v>1.33</v>
      </c>
      <c r="L2229" s="0" t="n">
        <v>42.6</v>
      </c>
      <c r="M2229" s="0" t="n">
        <v>0.5</v>
      </c>
      <c r="N2229" s="0" t="n">
        <v>0.44</v>
      </c>
      <c r="O2229" s="0" t="n">
        <v>0.02</v>
      </c>
      <c r="P2229" s="0" t="n">
        <v>0.5</v>
      </c>
      <c r="Q2229" s="0" t="n">
        <v>0.04</v>
      </c>
      <c r="R2229" s="0" t="n">
        <v>0.974</v>
      </c>
      <c r="X2229" s="0" t="n">
        <f aca="false">D2229+(E2229+(F2229/60))/60</f>
        <v>2.63673333333333</v>
      </c>
      <c r="Y2229" s="0" t="n">
        <f aca="false">X2229*15</f>
        <v>39.551</v>
      </c>
      <c r="Z2229" s="0" t="n">
        <f aca="false">-(ABS(G2229)+(H2229+(I2229/60))/60)</f>
        <v>-34.6481388888889</v>
      </c>
      <c r="AA2229" s="0" t="n">
        <f aca="false">SQRT((Y2229-AE$1)^2+(Z2229-AF$1)^2)</f>
        <v>0.402998478817012</v>
      </c>
      <c r="AB2229" s="0" t="n">
        <f aca="false">AD$2*(AA2229*PI()/180)</f>
        <v>0.984711047023968</v>
      </c>
      <c r="AH2229" s="0" t="n">
        <v>42.6</v>
      </c>
      <c r="AI2229" s="0" t="n">
        <v>0.984711047023968</v>
      </c>
    </row>
    <row r="2230" customFormat="false" ht="13.8" hidden="false" customHeight="false" outlineLevel="0" collapsed="false">
      <c r="A2230" s="0" t="s">
        <v>1779</v>
      </c>
      <c r="B2230" s="0" t="s">
        <v>245</v>
      </c>
      <c r="C2230" s="0" t="n">
        <v>4027.547</v>
      </c>
      <c r="D2230" s="0" t="n">
        <v>2</v>
      </c>
      <c r="E2230" s="0" t="n">
        <v>38</v>
      </c>
      <c r="F2230" s="0" t="n">
        <v>10.48</v>
      </c>
      <c r="G2230" s="0" t="n">
        <v>-34</v>
      </c>
      <c r="H2230" s="0" t="n">
        <v>38</v>
      </c>
      <c r="I2230" s="0" t="n">
        <v>46.1</v>
      </c>
      <c r="J2230" s="0" t="n">
        <v>18.72</v>
      </c>
      <c r="K2230" s="0" t="n">
        <v>1.34</v>
      </c>
      <c r="L2230" s="0" t="n">
        <v>64.8</v>
      </c>
      <c r="M2230" s="0" t="n">
        <v>0.5</v>
      </c>
      <c r="N2230" s="0" t="n">
        <v>0.4</v>
      </c>
      <c r="O2230" s="0" t="n">
        <v>0.02</v>
      </c>
      <c r="P2230" s="0" t="n">
        <v>0.48</v>
      </c>
      <c r="Q2230" s="0" t="n">
        <v>0.03</v>
      </c>
      <c r="R2230" s="0" t="n">
        <v>0.981</v>
      </c>
      <c r="X2230" s="0" t="n">
        <f aca="false">D2230+(E2230+(F2230/60))/60</f>
        <v>2.63624444444444</v>
      </c>
      <c r="Y2230" s="0" t="n">
        <f aca="false">X2230*15</f>
        <v>39.5436666666667</v>
      </c>
      <c r="Z2230" s="0" t="n">
        <f aca="false">-(ABS(G2230)+(H2230+(I2230/60))/60)</f>
        <v>-34.6461388888889</v>
      </c>
      <c r="AA2230" s="0" t="n">
        <f aca="false">SQRT((Y2230-AE$1)^2+(Z2230-AF$1)^2)</f>
        <v>0.408925567449212</v>
      </c>
      <c r="AB2230" s="0" t="n">
        <f aca="false">AD$2*(AA2230*PI()/180)</f>
        <v>0.999193656660486</v>
      </c>
      <c r="AH2230" s="0" t="n">
        <v>64.8</v>
      </c>
      <c r="AI2230" s="0" t="n">
        <v>0.999193656660486</v>
      </c>
    </row>
    <row r="2231" customFormat="false" ht="13.8" hidden="false" customHeight="false" outlineLevel="0" collapsed="false">
      <c r="A2231" s="0" t="s">
        <v>1780</v>
      </c>
      <c r="B2231" s="0" t="s">
        <v>245</v>
      </c>
      <c r="C2231" s="0" t="n">
        <v>4027.547</v>
      </c>
      <c r="D2231" s="0" t="n">
        <v>2</v>
      </c>
      <c r="E2231" s="0" t="n">
        <v>38</v>
      </c>
      <c r="F2231" s="0" t="n">
        <v>13.69</v>
      </c>
      <c r="G2231" s="0" t="n">
        <v>-34</v>
      </c>
      <c r="H2231" s="0" t="n">
        <v>34</v>
      </c>
      <c r="I2231" s="0" t="n">
        <v>12.7</v>
      </c>
      <c r="J2231" s="0" t="n">
        <v>19.14</v>
      </c>
      <c r="K2231" s="0" t="n">
        <v>1.24</v>
      </c>
      <c r="L2231" s="0" t="n">
        <v>47.7</v>
      </c>
      <c r="M2231" s="0" t="n">
        <v>0.5</v>
      </c>
      <c r="N2231" s="0" t="n">
        <v>0.49</v>
      </c>
      <c r="O2231" s="0" t="n">
        <v>0.02</v>
      </c>
      <c r="P2231" s="0" t="n">
        <v>0.62</v>
      </c>
      <c r="Q2231" s="0" t="n">
        <v>0.04</v>
      </c>
      <c r="R2231" s="0" t="n">
        <v>0.988</v>
      </c>
      <c r="X2231" s="0" t="n">
        <f aca="false">D2231+(E2231+(F2231/60))/60</f>
        <v>2.63713611111111</v>
      </c>
      <c r="Y2231" s="0" t="n">
        <f aca="false">X2231*15</f>
        <v>39.5570416666667</v>
      </c>
      <c r="Z2231" s="0" t="n">
        <f aca="false">-(ABS(G2231)+(H2231+(I2231/60))/60)</f>
        <v>-34.5701944444444</v>
      </c>
      <c r="AA2231" s="0" t="n">
        <f aca="false">SQRT((Y2231-AE$1)^2+(Z2231-AF$1)^2)</f>
        <v>0.372384560236997</v>
      </c>
      <c r="AB2231" s="0" t="n">
        <f aca="false">AD$2*(AA2231*PI()/180)</f>
        <v>0.909907132361744</v>
      </c>
      <c r="AH2231" s="0" t="n">
        <v>47.7</v>
      </c>
      <c r="AI2231" s="0" t="n">
        <v>0.909907132361744</v>
      </c>
    </row>
    <row r="2232" customFormat="false" ht="13.8" hidden="false" customHeight="false" outlineLevel="0" collapsed="false">
      <c r="A2232" s="0" t="s">
        <v>1781</v>
      </c>
      <c r="B2232" s="0" t="s">
        <v>245</v>
      </c>
      <c r="C2232" s="0" t="n">
        <v>4027.547</v>
      </c>
      <c r="D2232" s="0" t="n">
        <v>2</v>
      </c>
      <c r="E2232" s="0" t="n">
        <v>38</v>
      </c>
      <c r="F2232" s="0" t="n">
        <v>15.7</v>
      </c>
      <c r="G2232" s="0" t="n">
        <v>-34</v>
      </c>
      <c r="H2232" s="0" t="n">
        <v>34</v>
      </c>
      <c r="I2232" s="0" t="n">
        <v>3.8</v>
      </c>
      <c r="J2232" s="0" t="n">
        <v>19.44</v>
      </c>
      <c r="K2232" s="0" t="n">
        <v>1.34</v>
      </c>
      <c r="L2232" s="0" t="n">
        <v>80.6</v>
      </c>
      <c r="M2232" s="0" t="n">
        <v>0.8</v>
      </c>
      <c r="N2232" s="0" t="n">
        <v>0.43</v>
      </c>
      <c r="O2232" s="0" t="n">
        <v>0.03</v>
      </c>
      <c r="P2232" s="0" t="n">
        <v>0.6</v>
      </c>
      <c r="Q2232" s="0" t="n">
        <v>0.05</v>
      </c>
      <c r="R2232" s="0" t="n">
        <v>0.933</v>
      </c>
      <c r="X2232" s="0" t="n">
        <f aca="false">D2232+(E2232+(F2232/60))/60</f>
        <v>2.63769444444444</v>
      </c>
      <c r="Y2232" s="0" t="n">
        <f aca="false">X2232*15</f>
        <v>39.5654166666667</v>
      </c>
      <c r="Z2232" s="0" t="n">
        <f aca="false">-(ABS(G2232)+(H2232+(I2232/60))/60)</f>
        <v>-34.5677222222222</v>
      </c>
      <c r="AA2232" s="0" t="n">
        <f aca="false">SQRT((Y2232-AE$1)^2+(Z2232-AF$1)^2)</f>
        <v>0.363666739476927</v>
      </c>
      <c r="AB2232" s="0" t="n">
        <f aca="false">AD$2*(AA2232*PI()/180)</f>
        <v>0.888605477741075</v>
      </c>
      <c r="AH2232" s="0" t="n">
        <v>80.6</v>
      </c>
      <c r="AI2232" s="0" t="n">
        <v>0.888605477741075</v>
      </c>
    </row>
    <row r="2233" customFormat="false" ht="13.8" hidden="false" customHeight="false" outlineLevel="0" collapsed="false">
      <c r="A2233" s="0" t="s">
        <v>1782</v>
      </c>
      <c r="B2233" s="0" t="s">
        <v>245</v>
      </c>
      <c r="C2233" s="0" t="n">
        <v>4027.547</v>
      </c>
      <c r="D2233" s="0" t="n">
        <v>2</v>
      </c>
      <c r="E2233" s="0" t="n">
        <v>38</v>
      </c>
      <c r="F2233" s="0" t="n">
        <v>13.68</v>
      </c>
      <c r="G2233" s="0" t="n">
        <v>-34</v>
      </c>
      <c r="H2233" s="0" t="n">
        <v>33</v>
      </c>
      <c r="I2233" s="0" t="n">
        <v>50</v>
      </c>
      <c r="J2233" s="0" t="n">
        <v>19.39</v>
      </c>
      <c r="K2233" s="0" t="n">
        <v>1.3</v>
      </c>
      <c r="L2233" s="0" t="n">
        <v>25.1</v>
      </c>
      <c r="M2233" s="0" t="n">
        <v>0.5</v>
      </c>
      <c r="N2233" s="0" t="n">
        <v>0.57</v>
      </c>
      <c r="O2233" s="0" t="n">
        <v>0.02</v>
      </c>
      <c r="P2233" s="0" t="n">
        <v>0.61</v>
      </c>
      <c r="Q2233" s="0" t="n">
        <v>0.04</v>
      </c>
      <c r="R2233" s="0" t="n">
        <v>0.773</v>
      </c>
      <c r="X2233" s="0" t="n">
        <f aca="false">D2233+(E2233+(F2233/60))/60</f>
        <v>2.63713333333333</v>
      </c>
      <c r="Y2233" s="0" t="n">
        <f aca="false">X2233*15</f>
        <v>39.557</v>
      </c>
      <c r="Z2233" s="0" t="n">
        <f aca="false">-(ABS(G2233)+(H2233+(I2233/60))/60)</f>
        <v>-34.5638888888889</v>
      </c>
      <c r="AA2233" s="0" t="n">
        <f aca="false">SQRT((Y2233-AE$1)^2+(Z2233-AF$1)^2)</f>
        <v>0.371037416490409</v>
      </c>
      <c r="AB2233" s="0" t="n">
        <f aca="false">AD$2*(AA2233*PI()/180)</f>
        <v>0.906615439219161</v>
      </c>
      <c r="AH2233" s="0" t="n">
        <v>25.1</v>
      </c>
      <c r="AI2233" s="0" t="n">
        <v>0.906615439219161</v>
      </c>
    </row>
    <row r="2234" customFormat="false" ht="13.8" hidden="false" customHeight="false" outlineLevel="0" collapsed="false">
      <c r="A2234" s="0" t="s">
        <v>1783</v>
      </c>
      <c r="B2234" s="0" t="s">
        <v>245</v>
      </c>
      <c r="C2234" s="0" t="n">
        <v>4027.547</v>
      </c>
      <c r="D2234" s="0" t="n">
        <v>2</v>
      </c>
      <c r="E2234" s="0" t="n">
        <v>38</v>
      </c>
      <c r="F2234" s="0" t="n">
        <v>17.55</v>
      </c>
      <c r="G2234" s="0" t="n">
        <v>-34</v>
      </c>
      <c r="H2234" s="0" t="n">
        <v>33</v>
      </c>
      <c r="I2234" s="0" t="n">
        <v>48.9</v>
      </c>
      <c r="J2234" s="0" t="n">
        <v>19.27</v>
      </c>
      <c r="K2234" s="0" t="n">
        <v>1.12</v>
      </c>
      <c r="L2234" s="0" t="n">
        <v>63.2</v>
      </c>
      <c r="M2234" s="0" t="n">
        <v>0.5</v>
      </c>
      <c r="N2234" s="0" t="n">
        <v>0.5</v>
      </c>
      <c r="O2234" s="0" t="n">
        <v>0.02</v>
      </c>
      <c r="P2234" s="0" t="n">
        <v>0.63</v>
      </c>
      <c r="Q2234" s="0" t="n">
        <v>0.04</v>
      </c>
      <c r="R2234" s="0" t="n">
        <v>0.988</v>
      </c>
      <c r="X2234" s="0" t="n">
        <f aca="false">D2234+(E2234+(F2234/60))/60</f>
        <v>2.63820833333333</v>
      </c>
      <c r="Y2234" s="0" t="n">
        <f aca="false">X2234*15</f>
        <v>39.573125</v>
      </c>
      <c r="Z2234" s="0" t="n">
        <f aca="false">-(ABS(G2234)+(H2234+(I2234/60))/60)</f>
        <v>-34.5635833333333</v>
      </c>
      <c r="AA2234" s="0" t="n">
        <f aca="false">SQRT((Y2234-AE$1)^2+(Z2234-AF$1)^2)</f>
        <v>0.355227839461603</v>
      </c>
      <c r="AB2234" s="0" t="n">
        <f aca="false">AD$2*(AA2234*PI()/180)</f>
        <v>0.867985355069114</v>
      </c>
      <c r="AH2234" s="0" t="n">
        <v>63.2</v>
      </c>
      <c r="AI2234" s="0" t="n">
        <v>0.867985355069114</v>
      </c>
    </row>
    <row r="2235" customFormat="false" ht="13.8" hidden="false" customHeight="false" outlineLevel="0" collapsed="false">
      <c r="A2235" s="0" t="s">
        <v>1784</v>
      </c>
      <c r="B2235" s="0" t="s">
        <v>245</v>
      </c>
      <c r="C2235" s="0" t="n">
        <v>4027.547</v>
      </c>
      <c r="D2235" s="0" t="n">
        <v>2</v>
      </c>
      <c r="E2235" s="0" t="n">
        <v>38</v>
      </c>
      <c r="F2235" s="0" t="n">
        <v>7.53</v>
      </c>
      <c r="G2235" s="0" t="n">
        <v>-34</v>
      </c>
      <c r="H2235" s="0" t="n">
        <v>31</v>
      </c>
      <c r="I2235" s="0" t="n">
        <v>55.5</v>
      </c>
      <c r="J2235" s="0" t="n">
        <v>19.23</v>
      </c>
      <c r="K2235" s="0" t="n">
        <v>1.13</v>
      </c>
      <c r="L2235" s="0" t="n">
        <v>33</v>
      </c>
      <c r="M2235" s="0" t="n">
        <v>0.5</v>
      </c>
      <c r="N2235" s="0" t="n">
        <v>0.49</v>
      </c>
      <c r="O2235" s="0" t="n">
        <v>0.02</v>
      </c>
      <c r="P2235" s="0" t="n">
        <v>0.58</v>
      </c>
      <c r="Q2235" s="0" t="n">
        <v>0.04</v>
      </c>
      <c r="R2235" s="0" t="n">
        <v>0.935</v>
      </c>
      <c r="X2235" s="0" t="n">
        <f aca="false">D2235+(E2235+(F2235/60))/60</f>
        <v>2.635425</v>
      </c>
      <c r="Y2235" s="0" t="n">
        <f aca="false">X2235*15</f>
        <v>39.531375</v>
      </c>
      <c r="Z2235" s="0" t="n">
        <f aca="false">-(ABS(G2235)+(H2235+(I2235/60))/60)</f>
        <v>-34.5320833333333</v>
      </c>
      <c r="AA2235" s="0" t="n">
        <f aca="false">SQRT((Y2235-AE$1)^2+(Z2235-AF$1)^2)</f>
        <v>0.391046046903581</v>
      </c>
      <c r="AB2235" s="0" t="n">
        <f aca="false">AD$2*(AA2235*PI()/180)</f>
        <v>0.955505746352592</v>
      </c>
      <c r="AH2235" s="0" t="n">
        <v>33</v>
      </c>
      <c r="AI2235" s="0" t="n">
        <v>0.955505746352592</v>
      </c>
    </row>
    <row r="2236" customFormat="false" ht="13.8" hidden="false" customHeight="false" outlineLevel="0" collapsed="false">
      <c r="A2236" s="0" t="s">
        <v>1785</v>
      </c>
      <c r="B2236" s="0" t="s">
        <v>245</v>
      </c>
      <c r="C2236" s="0" t="n">
        <v>4027.547</v>
      </c>
      <c r="D2236" s="0" t="n">
        <v>2</v>
      </c>
      <c r="E2236" s="0" t="n">
        <v>38</v>
      </c>
      <c r="F2236" s="0" t="n">
        <v>1.94</v>
      </c>
      <c r="G2236" s="0" t="n">
        <v>-34</v>
      </c>
      <c r="H2236" s="0" t="n">
        <v>41</v>
      </c>
      <c r="I2236" s="0" t="n">
        <v>23.4</v>
      </c>
      <c r="J2236" s="0" t="n">
        <v>19.32</v>
      </c>
      <c r="K2236" s="0" t="n">
        <v>1.34</v>
      </c>
      <c r="L2236" s="0" t="n">
        <v>46.6</v>
      </c>
      <c r="M2236" s="0" t="n">
        <v>0.5</v>
      </c>
      <c r="N2236" s="0" t="n">
        <v>0.52</v>
      </c>
      <c r="O2236" s="0" t="n">
        <v>0.02</v>
      </c>
      <c r="P2236" s="0" t="n">
        <v>0.62</v>
      </c>
      <c r="Q2236" s="0" t="n">
        <v>0.04</v>
      </c>
      <c r="R2236" s="0" t="n">
        <v>0.986</v>
      </c>
      <c r="X2236" s="0" t="n">
        <f aca="false">D2236+(E2236+(F2236/60))/60</f>
        <v>2.63387222222222</v>
      </c>
      <c r="Y2236" s="0" t="n">
        <f aca="false">X2236*15</f>
        <v>39.5080833333333</v>
      </c>
      <c r="Z2236" s="0" t="n">
        <f aca="false">-(ABS(G2236)+(H2236+(I2236/60))/60)</f>
        <v>-34.6898333333333</v>
      </c>
      <c r="AA2236" s="0" t="n">
        <f aca="false">SQRT((Y2236-AE$1)^2+(Z2236-AF$1)^2)</f>
        <v>0.459577199841771</v>
      </c>
      <c r="AB2236" s="0" t="n">
        <f aca="false">AD$2*(AA2236*PI()/180)</f>
        <v>1.12295894260688</v>
      </c>
      <c r="AH2236" s="0" t="n">
        <v>46.6</v>
      </c>
      <c r="AI2236" s="0" t="n">
        <v>1.12295894260688</v>
      </c>
    </row>
    <row r="2237" customFormat="false" ht="13.8" hidden="false" customHeight="false" outlineLevel="0" collapsed="false">
      <c r="A2237" s="0" t="s">
        <v>1786</v>
      </c>
      <c r="B2237" s="0" t="s">
        <v>245</v>
      </c>
      <c r="C2237" s="0" t="n">
        <v>4027.547</v>
      </c>
      <c r="D2237" s="0" t="n">
        <v>2</v>
      </c>
      <c r="E2237" s="0" t="n">
        <v>38</v>
      </c>
      <c r="F2237" s="0" t="n">
        <v>4.73</v>
      </c>
      <c r="G2237" s="0" t="n">
        <v>-34</v>
      </c>
      <c r="H2237" s="0" t="n">
        <v>40</v>
      </c>
      <c r="I2237" s="0" t="n">
        <v>31.1</v>
      </c>
      <c r="J2237" s="0" t="n">
        <v>19.16</v>
      </c>
      <c r="K2237" s="0" t="n">
        <v>1.18</v>
      </c>
      <c r="L2237" s="0" t="n">
        <v>64.7</v>
      </c>
      <c r="M2237" s="0" t="n">
        <v>0.4</v>
      </c>
      <c r="N2237" s="0" t="n">
        <v>0.43</v>
      </c>
      <c r="O2237" s="0" t="n">
        <v>0.02</v>
      </c>
      <c r="P2237" s="0" t="n">
        <v>0.44</v>
      </c>
      <c r="Q2237" s="0" t="n">
        <v>0.04</v>
      </c>
      <c r="R2237" s="0" t="n">
        <v>0.975</v>
      </c>
      <c r="X2237" s="0" t="n">
        <f aca="false">D2237+(E2237+(F2237/60))/60</f>
        <v>2.63464722222222</v>
      </c>
      <c r="Y2237" s="0" t="n">
        <f aca="false">X2237*15</f>
        <v>39.5197083333333</v>
      </c>
      <c r="Z2237" s="0" t="n">
        <f aca="false">-(ABS(G2237)+(H2237+(I2237/60))/60)</f>
        <v>-34.6753055555556</v>
      </c>
      <c r="AA2237" s="0" t="n">
        <f aca="false">SQRT((Y2237-AE$1)^2+(Z2237-AF$1)^2)</f>
        <v>0.442769387931312</v>
      </c>
      <c r="AB2237" s="0" t="n">
        <f aca="false">AD$2*(AA2237*PI()/180)</f>
        <v>1.0818897105018</v>
      </c>
      <c r="AH2237" s="0" t="n">
        <v>64.7</v>
      </c>
      <c r="AI2237" s="0" t="n">
        <v>1.0818897105018</v>
      </c>
    </row>
    <row r="2238" customFormat="false" ht="13.8" hidden="false" customHeight="false" outlineLevel="0" collapsed="false">
      <c r="A2238" s="0" t="s">
        <v>1787</v>
      </c>
      <c r="B2238" s="0" t="s">
        <v>245</v>
      </c>
      <c r="C2238" s="0" t="n">
        <v>4027.547</v>
      </c>
      <c r="D2238" s="0" t="n">
        <v>2</v>
      </c>
      <c r="E2238" s="0" t="n">
        <v>38</v>
      </c>
      <c r="F2238" s="0" t="n">
        <v>5.53</v>
      </c>
      <c r="G2238" s="0" t="n">
        <v>-34</v>
      </c>
      <c r="H2238" s="0" t="n">
        <v>38</v>
      </c>
      <c r="I2238" s="0" t="n">
        <v>42.8</v>
      </c>
      <c r="J2238" s="0" t="n">
        <v>19.04</v>
      </c>
      <c r="K2238" s="0" t="n">
        <v>1.27</v>
      </c>
      <c r="L2238" s="0" t="n">
        <v>30.5</v>
      </c>
      <c r="M2238" s="0" t="n">
        <v>0.4</v>
      </c>
      <c r="N2238" s="0" t="n">
        <v>0.54</v>
      </c>
      <c r="O2238" s="0" t="n">
        <v>0.02</v>
      </c>
      <c r="P2238" s="0" t="n">
        <v>0.7</v>
      </c>
      <c r="Q2238" s="0" t="n">
        <v>0.03</v>
      </c>
      <c r="R2238" s="0" t="n">
        <v>0.885</v>
      </c>
      <c r="X2238" s="0" t="n">
        <f aca="false">D2238+(E2238+(F2238/60))/60</f>
        <v>2.63486944444444</v>
      </c>
      <c r="Y2238" s="0" t="n">
        <f aca="false">X2238*15</f>
        <v>39.5230416666667</v>
      </c>
      <c r="Z2238" s="0" t="n">
        <f aca="false">-(ABS(G2238)+(H2238+(I2238/60))/60)</f>
        <v>-34.6452222222222</v>
      </c>
      <c r="AA2238" s="0" t="n">
        <f aca="false">SQRT((Y2238-AE$1)^2+(Z2238-AF$1)^2)</f>
        <v>0.427619901592504</v>
      </c>
      <c r="AB2238" s="0" t="n">
        <f aca="false">AD$2*(AA2238*PI()/180)</f>
        <v>1.04487253217807</v>
      </c>
      <c r="AH2238" s="0" t="n">
        <v>30.5</v>
      </c>
      <c r="AI2238" s="0" t="n">
        <v>1.04487253217807</v>
      </c>
    </row>
    <row r="2239" customFormat="false" ht="13.8" hidden="false" customHeight="false" outlineLevel="0" collapsed="false">
      <c r="A2239" s="0" t="s">
        <v>1788</v>
      </c>
      <c r="B2239" s="0" t="s">
        <v>245</v>
      </c>
      <c r="C2239" s="0" t="n">
        <v>4027.547</v>
      </c>
      <c r="D2239" s="0" t="n">
        <v>2</v>
      </c>
      <c r="E2239" s="0" t="n">
        <v>38</v>
      </c>
      <c r="F2239" s="0" t="n">
        <v>3.27</v>
      </c>
      <c r="G2239" s="0" t="n">
        <v>-34</v>
      </c>
      <c r="H2239" s="0" t="n">
        <v>38</v>
      </c>
      <c r="I2239" s="0" t="n">
        <v>17.6</v>
      </c>
      <c r="J2239" s="0" t="n">
        <v>19.1</v>
      </c>
      <c r="K2239" s="0" t="n">
        <v>1.31</v>
      </c>
      <c r="L2239" s="0" t="n">
        <v>54.1</v>
      </c>
      <c r="M2239" s="0" t="n">
        <v>0.4</v>
      </c>
      <c r="N2239" s="0" t="n">
        <v>0.45</v>
      </c>
      <c r="O2239" s="0" t="n">
        <v>0.02</v>
      </c>
      <c r="P2239" s="0" t="n">
        <v>0.47</v>
      </c>
      <c r="Q2239" s="0" t="n">
        <v>0.04</v>
      </c>
      <c r="R2239" s="0" t="n">
        <v>0.984</v>
      </c>
      <c r="X2239" s="0" t="n">
        <f aca="false">D2239+(E2239+(F2239/60))/60</f>
        <v>2.63424166666667</v>
      </c>
      <c r="Y2239" s="0" t="n">
        <f aca="false">X2239*15</f>
        <v>39.513625</v>
      </c>
      <c r="Z2239" s="0" t="n">
        <f aca="false">-(ABS(G2239)+(H2239+(I2239/60))/60)</f>
        <v>-34.6382222222222</v>
      </c>
      <c r="AA2239" s="0" t="n">
        <f aca="false">SQRT((Y2239-AE$1)^2+(Z2239-AF$1)^2)</f>
        <v>0.433849265750564</v>
      </c>
      <c r="AB2239" s="0" t="n">
        <f aca="false">AD$2*(AA2239*PI()/180)</f>
        <v>1.06009374025901</v>
      </c>
      <c r="AH2239" s="0" t="n">
        <v>54.1</v>
      </c>
      <c r="AI2239" s="0" t="n">
        <v>1.06009374025901</v>
      </c>
    </row>
    <row r="2240" customFormat="false" ht="13.8" hidden="false" customHeight="false" outlineLevel="0" collapsed="false">
      <c r="A2240" s="0" t="s">
        <v>1789</v>
      </c>
      <c r="B2240" s="0" t="s">
        <v>245</v>
      </c>
      <c r="C2240" s="0" t="n">
        <v>4027.547</v>
      </c>
      <c r="D2240" s="0" t="n">
        <v>2</v>
      </c>
      <c r="E2240" s="0" t="n">
        <v>38</v>
      </c>
      <c r="F2240" s="0" t="n">
        <v>3.21</v>
      </c>
      <c r="G2240" s="0" t="n">
        <v>-34</v>
      </c>
      <c r="H2240" s="0" t="n">
        <v>37</v>
      </c>
      <c r="I2240" s="0" t="n">
        <v>9.4</v>
      </c>
      <c r="J2240" s="0" t="n">
        <v>19.09</v>
      </c>
      <c r="K2240" s="0" t="n">
        <v>1.31</v>
      </c>
      <c r="L2240" s="0" t="n">
        <v>47.1</v>
      </c>
      <c r="M2240" s="0" t="n">
        <v>0.4</v>
      </c>
      <c r="N2240" s="0" t="n">
        <v>0.51</v>
      </c>
      <c r="O2240" s="0" t="n">
        <v>0.02</v>
      </c>
      <c r="P2240" s="0" t="n">
        <v>0.68</v>
      </c>
      <c r="Q2240" s="0" t="n">
        <v>0.03</v>
      </c>
      <c r="R2240" s="0" t="n">
        <v>0.986</v>
      </c>
      <c r="X2240" s="0" t="n">
        <f aca="false">D2240+(E2240+(F2240/60))/60</f>
        <v>2.634225</v>
      </c>
      <c r="Y2240" s="0" t="n">
        <f aca="false">X2240*15</f>
        <v>39.513375</v>
      </c>
      <c r="Z2240" s="0" t="n">
        <f aca="false">-(ABS(G2240)+(H2240+(I2240/60))/60)</f>
        <v>-34.6192777777778</v>
      </c>
      <c r="AA2240" s="0" t="n">
        <f aca="false">SQRT((Y2240-AE$1)^2+(Z2240-AF$1)^2)</f>
        <v>0.427773886176306</v>
      </c>
      <c r="AB2240" s="0" t="n">
        <f aca="false">AD$2*(AA2240*PI()/180)</f>
        <v>1.04524878749592</v>
      </c>
      <c r="AH2240" s="0" t="n">
        <v>47.1</v>
      </c>
      <c r="AI2240" s="0" t="n">
        <v>1.04524878749592</v>
      </c>
    </row>
    <row r="2241" customFormat="false" ht="13.8" hidden="false" customHeight="false" outlineLevel="0" collapsed="false">
      <c r="A2241" s="0" t="s">
        <v>1790</v>
      </c>
      <c r="B2241" s="0" t="s">
        <v>245</v>
      </c>
      <c r="C2241" s="0" t="n">
        <v>4027.547</v>
      </c>
      <c r="D2241" s="0" t="n">
        <v>2</v>
      </c>
      <c r="E2241" s="0" t="n">
        <v>38</v>
      </c>
      <c r="F2241" s="0" t="n">
        <v>6.33</v>
      </c>
      <c r="G2241" s="0" t="n">
        <v>-34</v>
      </c>
      <c r="H2241" s="0" t="n">
        <v>34</v>
      </c>
      <c r="I2241" s="0" t="n">
        <v>32</v>
      </c>
      <c r="J2241" s="0" t="n">
        <v>18.89</v>
      </c>
      <c r="K2241" s="0" t="n">
        <v>1.37</v>
      </c>
      <c r="L2241" s="0" t="n">
        <v>63.4</v>
      </c>
      <c r="M2241" s="0" t="n">
        <v>1.4</v>
      </c>
      <c r="N2241" s="0" t="n">
        <v>0.43</v>
      </c>
      <c r="O2241" s="0" t="n">
        <v>0.02</v>
      </c>
      <c r="P2241" s="0" t="n">
        <v>0.28</v>
      </c>
      <c r="Q2241" s="0" t="n">
        <v>0.05</v>
      </c>
      <c r="R2241" s="0" t="n">
        <v>0.881</v>
      </c>
      <c r="X2241" s="0" t="n">
        <f aca="false">D2241+(E2241+(F2241/60))/60</f>
        <v>2.63509166666667</v>
      </c>
      <c r="Y2241" s="0" t="n">
        <f aca="false">X2241*15</f>
        <v>39.526375</v>
      </c>
      <c r="Z2241" s="0" t="n">
        <f aca="false">-(ABS(G2241)+(H2241+(I2241/60))/60)</f>
        <v>-34.5755555555556</v>
      </c>
      <c r="AA2241" s="0" t="n">
        <f aca="false">SQRT((Y2241-AE$1)^2+(Z2241-AF$1)^2)</f>
        <v>0.403469460874301</v>
      </c>
      <c r="AB2241" s="0" t="n">
        <f aca="false">AD$2*(AA2241*PI()/180)</f>
        <v>0.98586187329042</v>
      </c>
      <c r="AH2241" s="0" t="n">
        <v>63.4</v>
      </c>
      <c r="AI2241" s="0" t="n">
        <v>0.98586187329042</v>
      </c>
    </row>
    <row r="2242" customFormat="false" ht="13.8" hidden="false" customHeight="false" outlineLevel="0" collapsed="false">
      <c r="A2242" s="0" t="s">
        <v>1791</v>
      </c>
      <c r="B2242" s="0" t="s">
        <v>245</v>
      </c>
      <c r="C2242" s="0" t="n">
        <v>4027.547</v>
      </c>
      <c r="D2242" s="0" t="n">
        <v>2</v>
      </c>
      <c r="E2242" s="0" t="n">
        <v>38</v>
      </c>
      <c r="F2242" s="0" t="n">
        <v>7.08</v>
      </c>
      <c r="G2242" s="0" t="n">
        <v>-34</v>
      </c>
      <c r="H2242" s="0" t="n">
        <v>33</v>
      </c>
      <c r="I2242" s="0" t="n">
        <v>48.3</v>
      </c>
      <c r="J2242" s="0" t="n">
        <v>18.53</v>
      </c>
      <c r="K2242" s="0" t="n">
        <v>1.36</v>
      </c>
      <c r="L2242" s="0" t="n">
        <v>72.2</v>
      </c>
      <c r="M2242" s="0" t="n">
        <v>0.4</v>
      </c>
      <c r="N2242" s="0" t="n">
        <v>0.46</v>
      </c>
      <c r="O2242" s="0" t="n">
        <v>0.01</v>
      </c>
      <c r="P2242" s="0" t="n">
        <v>0.59</v>
      </c>
      <c r="Q2242" s="0" t="n">
        <v>0.03</v>
      </c>
      <c r="R2242" s="0" t="n">
        <v>0.978</v>
      </c>
      <c r="X2242" s="0" t="n">
        <f aca="false">D2242+(E2242+(F2242/60))/60</f>
        <v>2.6353</v>
      </c>
      <c r="Y2242" s="0" t="n">
        <f aca="false">X2242*15</f>
        <v>39.5295</v>
      </c>
      <c r="Z2242" s="0" t="n">
        <f aca="false">-(ABS(G2242)+(H2242+(I2242/60))/60)</f>
        <v>-34.5634166666667</v>
      </c>
      <c r="AA2242" s="0" t="n">
        <f aca="false">SQRT((Y2242-AE$1)^2+(Z2242-AF$1)^2)</f>
        <v>0.397862016999112</v>
      </c>
      <c r="AB2242" s="0" t="n">
        <f aca="false">AD$2*(AA2242*PI()/180)</f>
        <v>0.972160303136422</v>
      </c>
      <c r="AH2242" s="0" t="n">
        <v>72.2</v>
      </c>
      <c r="AI2242" s="0" t="n">
        <v>0.972160303136422</v>
      </c>
    </row>
    <row r="2243" customFormat="false" ht="13.8" hidden="false" customHeight="false" outlineLevel="0" collapsed="false">
      <c r="A2243" s="0" t="s">
        <v>1792</v>
      </c>
      <c r="B2243" s="0" t="s">
        <v>245</v>
      </c>
      <c r="C2243" s="0" t="n">
        <v>4027.547</v>
      </c>
      <c r="D2243" s="0" t="n">
        <v>2</v>
      </c>
      <c r="E2243" s="0" t="n">
        <v>38</v>
      </c>
      <c r="F2243" s="0" t="n">
        <v>2.98</v>
      </c>
      <c r="G2243" s="0" t="n">
        <v>-34</v>
      </c>
      <c r="H2243" s="0" t="n">
        <v>33</v>
      </c>
      <c r="I2243" s="0" t="n">
        <v>34.1</v>
      </c>
      <c r="J2243" s="0" t="n">
        <v>19.23</v>
      </c>
      <c r="K2243" s="0" t="n">
        <v>1.17</v>
      </c>
      <c r="L2243" s="0" t="n">
        <v>68.7</v>
      </c>
      <c r="M2243" s="0" t="n">
        <v>0.4</v>
      </c>
      <c r="N2243" s="0" t="n">
        <v>0.46</v>
      </c>
      <c r="O2243" s="0" t="n">
        <v>0.02</v>
      </c>
      <c r="P2243" s="0" t="n">
        <v>0.47</v>
      </c>
      <c r="Q2243" s="0" t="n">
        <v>0.04</v>
      </c>
      <c r="R2243" s="0" t="n">
        <v>0.974</v>
      </c>
      <c r="X2243" s="0" t="n">
        <f aca="false">D2243+(E2243+(F2243/60))/60</f>
        <v>2.63416111111111</v>
      </c>
      <c r="Y2243" s="0" t="n">
        <f aca="false">X2243*15</f>
        <v>39.5124166666667</v>
      </c>
      <c r="Z2243" s="0" t="n">
        <f aca="false">-(ABS(G2243)+(H2243+(I2243/60))/60)</f>
        <v>-34.5594722222222</v>
      </c>
      <c r="AA2243" s="0" t="n">
        <f aca="false">SQRT((Y2243-AE$1)^2+(Z2243-AF$1)^2)</f>
        <v>0.413900175236138</v>
      </c>
      <c r="AB2243" s="0" t="n">
        <f aca="false">AD$2*(AA2243*PI()/180)</f>
        <v>1.01134891654329</v>
      </c>
      <c r="AH2243" s="0" t="n">
        <v>68.7</v>
      </c>
      <c r="AI2243" s="0" t="n">
        <v>1.01134891654329</v>
      </c>
    </row>
    <row r="2244" customFormat="false" ht="13.8" hidden="false" customHeight="false" outlineLevel="0" collapsed="false">
      <c r="A2244" s="0" t="s">
        <v>1793</v>
      </c>
      <c r="B2244" s="0" t="s">
        <v>245</v>
      </c>
      <c r="C2244" s="0" t="n">
        <v>4027.547</v>
      </c>
      <c r="D2244" s="0" t="n">
        <v>2</v>
      </c>
      <c r="E2244" s="0" t="n">
        <v>38</v>
      </c>
      <c r="F2244" s="0" t="n">
        <v>16.15</v>
      </c>
      <c r="G2244" s="0" t="n">
        <v>-34</v>
      </c>
      <c r="H2244" s="0" t="n">
        <v>27</v>
      </c>
      <c r="I2244" s="0" t="n">
        <v>41.8</v>
      </c>
      <c r="J2244" s="0" t="n">
        <v>18.83</v>
      </c>
      <c r="K2244" s="0" t="n">
        <v>1.19</v>
      </c>
      <c r="L2244" s="0" t="n">
        <v>52.8</v>
      </c>
      <c r="M2244" s="0" t="n">
        <v>0.9</v>
      </c>
      <c r="N2244" s="0" t="n">
        <v>0.34</v>
      </c>
      <c r="O2244" s="0" t="n">
        <v>0.02</v>
      </c>
      <c r="P2244" s="0" t="n">
        <v>0.3</v>
      </c>
      <c r="Q2244" s="0" t="n">
        <v>0.05</v>
      </c>
      <c r="R2244" s="0" t="n">
        <v>0.92</v>
      </c>
      <c r="X2244" s="0" t="n">
        <f aca="false">D2244+(E2244+(F2244/60))/60</f>
        <v>2.63781944444444</v>
      </c>
      <c r="Y2244" s="0" t="n">
        <f aca="false">X2244*15</f>
        <v>39.5672916666667</v>
      </c>
      <c r="Z2244" s="0" t="n">
        <f aca="false">-(ABS(G2244)+(H2244+(I2244/60))/60)</f>
        <v>-34.4616111111111</v>
      </c>
      <c r="AA2244" s="0" t="n">
        <f aca="false">SQRT((Y2244-AE$1)^2+(Z2244-AF$1)^2)</f>
        <v>0.353103535040844</v>
      </c>
      <c r="AB2244" s="0" t="n">
        <f aca="false">AD$2*(AA2244*PI()/180)</f>
        <v>0.862794700165145</v>
      </c>
      <c r="AH2244" s="0" t="n">
        <v>52.8</v>
      </c>
      <c r="AI2244" s="0" t="n">
        <v>0.862794700165145</v>
      </c>
    </row>
    <row r="2245" customFormat="false" ht="13.8" hidden="false" customHeight="false" outlineLevel="0" collapsed="false">
      <c r="A2245" s="0" t="s">
        <v>1794</v>
      </c>
      <c r="B2245" s="0" t="s">
        <v>245</v>
      </c>
      <c r="C2245" s="0" t="n">
        <v>4027.547</v>
      </c>
      <c r="D2245" s="0" t="n">
        <v>2</v>
      </c>
      <c r="E2245" s="0" t="n">
        <v>38</v>
      </c>
      <c r="F2245" s="0" t="n">
        <v>14.19</v>
      </c>
      <c r="G2245" s="0" t="n">
        <v>-34</v>
      </c>
      <c r="H2245" s="0" t="n">
        <v>28</v>
      </c>
      <c r="I2245" s="0" t="n">
        <v>46.8</v>
      </c>
      <c r="J2245" s="0" t="n">
        <v>19.35</v>
      </c>
      <c r="K2245" s="0" t="n">
        <v>1.31</v>
      </c>
      <c r="L2245" s="0" t="n">
        <v>38.2</v>
      </c>
      <c r="M2245" s="0" t="n">
        <v>0.8</v>
      </c>
      <c r="N2245" s="0" t="n">
        <v>0.51</v>
      </c>
      <c r="O2245" s="0" t="n">
        <v>0.02</v>
      </c>
      <c r="P2245" s="0" t="n">
        <v>0.54</v>
      </c>
      <c r="Q2245" s="0" t="n">
        <v>0.06</v>
      </c>
      <c r="R2245" s="0" t="n">
        <v>0.964</v>
      </c>
      <c r="X2245" s="0" t="n">
        <f aca="false">D2245+(E2245+(F2245/60))/60</f>
        <v>2.637275</v>
      </c>
      <c r="Y2245" s="0" t="n">
        <f aca="false">X2245*15</f>
        <v>39.559125</v>
      </c>
      <c r="Z2245" s="0" t="n">
        <f aca="false">-(ABS(G2245)+(H2245+(I2245/60))/60)</f>
        <v>-34.4796666666667</v>
      </c>
      <c r="AA2245" s="0" t="n">
        <f aca="false">SQRT((Y2245-AE$1)^2+(Z2245-AF$1)^2)</f>
        <v>0.360522216546684</v>
      </c>
      <c r="AB2245" s="0" t="n">
        <f aca="false">AD$2*(AA2245*PI()/180)</f>
        <v>0.880921958745866</v>
      </c>
      <c r="AH2245" s="0" t="n">
        <v>38.2</v>
      </c>
      <c r="AI2245" s="0" t="n">
        <v>0.880921958745866</v>
      </c>
    </row>
    <row r="2246" customFormat="false" ht="13.8" hidden="false" customHeight="false" outlineLevel="0" collapsed="false">
      <c r="A2246" s="0" t="s">
        <v>1795</v>
      </c>
      <c r="B2246" s="0" t="s">
        <v>245</v>
      </c>
      <c r="C2246" s="0" t="n">
        <v>4027.547</v>
      </c>
      <c r="D2246" s="0" t="n">
        <v>2</v>
      </c>
      <c r="E2246" s="0" t="n">
        <v>38</v>
      </c>
      <c r="F2246" s="0" t="n">
        <v>14.68</v>
      </c>
      <c r="G2246" s="0" t="n">
        <v>-34</v>
      </c>
      <c r="H2246" s="0" t="n">
        <v>30</v>
      </c>
      <c r="I2246" s="0" t="n">
        <v>14.1</v>
      </c>
      <c r="J2246" s="0" t="n">
        <v>19.24</v>
      </c>
      <c r="K2246" s="0" t="n">
        <v>1.33</v>
      </c>
      <c r="L2246" s="0" t="n">
        <v>38.9</v>
      </c>
      <c r="M2246" s="0" t="n">
        <v>0.5</v>
      </c>
      <c r="N2246" s="0" t="n">
        <v>0.53</v>
      </c>
      <c r="O2246" s="0" t="n">
        <v>0.02</v>
      </c>
      <c r="P2246" s="0" t="n">
        <v>0.66</v>
      </c>
      <c r="Q2246" s="0" t="n">
        <v>0.04</v>
      </c>
      <c r="R2246" s="0" t="n">
        <v>0.969</v>
      </c>
      <c r="X2246" s="0" t="n">
        <f aca="false">D2246+(E2246+(F2246/60))/60</f>
        <v>2.63741111111111</v>
      </c>
      <c r="Y2246" s="0" t="n">
        <f aca="false">X2246*15</f>
        <v>39.5611666666667</v>
      </c>
      <c r="Z2246" s="0" t="n">
        <f aca="false">-(ABS(G2246)+(H2246+(I2246/60))/60)</f>
        <v>-34.5039166666667</v>
      </c>
      <c r="AA2246" s="0" t="n">
        <f aca="false">SQRT((Y2246-AE$1)^2+(Z2246-AF$1)^2)</f>
        <v>0.358924263310276</v>
      </c>
      <c r="AB2246" s="0" t="n">
        <f aca="false">AD$2*(AA2246*PI()/180)</f>
        <v>0.877017422408316</v>
      </c>
      <c r="AH2246" s="0" t="n">
        <v>38.9</v>
      </c>
      <c r="AI2246" s="0" t="n">
        <v>0.877017422408316</v>
      </c>
    </row>
    <row r="2247" customFormat="false" ht="13.8" hidden="false" customHeight="false" outlineLevel="0" collapsed="false">
      <c r="A2247" s="0" t="s">
        <v>1796</v>
      </c>
      <c r="B2247" s="0" t="s">
        <v>245</v>
      </c>
      <c r="C2247" s="0" t="n">
        <v>4027.547</v>
      </c>
      <c r="D2247" s="0" t="n">
        <v>2</v>
      </c>
      <c r="E2247" s="0" t="n">
        <v>38</v>
      </c>
      <c r="F2247" s="0" t="n">
        <v>18.68</v>
      </c>
      <c r="G2247" s="0" t="n">
        <v>-34</v>
      </c>
      <c r="H2247" s="0" t="n">
        <v>32</v>
      </c>
      <c r="I2247" s="0" t="n">
        <v>16.6</v>
      </c>
      <c r="J2247" s="0" t="n">
        <v>18.72</v>
      </c>
      <c r="K2247" s="0" t="n">
        <v>1.43</v>
      </c>
      <c r="L2247" s="0" t="n">
        <v>69.4</v>
      </c>
      <c r="M2247" s="0" t="n">
        <v>0.6</v>
      </c>
      <c r="N2247" s="0" t="n">
        <v>0.52</v>
      </c>
      <c r="O2247" s="0" t="n">
        <v>0.02</v>
      </c>
      <c r="P2247" s="0" t="n">
        <v>0.72</v>
      </c>
      <c r="Q2247" s="0" t="n">
        <v>0.04</v>
      </c>
      <c r="R2247" s="0" t="n">
        <v>0.988</v>
      </c>
      <c r="X2247" s="0" t="n">
        <f aca="false">D2247+(E2247+(F2247/60))/60</f>
        <v>2.63852222222222</v>
      </c>
      <c r="Y2247" s="0" t="n">
        <f aca="false">X2247*15</f>
        <v>39.5778333333333</v>
      </c>
      <c r="Z2247" s="0" t="n">
        <f aca="false">-(ABS(G2247)+(H2247+(I2247/60))/60)</f>
        <v>-34.5379444444444</v>
      </c>
      <c r="AA2247" s="0" t="n">
        <f aca="false">SQRT((Y2247-AE$1)^2+(Z2247-AF$1)^2)</f>
        <v>0.345812050005949</v>
      </c>
      <c r="AB2247" s="0" t="n">
        <f aca="false">AD$2*(AA2247*PI()/180)</f>
        <v>0.844978241194511</v>
      </c>
      <c r="AH2247" s="0" t="n">
        <v>69.4</v>
      </c>
      <c r="AI2247" s="0" t="n">
        <v>0.844978241194511</v>
      </c>
    </row>
    <row r="2248" customFormat="false" ht="13.8" hidden="false" customHeight="false" outlineLevel="0" collapsed="false">
      <c r="A2248" s="0" t="s">
        <v>1797</v>
      </c>
      <c r="B2248" s="0" t="s">
        <v>245</v>
      </c>
      <c r="C2248" s="0" t="n">
        <v>4027.547</v>
      </c>
      <c r="D2248" s="0" t="n">
        <v>2</v>
      </c>
      <c r="E2248" s="0" t="n">
        <v>38</v>
      </c>
      <c r="F2248" s="0" t="n">
        <v>28.81</v>
      </c>
      <c r="G2248" s="0" t="n">
        <v>-34</v>
      </c>
      <c r="H2248" s="0" t="n">
        <v>28</v>
      </c>
      <c r="I2248" s="0" t="n">
        <v>30.3</v>
      </c>
      <c r="J2248" s="0" t="n">
        <v>19.07</v>
      </c>
      <c r="K2248" s="0" t="n">
        <v>1.22</v>
      </c>
      <c r="L2248" s="0" t="n">
        <v>60.5</v>
      </c>
      <c r="M2248" s="0" t="n">
        <v>1.1</v>
      </c>
      <c r="N2248" s="0" t="n">
        <v>0.64</v>
      </c>
      <c r="O2248" s="0" t="n">
        <v>0.03</v>
      </c>
      <c r="P2248" s="0" t="n">
        <v>0.75</v>
      </c>
      <c r="Q2248" s="0" t="n">
        <v>0.08</v>
      </c>
      <c r="R2248" s="0" t="n">
        <v>0.992</v>
      </c>
      <c r="X2248" s="0" t="n">
        <f aca="false">D2248+(E2248+(F2248/60))/60</f>
        <v>2.64133611111111</v>
      </c>
      <c r="Y2248" s="0" t="n">
        <f aca="false">X2248*15</f>
        <v>39.6200416666667</v>
      </c>
      <c r="Z2248" s="0" t="n">
        <f aca="false">-(ABS(G2248)+(H2248+(I2248/60))/60)</f>
        <v>-34.4750833333333</v>
      </c>
      <c r="AA2248" s="0" t="n">
        <f aca="false">SQRT((Y2248-AE$1)^2+(Z2248-AF$1)^2)</f>
        <v>0.299734450970769</v>
      </c>
      <c r="AB2248" s="0" t="n">
        <f aca="false">AD$2*(AA2248*PI()/180)</f>
        <v>0.73238942715364</v>
      </c>
      <c r="AH2248" s="0" t="n">
        <v>60.5</v>
      </c>
      <c r="AI2248" s="0" t="n">
        <v>0.73238942715364</v>
      </c>
    </row>
    <row r="2249" customFormat="false" ht="13.8" hidden="false" customHeight="false" outlineLevel="0" collapsed="false">
      <c r="A2249" s="0" t="s">
        <v>1798</v>
      </c>
      <c r="B2249" s="0" t="s">
        <v>245</v>
      </c>
      <c r="C2249" s="0" t="n">
        <v>4027.547</v>
      </c>
      <c r="D2249" s="0" t="n">
        <v>2</v>
      </c>
      <c r="E2249" s="0" t="n">
        <v>38</v>
      </c>
      <c r="F2249" s="0" t="n">
        <v>28.41</v>
      </c>
      <c r="G2249" s="0" t="n">
        <v>-34</v>
      </c>
      <c r="H2249" s="0" t="n">
        <v>30</v>
      </c>
      <c r="I2249" s="0" t="n">
        <v>45.4</v>
      </c>
      <c r="J2249" s="0" t="n">
        <v>19.1</v>
      </c>
      <c r="K2249" s="0" t="n">
        <v>1.3</v>
      </c>
      <c r="L2249" s="0" t="n">
        <v>40.7</v>
      </c>
      <c r="M2249" s="0" t="n">
        <v>0.6</v>
      </c>
      <c r="N2249" s="0" t="n">
        <v>0.51</v>
      </c>
      <c r="O2249" s="0" t="n">
        <v>0.02</v>
      </c>
      <c r="P2249" s="0" t="n">
        <v>0.68</v>
      </c>
      <c r="Q2249" s="0" t="n">
        <v>0.05</v>
      </c>
      <c r="R2249" s="0" t="n">
        <v>0.987</v>
      </c>
      <c r="X2249" s="0" t="n">
        <f aca="false">D2249+(E2249+(F2249/60))/60</f>
        <v>2.641225</v>
      </c>
      <c r="Y2249" s="0" t="n">
        <f aca="false">X2249*15</f>
        <v>39.618375</v>
      </c>
      <c r="Z2249" s="0" t="n">
        <f aca="false">-(ABS(G2249)+(H2249+(I2249/60))/60)</f>
        <v>-34.5126111111111</v>
      </c>
      <c r="AA2249" s="0" t="n">
        <f aca="false">SQRT((Y2249-AE$1)^2+(Z2249-AF$1)^2)</f>
        <v>0.302470966611093</v>
      </c>
      <c r="AB2249" s="0" t="n">
        <f aca="false">AD$2*(AA2249*PI()/180)</f>
        <v>0.739075996267477</v>
      </c>
      <c r="AH2249" s="0" t="n">
        <v>40.7</v>
      </c>
      <c r="AI2249" s="0" t="n">
        <v>0.739075996267477</v>
      </c>
    </row>
    <row r="2250" customFormat="false" ht="13.8" hidden="false" customHeight="false" outlineLevel="0" collapsed="false">
      <c r="A2250" s="0" t="s">
        <v>1799</v>
      </c>
      <c r="B2250" s="0" t="s">
        <v>245</v>
      </c>
      <c r="C2250" s="0" t="n">
        <v>4027.547</v>
      </c>
      <c r="D2250" s="0" t="n">
        <v>2</v>
      </c>
      <c r="E2250" s="0" t="n">
        <v>38</v>
      </c>
      <c r="F2250" s="0" t="n">
        <v>23</v>
      </c>
      <c r="G2250" s="0" t="n">
        <v>-34</v>
      </c>
      <c r="H2250" s="0" t="n">
        <v>31</v>
      </c>
      <c r="I2250" s="0" t="n">
        <v>36.6</v>
      </c>
      <c r="J2250" s="0" t="n">
        <v>19.07</v>
      </c>
      <c r="K2250" s="0" t="n">
        <v>1.23</v>
      </c>
      <c r="L2250" s="0" t="n">
        <v>61.4</v>
      </c>
      <c r="M2250" s="0" t="n">
        <v>1.1</v>
      </c>
      <c r="N2250" s="0" t="n">
        <v>0.38</v>
      </c>
      <c r="O2250" s="0" t="n">
        <v>0.04</v>
      </c>
      <c r="P2250" s="0" t="n">
        <v>0.48</v>
      </c>
      <c r="Q2250" s="0" t="n">
        <v>0.08</v>
      </c>
      <c r="R2250" s="0" t="n">
        <v>0.992</v>
      </c>
      <c r="X2250" s="0" t="n">
        <f aca="false">D2250+(E2250+(F2250/60))/60</f>
        <v>2.63972222222222</v>
      </c>
      <c r="Y2250" s="0" t="n">
        <f aca="false">X2250*15</f>
        <v>39.5958333333333</v>
      </c>
      <c r="Z2250" s="0" t="n">
        <f aca="false">-(ABS(G2250)+(H2250+(I2250/60))/60)</f>
        <v>-34.5268333333333</v>
      </c>
      <c r="AA2250" s="0" t="n">
        <f aca="false">SQRT((Y2250-AE$1)^2+(Z2250-AF$1)^2)</f>
        <v>0.326432670545149</v>
      </c>
      <c r="AB2250" s="0" t="n">
        <f aca="false">AD$2*(AA2250*PI()/180)</f>
        <v>0.797625484192707</v>
      </c>
      <c r="AH2250" s="0" t="n">
        <v>61.4</v>
      </c>
      <c r="AI2250" s="0" t="n">
        <v>0.797625484192707</v>
      </c>
    </row>
    <row r="2251" customFormat="false" ht="13.8" hidden="false" customHeight="false" outlineLevel="0" collapsed="false">
      <c r="A2251" s="0" t="s">
        <v>1800</v>
      </c>
      <c r="B2251" s="0" t="s">
        <v>245</v>
      </c>
      <c r="C2251" s="0" t="n">
        <v>4027.547</v>
      </c>
      <c r="D2251" s="0" t="n">
        <v>2</v>
      </c>
      <c r="E2251" s="0" t="n">
        <v>38</v>
      </c>
      <c r="F2251" s="0" t="n">
        <v>30.87</v>
      </c>
      <c r="G2251" s="0" t="n">
        <v>-34</v>
      </c>
      <c r="H2251" s="0" t="n">
        <v>33</v>
      </c>
      <c r="I2251" s="0" t="n">
        <v>4.5</v>
      </c>
      <c r="J2251" s="0" t="n">
        <v>19.44</v>
      </c>
      <c r="K2251" s="0" t="n">
        <v>1.26</v>
      </c>
      <c r="L2251" s="0" t="n">
        <v>51.9</v>
      </c>
      <c r="M2251" s="0" t="n">
        <v>0.8</v>
      </c>
      <c r="N2251" s="0" t="n">
        <v>0.47</v>
      </c>
      <c r="O2251" s="0" t="n">
        <v>0.03</v>
      </c>
      <c r="P2251" s="0" t="n">
        <v>0.77</v>
      </c>
      <c r="Q2251" s="0" t="n">
        <v>0.05</v>
      </c>
      <c r="R2251" s="0" t="n">
        <v>0.991</v>
      </c>
      <c r="X2251" s="0" t="n">
        <f aca="false">D2251+(E2251+(F2251/60))/60</f>
        <v>2.64190833333333</v>
      </c>
      <c r="Y2251" s="0" t="n">
        <f aca="false">X2251*15</f>
        <v>39.628625</v>
      </c>
      <c r="Z2251" s="0" t="n">
        <f aca="false">-(ABS(G2251)+(H2251+(I2251/60))/60)</f>
        <v>-34.55125</v>
      </c>
      <c r="AA2251" s="0" t="n">
        <f aca="false">SQRT((Y2251-AE$1)^2+(Z2251-AF$1)^2)</f>
        <v>0.298374451923324</v>
      </c>
      <c r="AB2251" s="0" t="n">
        <f aca="false">AD$2*(AA2251*PI()/180)</f>
        <v>0.729066322585375</v>
      </c>
      <c r="AH2251" s="0" t="n">
        <v>51.9</v>
      </c>
      <c r="AI2251" s="0" t="n">
        <v>0.729066322585375</v>
      </c>
    </row>
    <row r="2252" customFormat="false" ht="13.8" hidden="false" customHeight="false" outlineLevel="0" collapsed="false">
      <c r="A2252" s="0" t="s">
        <v>1801</v>
      </c>
      <c r="B2252" s="0" t="s">
        <v>245</v>
      </c>
      <c r="C2252" s="0" t="n">
        <v>4027.547</v>
      </c>
      <c r="D2252" s="0" t="n">
        <v>2</v>
      </c>
      <c r="E2252" s="0" t="n">
        <v>38</v>
      </c>
      <c r="F2252" s="0" t="n">
        <v>17.42</v>
      </c>
      <c r="G2252" s="0" t="n">
        <v>-34</v>
      </c>
      <c r="H2252" s="0" t="n">
        <v>39</v>
      </c>
      <c r="I2252" s="0" t="n">
        <v>36.4</v>
      </c>
      <c r="J2252" s="0" t="n">
        <v>19.25</v>
      </c>
      <c r="K2252" s="0" t="n">
        <v>1.45</v>
      </c>
      <c r="L2252" s="0" t="n">
        <v>52.3</v>
      </c>
      <c r="M2252" s="0" t="n">
        <v>0.6</v>
      </c>
      <c r="N2252" s="0" t="n">
        <v>0.56</v>
      </c>
      <c r="O2252" s="0" t="n">
        <v>0.03</v>
      </c>
      <c r="P2252" s="0" t="n">
        <v>0.33</v>
      </c>
      <c r="Q2252" s="0" t="n">
        <v>0.09</v>
      </c>
      <c r="R2252" s="0" t="n">
        <v>0.957</v>
      </c>
      <c r="X2252" s="0" t="n">
        <f aca="false">D2252+(E2252+(F2252/60))/60</f>
        <v>2.63817222222222</v>
      </c>
      <c r="Y2252" s="0" t="n">
        <f aca="false">X2252*15</f>
        <v>39.5725833333333</v>
      </c>
      <c r="Z2252" s="0" t="n">
        <f aca="false">-(ABS(G2252)+(H2252+(I2252/60))/60)</f>
        <v>-34.6601111111111</v>
      </c>
      <c r="AA2252" s="0" t="n">
        <f aca="false">SQRT((Y2252-AE$1)^2+(Z2252-AF$1)^2)</f>
        <v>0.388595223216432</v>
      </c>
      <c r="AB2252" s="0" t="n">
        <f aca="false">AD$2*(AA2252*PI()/180)</f>
        <v>0.949517254370866</v>
      </c>
      <c r="AH2252" s="0" t="n">
        <v>52.3</v>
      </c>
      <c r="AI2252" s="0" t="n">
        <v>0.949517254370866</v>
      </c>
    </row>
    <row r="2253" customFormat="false" ht="13.8" hidden="false" customHeight="false" outlineLevel="0" collapsed="false">
      <c r="A2253" s="0" t="s">
        <v>1802</v>
      </c>
      <c r="B2253" s="0" t="s">
        <v>245</v>
      </c>
      <c r="C2253" s="0" t="n">
        <v>4027.547</v>
      </c>
      <c r="D2253" s="0" t="n">
        <v>2</v>
      </c>
      <c r="E2253" s="0" t="n">
        <v>38</v>
      </c>
      <c r="F2253" s="0" t="n">
        <v>15.15</v>
      </c>
      <c r="G2253" s="0" t="n">
        <v>-34</v>
      </c>
      <c r="H2253" s="0" t="n">
        <v>39</v>
      </c>
      <c r="I2253" s="0" t="n">
        <v>28.8</v>
      </c>
      <c r="J2253" s="0" t="n">
        <v>19.2</v>
      </c>
      <c r="K2253" s="0" t="n">
        <v>1.4</v>
      </c>
      <c r="L2253" s="0" t="n">
        <v>51.8</v>
      </c>
      <c r="M2253" s="0" t="n">
        <v>0.4</v>
      </c>
      <c r="N2253" s="0" t="n">
        <v>0.5</v>
      </c>
      <c r="O2253" s="0" t="n">
        <v>0.02</v>
      </c>
      <c r="P2253" s="0" t="n">
        <v>0.65</v>
      </c>
      <c r="Q2253" s="0" t="n">
        <v>0.03</v>
      </c>
      <c r="R2253" s="0" t="n">
        <v>0.989</v>
      </c>
      <c r="X2253" s="0" t="n">
        <f aca="false">D2253+(E2253+(F2253/60))/60</f>
        <v>2.63754166666667</v>
      </c>
      <c r="Y2253" s="0" t="n">
        <f aca="false">X2253*15</f>
        <v>39.563125</v>
      </c>
      <c r="Z2253" s="0" t="n">
        <f aca="false">-(ABS(G2253)+(H2253+(I2253/60))/60)</f>
        <v>-34.658</v>
      </c>
      <c r="AA2253" s="0" t="n">
        <f aca="false">SQRT((Y2253-AE$1)^2+(Z2253-AF$1)^2)</f>
        <v>0.396139198800086</v>
      </c>
      <c r="AB2253" s="0" t="n">
        <f aca="false">AD$2*(AA2253*PI()/180)</f>
        <v>0.967950664138343</v>
      </c>
      <c r="AH2253" s="0" t="n">
        <v>51.8</v>
      </c>
      <c r="AI2253" s="0" t="n">
        <v>0.967950664138343</v>
      </c>
    </row>
    <row r="2254" customFormat="false" ht="13.8" hidden="false" customHeight="false" outlineLevel="0" collapsed="false">
      <c r="A2254" s="0" t="s">
        <v>1803</v>
      </c>
      <c r="B2254" s="0" t="s">
        <v>245</v>
      </c>
      <c r="C2254" s="0" t="n">
        <v>4027.547</v>
      </c>
      <c r="D2254" s="0" t="n">
        <v>2</v>
      </c>
      <c r="E2254" s="0" t="n">
        <v>38</v>
      </c>
      <c r="F2254" s="0" t="n">
        <v>16.12</v>
      </c>
      <c r="G2254" s="0" t="n">
        <v>-34</v>
      </c>
      <c r="H2254" s="0" t="n">
        <v>39</v>
      </c>
      <c r="I2254" s="0" t="n">
        <v>0.5</v>
      </c>
      <c r="J2254" s="0" t="n">
        <v>18.79</v>
      </c>
      <c r="K2254" s="0" t="n">
        <v>1.49</v>
      </c>
      <c r="L2254" s="0" t="n">
        <v>39.3</v>
      </c>
      <c r="M2254" s="0" t="n">
        <v>0.4</v>
      </c>
      <c r="N2254" s="0" t="n">
        <v>0.57</v>
      </c>
      <c r="O2254" s="0" t="n">
        <v>0.01</v>
      </c>
      <c r="P2254" s="0" t="n">
        <v>0.69</v>
      </c>
      <c r="Q2254" s="0" t="n">
        <v>0.03</v>
      </c>
      <c r="R2254" s="0" t="n">
        <v>0.969</v>
      </c>
      <c r="X2254" s="0" t="n">
        <f aca="false">D2254+(E2254+(F2254/60))/60</f>
        <v>2.63781111111111</v>
      </c>
      <c r="Y2254" s="0" t="n">
        <f aca="false">X2254*15</f>
        <v>39.5671666666667</v>
      </c>
      <c r="Z2254" s="0" t="n">
        <f aca="false">-(ABS(G2254)+(H2254+(I2254/60))/60)</f>
        <v>-34.6501388888889</v>
      </c>
      <c r="AA2254" s="0" t="n">
        <f aca="false">SQRT((Y2254-AE$1)^2+(Z2254-AF$1)^2)</f>
        <v>0.38910995676369</v>
      </c>
      <c r="AB2254" s="0" t="n">
        <f aca="false">AD$2*(AA2254*PI()/180)</f>
        <v>0.950774985694683</v>
      </c>
      <c r="AH2254" s="0" t="n">
        <v>39.3</v>
      </c>
      <c r="AI2254" s="0" t="n">
        <v>0.950774985694683</v>
      </c>
    </row>
    <row r="2255" customFormat="false" ht="13.8" hidden="false" customHeight="false" outlineLevel="0" collapsed="false">
      <c r="A2255" s="0" t="s">
        <v>1804</v>
      </c>
      <c r="B2255" s="0" t="s">
        <v>245</v>
      </c>
      <c r="C2255" s="0" t="n">
        <v>4027.547</v>
      </c>
      <c r="D2255" s="0" t="n">
        <v>2</v>
      </c>
      <c r="E2255" s="0" t="n">
        <v>38</v>
      </c>
      <c r="F2255" s="0" t="n">
        <v>15.79</v>
      </c>
      <c r="G2255" s="0" t="n">
        <v>-34</v>
      </c>
      <c r="H2255" s="0" t="n">
        <v>36</v>
      </c>
      <c r="I2255" s="0" t="n">
        <v>38.8</v>
      </c>
      <c r="J2255" s="0" t="n">
        <v>19.09</v>
      </c>
      <c r="K2255" s="0" t="n">
        <v>1.26</v>
      </c>
      <c r="L2255" s="0" t="n">
        <v>50.6</v>
      </c>
      <c r="M2255" s="0" t="n">
        <v>0.5</v>
      </c>
      <c r="N2255" s="0" t="n">
        <v>0.51</v>
      </c>
      <c r="O2255" s="0" t="n">
        <v>0.02</v>
      </c>
      <c r="P2255" s="0" t="n">
        <v>0.58</v>
      </c>
      <c r="Q2255" s="0" t="n">
        <v>0.04</v>
      </c>
      <c r="R2255" s="0" t="n">
        <v>0.989</v>
      </c>
      <c r="X2255" s="0" t="n">
        <f aca="false">D2255+(E2255+(F2255/60))/60</f>
        <v>2.63771944444444</v>
      </c>
      <c r="Y2255" s="0" t="n">
        <f aca="false">X2255*15</f>
        <v>39.5657916666667</v>
      </c>
      <c r="Z2255" s="0" t="n">
        <f aca="false">-(ABS(G2255)+(H2255+(I2255/60))/60)</f>
        <v>-34.6107777777778</v>
      </c>
      <c r="AA2255" s="0" t="n">
        <f aca="false">SQRT((Y2255-AE$1)^2+(Z2255-AF$1)^2)</f>
        <v>0.375426568121547</v>
      </c>
      <c r="AB2255" s="0" t="n">
        <f aca="false">AD$2*(AA2255*PI()/180)</f>
        <v>0.91734015984573</v>
      </c>
      <c r="AH2255" s="0" t="n">
        <v>50.6</v>
      </c>
      <c r="AI2255" s="0" t="n">
        <v>0.91734015984573</v>
      </c>
    </row>
    <row r="2256" customFormat="false" ht="13.8" hidden="false" customHeight="false" outlineLevel="0" collapsed="false">
      <c r="A2256" s="0" t="s">
        <v>1805</v>
      </c>
      <c r="B2256" s="0" t="s">
        <v>245</v>
      </c>
      <c r="C2256" s="0" t="n">
        <v>4027.547</v>
      </c>
      <c r="D2256" s="0" t="n">
        <v>2</v>
      </c>
      <c r="E2256" s="0" t="n">
        <v>38</v>
      </c>
      <c r="F2256" s="0" t="n">
        <v>17.68</v>
      </c>
      <c r="G2256" s="0" t="n">
        <v>-34</v>
      </c>
      <c r="H2256" s="0" t="n">
        <v>35</v>
      </c>
      <c r="I2256" s="0" t="n">
        <v>32.5</v>
      </c>
      <c r="J2256" s="0" t="n">
        <v>19.3</v>
      </c>
      <c r="K2256" s="0" t="n">
        <v>1.23</v>
      </c>
      <c r="L2256" s="0" t="n">
        <v>51</v>
      </c>
      <c r="M2256" s="0" t="n">
        <v>0.6</v>
      </c>
      <c r="N2256" s="0" t="n">
        <v>0.47</v>
      </c>
      <c r="O2256" s="0" t="n">
        <v>0.03</v>
      </c>
      <c r="P2256" s="0" t="n">
        <v>0.8</v>
      </c>
      <c r="Q2256" s="0" t="n">
        <v>0.04</v>
      </c>
      <c r="R2256" s="0" t="n">
        <v>0.974</v>
      </c>
      <c r="X2256" s="0" t="n">
        <f aca="false">D2256+(E2256+(F2256/60))/60</f>
        <v>2.63824444444444</v>
      </c>
      <c r="Y2256" s="0" t="n">
        <f aca="false">X2256*15</f>
        <v>39.5736666666667</v>
      </c>
      <c r="Z2256" s="0" t="n">
        <f aca="false">-(ABS(G2256)+(H2256+(I2256/60))/60)</f>
        <v>-34.5923611111111</v>
      </c>
      <c r="AA2256" s="0" t="n">
        <f aca="false">SQRT((Y2256-AE$1)^2+(Z2256-AF$1)^2)</f>
        <v>0.362145657524875</v>
      </c>
      <c r="AB2256" s="0" t="n">
        <f aca="false">AD$2*(AA2256*PI()/180)</f>
        <v>0.88488877338524</v>
      </c>
      <c r="AH2256" s="0" t="n">
        <v>51</v>
      </c>
      <c r="AI2256" s="0" t="n">
        <v>0.88488877338524</v>
      </c>
    </row>
    <row r="2257" customFormat="false" ht="13.8" hidden="false" customHeight="false" outlineLevel="0" collapsed="false">
      <c r="A2257" s="0" t="s">
        <v>1806</v>
      </c>
      <c r="B2257" s="0" t="s">
        <v>245</v>
      </c>
      <c r="C2257" s="0" t="n">
        <v>4027.547</v>
      </c>
      <c r="D2257" s="0" t="n">
        <v>2</v>
      </c>
      <c r="E2257" s="0" t="n">
        <v>38</v>
      </c>
      <c r="F2257" s="0" t="n">
        <v>18.08</v>
      </c>
      <c r="G2257" s="0" t="n">
        <v>-34</v>
      </c>
      <c r="H2257" s="0" t="n">
        <v>34</v>
      </c>
      <c r="I2257" s="0" t="n">
        <v>43</v>
      </c>
      <c r="J2257" s="0" t="n">
        <v>19.14</v>
      </c>
      <c r="K2257" s="0" t="n">
        <v>1.4</v>
      </c>
      <c r="L2257" s="0" t="n">
        <v>49.9</v>
      </c>
      <c r="M2257" s="0" t="n">
        <v>0.4</v>
      </c>
      <c r="N2257" s="0" t="n">
        <v>0.53</v>
      </c>
      <c r="O2257" s="0" t="n">
        <v>0.02</v>
      </c>
      <c r="P2257" s="0" t="n">
        <v>0.48</v>
      </c>
      <c r="Q2257" s="0" t="n">
        <v>0.05</v>
      </c>
      <c r="R2257" s="0" t="n">
        <v>0.983</v>
      </c>
      <c r="X2257" s="0" t="n">
        <f aca="false">D2257+(E2257+(F2257/60))/60</f>
        <v>2.63835555555556</v>
      </c>
      <c r="Y2257" s="0" t="n">
        <f aca="false">X2257*15</f>
        <v>39.5753333333333</v>
      </c>
      <c r="Z2257" s="0" t="n">
        <f aca="false">-(ABS(G2257)+(H2257+(I2257/60))/60)</f>
        <v>-34.5786111111111</v>
      </c>
      <c r="AA2257" s="0" t="n">
        <f aca="false">SQRT((Y2257-AE$1)^2+(Z2257-AF$1)^2)</f>
        <v>0.356710162497047</v>
      </c>
      <c r="AB2257" s="0" t="n">
        <f aca="false">AD$2*(AA2257*PI()/180)</f>
        <v>0.871607353525646</v>
      </c>
      <c r="AH2257" s="0" t="n">
        <v>49.9</v>
      </c>
      <c r="AI2257" s="0" t="n">
        <v>0.871607353525646</v>
      </c>
    </row>
    <row r="2258" customFormat="false" ht="13.8" hidden="false" customHeight="false" outlineLevel="0" collapsed="false">
      <c r="A2258" s="0" t="s">
        <v>1807</v>
      </c>
      <c r="B2258" s="0" t="s">
        <v>245</v>
      </c>
      <c r="C2258" s="0" t="n">
        <v>4027.547</v>
      </c>
      <c r="D2258" s="0" t="n">
        <v>2</v>
      </c>
      <c r="E2258" s="0" t="n">
        <v>38</v>
      </c>
      <c r="F2258" s="0" t="n">
        <v>19.28</v>
      </c>
      <c r="G2258" s="0" t="n">
        <v>-34</v>
      </c>
      <c r="H2258" s="0" t="n">
        <v>33</v>
      </c>
      <c r="I2258" s="0" t="n">
        <v>43.1</v>
      </c>
      <c r="J2258" s="0" t="n">
        <v>19.24</v>
      </c>
      <c r="K2258" s="0" t="n">
        <v>1.4</v>
      </c>
      <c r="L2258" s="0" t="n">
        <v>70.7</v>
      </c>
      <c r="M2258" s="0" t="n">
        <v>0.5</v>
      </c>
      <c r="N2258" s="0" t="n">
        <v>0.45</v>
      </c>
      <c r="O2258" s="0" t="n">
        <v>0.02</v>
      </c>
      <c r="P2258" s="0" t="n">
        <v>0.65</v>
      </c>
      <c r="Q2258" s="0" t="n">
        <v>0.05</v>
      </c>
      <c r="R2258" s="0" t="n">
        <v>0.989</v>
      </c>
      <c r="X2258" s="0" t="n">
        <f aca="false">D2258+(E2258+(F2258/60))/60</f>
        <v>2.63868888888889</v>
      </c>
      <c r="Y2258" s="0" t="n">
        <f aca="false">X2258*15</f>
        <v>39.5803333333333</v>
      </c>
      <c r="Z2258" s="0" t="n">
        <f aca="false">-(ABS(G2258)+(H2258+(I2258/60))/60)</f>
        <v>-34.5619722222222</v>
      </c>
      <c r="AA2258" s="0" t="n">
        <f aca="false">SQRT((Y2258-AE$1)^2+(Z2258-AF$1)^2)</f>
        <v>0.34784167675644</v>
      </c>
      <c r="AB2258" s="0" t="n">
        <f aca="false">AD$2*(AA2258*PI()/180)</f>
        <v>0.849937554908078</v>
      </c>
      <c r="AH2258" s="0" t="n">
        <v>70.7</v>
      </c>
      <c r="AI2258" s="0" t="n">
        <v>0.849937554908078</v>
      </c>
    </row>
    <row r="2259" customFormat="false" ht="13.8" hidden="false" customHeight="false" outlineLevel="0" collapsed="false">
      <c r="A2259" s="0" t="s">
        <v>1808</v>
      </c>
      <c r="B2259" s="0" t="s">
        <v>245</v>
      </c>
      <c r="C2259" s="0" t="n">
        <v>4027.547</v>
      </c>
      <c r="D2259" s="0" t="n">
        <v>2</v>
      </c>
      <c r="E2259" s="0" t="n">
        <v>38</v>
      </c>
      <c r="F2259" s="0" t="n">
        <v>18.19</v>
      </c>
      <c r="G2259" s="0" t="n">
        <v>-34</v>
      </c>
      <c r="H2259" s="0" t="n">
        <v>32</v>
      </c>
      <c r="I2259" s="0" t="n">
        <v>58.4</v>
      </c>
      <c r="J2259" s="0" t="n">
        <v>18.68</v>
      </c>
      <c r="K2259" s="0" t="n">
        <v>1.29</v>
      </c>
      <c r="L2259" s="0" t="n">
        <v>63.1</v>
      </c>
      <c r="M2259" s="0" t="n">
        <v>0.4</v>
      </c>
      <c r="N2259" s="0" t="n">
        <v>0.43</v>
      </c>
      <c r="O2259" s="0" t="n">
        <v>0.02</v>
      </c>
      <c r="P2259" s="0" t="n">
        <v>0.45</v>
      </c>
      <c r="Q2259" s="0" t="n">
        <v>0.04</v>
      </c>
      <c r="R2259" s="0" t="n">
        <v>0.979</v>
      </c>
      <c r="X2259" s="0" t="n">
        <f aca="false">D2259+(E2259+(F2259/60))/60</f>
        <v>2.63838611111111</v>
      </c>
      <c r="Y2259" s="0" t="n">
        <f aca="false">X2259*15</f>
        <v>39.5757916666667</v>
      </c>
      <c r="Z2259" s="0" t="n">
        <f aca="false">-(ABS(G2259)+(H2259+(I2259/60))/60)</f>
        <v>-34.5495555555556</v>
      </c>
      <c r="AA2259" s="0" t="n">
        <f aca="false">SQRT((Y2259-AE$1)^2+(Z2259-AF$1)^2)</f>
        <v>0.349777967200344</v>
      </c>
      <c r="AB2259" s="0" t="n">
        <f aca="false">AD$2*(AA2259*PI()/180)</f>
        <v>0.854668805001022</v>
      </c>
      <c r="AH2259" s="0" t="n">
        <v>63.1</v>
      </c>
      <c r="AI2259" s="0" t="n">
        <v>0.854668805001022</v>
      </c>
    </row>
    <row r="2260" customFormat="false" ht="13.8" hidden="false" customHeight="false" outlineLevel="0" collapsed="false">
      <c r="A2260" s="0" t="s">
        <v>1809</v>
      </c>
      <c r="B2260" s="0" t="s">
        <v>245</v>
      </c>
      <c r="C2260" s="0" t="n">
        <v>4027.547</v>
      </c>
      <c r="D2260" s="0" t="n">
        <v>2</v>
      </c>
      <c r="E2260" s="0" t="n">
        <v>38</v>
      </c>
      <c r="F2260" s="0" t="n">
        <v>14.34</v>
      </c>
      <c r="G2260" s="0" t="n">
        <v>-34</v>
      </c>
      <c r="H2260" s="0" t="n">
        <v>32</v>
      </c>
      <c r="I2260" s="0" t="n">
        <v>1.7</v>
      </c>
      <c r="J2260" s="0" t="n">
        <v>19.47</v>
      </c>
      <c r="K2260" s="0" t="n">
        <v>1.31</v>
      </c>
      <c r="L2260" s="0" t="n">
        <v>50.1</v>
      </c>
      <c r="M2260" s="0" t="n">
        <v>0.7</v>
      </c>
      <c r="N2260" s="0" t="n">
        <v>0.43</v>
      </c>
      <c r="O2260" s="0" t="n">
        <v>0.03</v>
      </c>
      <c r="P2260" s="0" t="n">
        <v>0.53</v>
      </c>
      <c r="Q2260" s="0" t="n">
        <v>0.06</v>
      </c>
      <c r="R2260" s="0" t="n">
        <v>0.987</v>
      </c>
      <c r="X2260" s="0" t="n">
        <f aca="false">D2260+(E2260+(F2260/60))/60</f>
        <v>2.63731666666667</v>
      </c>
      <c r="Y2260" s="0" t="n">
        <f aca="false">X2260*15</f>
        <v>39.55975</v>
      </c>
      <c r="Z2260" s="0" t="n">
        <f aca="false">-(ABS(G2260)+(H2260+(I2260/60))/60)</f>
        <v>-34.5338055555556</v>
      </c>
      <c r="AA2260" s="0" t="n">
        <f aca="false">SQRT((Y2260-AE$1)^2+(Z2260-AF$1)^2)</f>
        <v>0.363117727509554</v>
      </c>
      <c r="AB2260" s="0" t="n">
        <f aca="false">AD$2*(AA2260*PI()/180)</f>
        <v>0.887263988436183</v>
      </c>
      <c r="AH2260" s="0" t="n">
        <v>50.1</v>
      </c>
      <c r="AI2260" s="0" t="n">
        <v>0.887263988436183</v>
      </c>
    </row>
    <row r="2261" customFormat="false" ht="13.8" hidden="false" customHeight="false" outlineLevel="0" collapsed="false">
      <c r="A2261" s="0" t="s">
        <v>1810</v>
      </c>
      <c r="B2261" s="0" t="s">
        <v>363</v>
      </c>
      <c r="C2261" s="0" t="n">
        <v>4027.547</v>
      </c>
      <c r="D2261" s="0" t="n">
        <v>2</v>
      </c>
      <c r="E2261" s="0" t="n">
        <v>37</v>
      </c>
      <c r="F2261" s="0" t="n">
        <v>17.75</v>
      </c>
      <c r="G2261" s="0" t="n">
        <v>-34</v>
      </c>
      <c r="H2261" s="0" t="n">
        <v>28</v>
      </c>
      <c r="I2261" s="0" t="n">
        <v>10.7</v>
      </c>
      <c r="J2261" s="0" t="n">
        <v>18.39</v>
      </c>
      <c r="K2261" s="0" t="n">
        <v>1.36</v>
      </c>
      <c r="L2261" s="0" t="n">
        <v>54.1</v>
      </c>
      <c r="M2261" s="0" t="n">
        <v>2.6</v>
      </c>
      <c r="N2261" s="0" t="n">
        <v>0.25</v>
      </c>
      <c r="O2261" s="0" t="n">
        <v>0.09</v>
      </c>
      <c r="P2261" s="0" t="n">
        <v>0.66</v>
      </c>
      <c r="Q2261" s="0" t="n">
        <v>0.12</v>
      </c>
      <c r="R2261" s="0" t="n">
        <v>0.978</v>
      </c>
      <c r="X2261" s="0" t="n">
        <f aca="false">D2261+(E2261+(F2261/60))/60</f>
        <v>2.62159722222222</v>
      </c>
      <c r="Y2261" s="0" t="n">
        <f aca="false">X2261*15</f>
        <v>39.3239583333333</v>
      </c>
      <c r="Z2261" s="0" t="n">
        <f aca="false">-(ABS(G2261)+(H2261+(I2261/60))/60)</f>
        <v>-34.4696388888889</v>
      </c>
      <c r="AA2261" s="0" t="n">
        <f aca="false">SQRT((Y2261-AE$1)^2+(Z2261-AF$1)^2)</f>
        <v>0.595849991454338</v>
      </c>
      <c r="AB2261" s="0" t="n">
        <f aca="false">AD$2*(AA2261*PI()/180)</f>
        <v>1.45593618784016</v>
      </c>
      <c r="AH2261" s="0" t="n">
        <v>54.1</v>
      </c>
      <c r="AI2261" s="0" t="n">
        <v>1.45593618784016</v>
      </c>
    </row>
    <row r="2262" customFormat="false" ht="13.8" hidden="false" customHeight="false" outlineLevel="0" collapsed="false">
      <c r="A2262" s="0" t="s">
        <v>1811</v>
      </c>
      <c r="B2262" s="0" t="s">
        <v>363</v>
      </c>
      <c r="C2262" s="0" t="n">
        <v>4027.547</v>
      </c>
      <c r="D2262" s="0" t="n">
        <v>2</v>
      </c>
      <c r="E2262" s="0" t="n">
        <v>37</v>
      </c>
      <c r="F2262" s="0" t="n">
        <v>27.17</v>
      </c>
      <c r="G2262" s="0" t="n">
        <v>-34</v>
      </c>
      <c r="H2262" s="0" t="n">
        <v>30</v>
      </c>
      <c r="I2262" s="0" t="n">
        <v>3.3</v>
      </c>
      <c r="J2262" s="0" t="n">
        <v>18.43</v>
      </c>
      <c r="K2262" s="0" t="n">
        <v>1.63</v>
      </c>
      <c r="L2262" s="0" t="n">
        <v>52.9</v>
      </c>
      <c r="M2262" s="0" t="n">
        <v>1.4</v>
      </c>
      <c r="N2262" s="0" t="n">
        <v>0.48</v>
      </c>
      <c r="O2262" s="0" t="n">
        <v>0.07</v>
      </c>
      <c r="P2262" s="0" t="n">
        <v>0.99</v>
      </c>
      <c r="Q2262" s="0" t="n">
        <v>0.11</v>
      </c>
      <c r="R2262" s="0" t="n">
        <v>0.895</v>
      </c>
      <c r="X2262" s="0" t="n">
        <f aca="false">D2262+(E2262+(F2262/60))/60</f>
        <v>2.62421388888889</v>
      </c>
      <c r="Y2262" s="0" t="n">
        <f aca="false">X2262*15</f>
        <v>39.3632083333333</v>
      </c>
      <c r="Z2262" s="0" t="n">
        <f aca="false">-(ABS(G2262)+(H2262+(I2262/60))/60)</f>
        <v>-34.5009166666667</v>
      </c>
      <c r="AA2262" s="0" t="n">
        <f aca="false">SQRT((Y2262-AE$1)^2+(Z2262-AF$1)^2)</f>
        <v>0.55661695719445</v>
      </c>
      <c r="AB2262" s="0" t="n">
        <f aca="false">AD$2*(AA2262*PI()/180)</f>
        <v>1.36007180056657</v>
      </c>
      <c r="AH2262" s="0" t="n">
        <v>52.9</v>
      </c>
      <c r="AI2262" s="0" t="n">
        <v>1.36007180056657</v>
      </c>
    </row>
    <row r="2263" customFormat="false" ht="13.8" hidden="false" customHeight="false" outlineLevel="0" collapsed="false">
      <c r="A2263" s="0" t="s">
        <v>1812</v>
      </c>
      <c r="B2263" s="0" t="s">
        <v>363</v>
      </c>
      <c r="C2263" s="0" t="n">
        <v>4027.547</v>
      </c>
      <c r="D2263" s="0" t="n">
        <v>2</v>
      </c>
      <c r="E2263" s="0" t="n">
        <v>37</v>
      </c>
      <c r="F2263" s="0" t="n">
        <v>36.58</v>
      </c>
      <c r="G2263" s="0" t="n">
        <v>-34</v>
      </c>
      <c r="H2263" s="0" t="n">
        <v>26</v>
      </c>
      <c r="I2263" s="0" t="n">
        <v>5</v>
      </c>
      <c r="J2263" s="0" t="n">
        <v>18.31</v>
      </c>
      <c r="K2263" s="0" t="n">
        <v>1.35</v>
      </c>
      <c r="L2263" s="0" t="n">
        <v>34.9</v>
      </c>
      <c r="M2263" s="0" t="n">
        <v>4.6</v>
      </c>
      <c r="N2263" s="0" t="n">
        <v>0.3</v>
      </c>
      <c r="O2263" s="0" t="n">
        <v>0.07</v>
      </c>
      <c r="P2263" s="0" t="n">
        <v>0.54</v>
      </c>
      <c r="Q2263" s="0" t="n">
        <v>0.11</v>
      </c>
      <c r="R2263" s="0" t="n">
        <v>0.908</v>
      </c>
      <c r="X2263" s="0" t="n">
        <f aca="false">D2263+(E2263+(F2263/60))/60</f>
        <v>2.62682777777778</v>
      </c>
      <c r="Y2263" s="0" t="n">
        <f aca="false">X2263*15</f>
        <v>39.4024166666667</v>
      </c>
      <c r="Z2263" s="0" t="n">
        <f aca="false">-(ABS(G2263)+(H2263+(I2263/60))/60)</f>
        <v>-34.4347222222222</v>
      </c>
      <c r="AA2263" s="0" t="n">
        <f aca="false">SQRT((Y2263-AE$1)^2+(Z2263-AF$1)^2)</f>
        <v>0.519648186300322</v>
      </c>
      <c r="AB2263" s="0" t="n">
        <f aca="false">AD$2*(AA2263*PI()/180)</f>
        <v>1.26974005241405</v>
      </c>
      <c r="AH2263" s="0" t="n">
        <v>34.9</v>
      </c>
      <c r="AI2263" s="0" t="n">
        <v>1.26974005241405</v>
      </c>
    </row>
    <row r="2264" customFormat="false" ht="13.8" hidden="false" customHeight="false" outlineLevel="0" collapsed="false">
      <c r="A2264" s="0" t="s">
        <v>1813</v>
      </c>
      <c r="B2264" s="0" t="s">
        <v>363</v>
      </c>
      <c r="C2264" s="0" t="n">
        <v>4027.547</v>
      </c>
      <c r="D2264" s="0" t="n">
        <v>2</v>
      </c>
      <c r="E2264" s="0" t="n">
        <v>37</v>
      </c>
      <c r="F2264" s="0" t="n">
        <v>32.43</v>
      </c>
      <c r="G2264" s="0" t="n">
        <v>-34</v>
      </c>
      <c r="H2264" s="0" t="n">
        <v>39</v>
      </c>
      <c r="I2264" s="0" t="n">
        <v>53.5</v>
      </c>
      <c r="J2264" s="0" t="n">
        <v>18.43</v>
      </c>
      <c r="K2264" s="0" t="n">
        <v>1.45</v>
      </c>
      <c r="L2264" s="0" t="n">
        <v>56.3</v>
      </c>
      <c r="M2264" s="0" t="n">
        <v>4.5</v>
      </c>
      <c r="N2264" s="0" t="n">
        <v>0.34</v>
      </c>
      <c r="O2264" s="0" t="n">
        <v>0.05</v>
      </c>
      <c r="P2264" s="0" t="n">
        <v>0.7</v>
      </c>
      <c r="Q2264" s="0" t="n">
        <v>0.1</v>
      </c>
      <c r="R2264" s="0" t="n">
        <v>0.976</v>
      </c>
      <c r="X2264" s="0" t="n">
        <f aca="false">D2264+(E2264+(F2264/60))/60</f>
        <v>2.625675</v>
      </c>
      <c r="Y2264" s="0" t="n">
        <f aca="false">X2264*15</f>
        <v>39.385125</v>
      </c>
      <c r="Z2264" s="0" t="n">
        <f aca="false">-(ABS(G2264)+(H2264+(I2264/60))/60)</f>
        <v>-34.6648611111111</v>
      </c>
      <c r="AA2264" s="0" t="n">
        <f aca="false">SQRT((Y2264-AE$1)^2+(Z2264-AF$1)^2)</f>
        <v>0.563857001091291</v>
      </c>
      <c r="AB2264" s="0" t="n">
        <f aca="false">AD$2*(AA2264*PI()/180)</f>
        <v>1.377762565125</v>
      </c>
      <c r="AH2264" s="0" t="n">
        <v>56.3</v>
      </c>
      <c r="AI2264" s="0" t="n">
        <v>1.377762565125</v>
      </c>
    </row>
    <row r="2265" customFormat="false" ht="13.8" hidden="false" customHeight="false" outlineLevel="0" collapsed="false">
      <c r="A2265" s="0" t="s">
        <v>1814</v>
      </c>
      <c r="B2265" s="0" t="s">
        <v>363</v>
      </c>
      <c r="C2265" s="0" t="n">
        <v>4027.547</v>
      </c>
      <c r="D2265" s="0" t="n">
        <v>2</v>
      </c>
      <c r="E2265" s="0" t="n">
        <v>38</v>
      </c>
      <c r="F2265" s="0" t="n">
        <v>9.12</v>
      </c>
      <c r="G2265" s="0" t="n">
        <v>-34</v>
      </c>
      <c r="H2265" s="0" t="n">
        <v>27</v>
      </c>
      <c r="I2265" s="0" t="n">
        <v>7.1</v>
      </c>
      <c r="J2265" s="0" t="n">
        <v>18.37</v>
      </c>
      <c r="K2265" s="0" t="n">
        <v>1.33</v>
      </c>
      <c r="L2265" s="0" t="n">
        <v>28.3</v>
      </c>
      <c r="M2265" s="0" t="n">
        <v>4.3</v>
      </c>
      <c r="N2265" s="0" t="n">
        <v>0.3</v>
      </c>
      <c r="O2265" s="0" t="n">
        <v>0.06</v>
      </c>
      <c r="P2265" s="0" t="n">
        <v>0.37</v>
      </c>
      <c r="Q2265" s="0" t="n">
        <v>0.11</v>
      </c>
      <c r="R2265" s="0" t="n">
        <v>0.745</v>
      </c>
      <c r="X2265" s="0" t="n">
        <f aca="false">D2265+(E2265+(F2265/60))/60</f>
        <v>2.63586666666667</v>
      </c>
      <c r="Y2265" s="0" t="n">
        <f aca="false">X2265*15</f>
        <v>39.538</v>
      </c>
      <c r="Z2265" s="0" t="n">
        <f aca="false">-(ABS(G2265)+(H2265+(I2265/60))/60)</f>
        <v>-34.4519722222222</v>
      </c>
      <c r="AA2265" s="0" t="n">
        <f aca="false">SQRT((Y2265-AE$1)^2+(Z2265-AF$1)^2)</f>
        <v>0.383050935925972</v>
      </c>
      <c r="AB2265" s="0" t="n">
        <f aca="false">AD$2*(AA2265*PI()/180)</f>
        <v>0.935970004865567</v>
      </c>
      <c r="AH2265" s="0" t="n">
        <v>28.3</v>
      </c>
      <c r="AI2265" s="0" t="n">
        <v>0.935970004865567</v>
      </c>
    </row>
    <row r="2266" customFormat="false" ht="13.8" hidden="false" customHeight="false" outlineLevel="0" collapsed="false">
      <c r="A2266" s="0" t="s">
        <v>1815</v>
      </c>
      <c r="B2266" s="0" t="s">
        <v>363</v>
      </c>
      <c r="C2266" s="0" t="n">
        <v>4027.547</v>
      </c>
      <c r="D2266" s="0" t="n">
        <v>2</v>
      </c>
      <c r="E2266" s="0" t="n">
        <v>38</v>
      </c>
      <c r="F2266" s="0" t="n">
        <v>10.57</v>
      </c>
      <c r="G2266" s="0" t="n">
        <v>-34</v>
      </c>
      <c r="H2266" s="0" t="n">
        <v>31</v>
      </c>
      <c r="I2266" s="0" t="n">
        <v>37.5</v>
      </c>
      <c r="J2266" s="0" t="n">
        <v>18.49</v>
      </c>
      <c r="K2266" s="0" t="n">
        <v>1.49</v>
      </c>
      <c r="L2266" s="0" t="n">
        <v>41.6</v>
      </c>
      <c r="M2266" s="0" t="n">
        <v>2</v>
      </c>
      <c r="N2266" s="0" t="n">
        <v>0.43</v>
      </c>
      <c r="O2266" s="0" t="n">
        <v>0.06</v>
      </c>
      <c r="P2266" s="0" t="n">
        <v>0.62</v>
      </c>
      <c r="Q2266" s="0" t="n">
        <v>0.11</v>
      </c>
      <c r="R2266" s="0" t="n">
        <v>0.975</v>
      </c>
      <c r="X2266" s="0" t="n">
        <f aca="false">D2266+(E2266+(F2266/60))/60</f>
        <v>2.63626944444444</v>
      </c>
      <c r="Y2266" s="0" t="n">
        <f aca="false">X2266*15</f>
        <v>39.5440416666667</v>
      </c>
      <c r="Z2266" s="0" t="n">
        <f aca="false">-(ABS(G2266)+(H2266+(I2266/60))/60)</f>
        <v>-34.5270833333333</v>
      </c>
      <c r="AA2266" s="0" t="n">
        <f aca="false">SQRT((Y2266-AE$1)^2+(Z2266-AF$1)^2)</f>
        <v>0.377887284882435</v>
      </c>
      <c r="AB2266" s="0" t="n">
        <f aca="false">AD$2*(AA2266*PI()/180)</f>
        <v>0.92335282516684</v>
      </c>
      <c r="AH2266" s="0" t="n">
        <v>41.6</v>
      </c>
      <c r="AI2266" s="0" t="n">
        <v>0.92335282516684</v>
      </c>
    </row>
    <row r="2267" customFormat="false" ht="13.8" hidden="false" customHeight="false" outlineLevel="0" collapsed="false">
      <c r="A2267" s="0" t="s">
        <v>1816</v>
      </c>
      <c r="B2267" s="0" t="s">
        <v>363</v>
      </c>
      <c r="C2267" s="0" t="n">
        <v>4027.547</v>
      </c>
      <c r="D2267" s="0" t="n">
        <v>2</v>
      </c>
      <c r="E2267" s="0" t="n">
        <v>37</v>
      </c>
      <c r="F2267" s="0" t="n">
        <v>48.39</v>
      </c>
      <c r="G2267" s="0" t="n">
        <v>-34</v>
      </c>
      <c r="H2267" s="0" t="n">
        <v>36</v>
      </c>
      <c r="I2267" s="0" t="n">
        <v>21.9</v>
      </c>
      <c r="J2267" s="0" t="n">
        <v>18.33</v>
      </c>
      <c r="K2267" s="0" t="n">
        <v>1.57</v>
      </c>
      <c r="L2267" s="0" t="n">
        <v>54.4</v>
      </c>
      <c r="M2267" s="0" t="n">
        <v>1.3</v>
      </c>
      <c r="N2267" s="0" t="n">
        <v>0.47</v>
      </c>
      <c r="O2267" s="0" t="n">
        <v>0.03</v>
      </c>
      <c r="P2267" s="0" t="n">
        <v>0.56</v>
      </c>
      <c r="Q2267" s="0" t="n">
        <v>0.09</v>
      </c>
      <c r="R2267" s="0" t="n">
        <v>0.988</v>
      </c>
      <c r="X2267" s="0" t="n">
        <f aca="false">D2267+(E2267+(F2267/60))/60</f>
        <v>2.63010833333333</v>
      </c>
      <c r="Y2267" s="0" t="n">
        <f aca="false">X2267*15</f>
        <v>39.451625</v>
      </c>
      <c r="Z2267" s="0" t="n">
        <f aca="false">-(ABS(G2267)+(H2267+(I2267/60))/60)</f>
        <v>-34.6060833333333</v>
      </c>
      <c r="AA2267" s="0" t="n">
        <f aca="false">SQRT((Y2267-AE$1)^2+(Z2267-AF$1)^2)</f>
        <v>0.483331818070029</v>
      </c>
      <c r="AB2267" s="0" t="n">
        <f aca="false">AD$2*(AA2267*PI()/180)</f>
        <v>1.18100242469611</v>
      </c>
      <c r="AH2267" s="0" t="n">
        <v>54.4</v>
      </c>
      <c r="AI2267" s="0" t="n">
        <v>1.18100242469611</v>
      </c>
    </row>
    <row r="2268" customFormat="false" ht="13.8" hidden="false" customHeight="false" outlineLevel="0" collapsed="false">
      <c r="A2268" s="0" t="s">
        <v>1817</v>
      </c>
      <c r="B2268" s="0" t="s">
        <v>363</v>
      </c>
      <c r="C2268" s="0" t="n">
        <v>4027.547</v>
      </c>
      <c r="D2268" s="0" t="n">
        <v>2</v>
      </c>
      <c r="E2268" s="0" t="n">
        <v>37</v>
      </c>
      <c r="F2268" s="0" t="n">
        <v>59.53</v>
      </c>
      <c r="G2268" s="0" t="n">
        <v>-34</v>
      </c>
      <c r="H2268" s="0" t="n">
        <v>34</v>
      </c>
      <c r="I2268" s="0" t="n">
        <v>15.7</v>
      </c>
      <c r="J2268" s="0" t="n">
        <v>18.45</v>
      </c>
      <c r="K2268" s="0" t="n">
        <v>1.54</v>
      </c>
      <c r="L2268" s="0" t="n">
        <v>66.8</v>
      </c>
      <c r="M2268" s="0" t="n">
        <v>1</v>
      </c>
      <c r="N2268" s="0" t="n">
        <v>0.43</v>
      </c>
      <c r="O2268" s="0" t="n">
        <v>0.03</v>
      </c>
      <c r="P2268" s="0" t="n">
        <v>0.76</v>
      </c>
      <c r="Q2268" s="0" t="n">
        <v>0.09</v>
      </c>
      <c r="R2268" s="0" t="n">
        <v>0.979</v>
      </c>
      <c r="X2268" s="0" t="n">
        <f aca="false">D2268+(E2268+(F2268/60))/60</f>
        <v>2.63320277777778</v>
      </c>
      <c r="Y2268" s="0" t="n">
        <f aca="false">X2268*15</f>
        <v>39.4980416666667</v>
      </c>
      <c r="Z2268" s="0" t="n">
        <f aca="false">-(ABS(G2268)+(H2268+(I2268/60))/60)</f>
        <v>-34.5710277777778</v>
      </c>
      <c r="AA2268" s="0" t="n">
        <f aca="false">SQRT((Y2268-AE$1)^2+(Z2268-AF$1)^2)</f>
        <v>0.430204538850159</v>
      </c>
      <c r="AB2268" s="0" t="n">
        <f aca="false">AD$2*(AA2268*PI()/180)</f>
        <v>1.05118799239428</v>
      </c>
      <c r="AH2268" s="0" t="n">
        <v>66.8</v>
      </c>
      <c r="AI2268" s="0" t="n">
        <v>1.05118799239428</v>
      </c>
    </row>
    <row r="2269" customFormat="false" ht="13.8" hidden="false" customHeight="false" outlineLevel="0" collapsed="false">
      <c r="A2269" s="0" t="s">
        <v>1818</v>
      </c>
      <c r="B2269" s="0" t="s">
        <v>363</v>
      </c>
      <c r="C2269" s="0" t="n">
        <v>4027.547</v>
      </c>
      <c r="D2269" s="0" t="n">
        <v>2</v>
      </c>
      <c r="E2269" s="0" t="n">
        <v>38</v>
      </c>
      <c r="F2269" s="0" t="n">
        <v>27.09</v>
      </c>
      <c r="G2269" s="0" t="n">
        <v>-34</v>
      </c>
      <c r="H2269" s="0" t="n">
        <v>30</v>
      </c>
      <c r="I2269" s="0" t="n">
        <v>46.8</v>
      </c>
      <c r="J2269" s="0" t="n">
        <v>18.52</v>
      </c>
      <c r="K2269" s="0" t="n">
        <v>1.45</v>
      </c>
      <c r="L2269" s="0" t="n">
        <v>66.3</v>
      </c>
      <c r="M2269" s="0" t="n">
        <v>1.5</v>
      </c>
      <c r="N2269" s="0" t="n">
        <v>0.36</v>
      </c>
      <c r="O2269" s="0" t="n">
        <v>0.05</v>
      </c>
      <c r="P2269" s="0" t="n">
        <v>0.7</v>
      </c>
      <c r="Q2269" s="0" t="n">
        <v>0.1</v>
      </c>
      <c r="R2269" s="0" t="n">
        <v>0.991</v>
      </c>
      <c r="X2269" s="0" t="n">
        <f aca="false">D2269+(E2269+(F2269/60))/60</f>
        <v>2.64085833333333</v>
      </c>
      <c r="Y2269" s="0" t="n">
        <f aca="false">X2269*15</f>
        <v>39.612875</v>
      </c>
      <c r="Z2269" s="0" t="n">
        <f aca="false">-(ABS(G2269)+(H2269+(I2269/60))/60)</f>
        <v>-34.513</v>
      </c>
      <c r="AA2269" s="0" t="n">
        <f aca="false">SQRT((Y2269-AE$1)^2+(Z2269-AF$1)^2)</f>
        <v>0.307983609368913</v>
      </c>
      <c r="AB2269" s="0" t="n">
        <f aca="false">AD$2*(AA2269*PI()/180)</f>
        <v>0.752545923592902</v>
      </c>
      <c r="AH2269" s="0" t="n">
        <v>66.3</v>
      </c>
      <c r="AI2269" s="0" t="n">
        <v>0.752545923592902</v>
      </c>
    </row>
    <row r="2270" customFormat="false" ht="13.8" hidden="false" customHeight="false" outlineLevel="0" collapsed="false">
      <c r="A2270" s="0" t="s">
        <v>1819</v>
      </c>
      <c r="B2270" s="0" t="s">
        <v>363</v>
      </c>
      <c r="C2270" s="0" t="n">
        <v>4027.547</v>
      </c>
      <c r="D2270" s="0" t="n">
        <v>2</v>
      </c>
      <c r="E2270" s="0" t="n">
        <v>38</v>
      </c>
      <c r="F2270" s="0" t="n">
        <v>23.24</v>
      </c>
      <c r="G2270" s="0" t="n">
        <v>-34</v>
      </c>
      <c r="H2270" s="0" t="n">
        <v>33</v>
      </c>
      <c r="I2270" s="0" t="n">
        <v>16.4</v>
      </c>
      <c r="J2270" s="0" t="n">
        <v>18.6</v>
      </c>
      <c r="K2270" s="0" t="n">
        <v>1.5</v>
      </c>
      <c r="L2270" s="0" t="n">
        <v>70</v>
      </c>
      <c r="M2270" s="0" t="n">
        <v>1.5</v>
      </c>
      <c r="N2270" s="0" t="n">
        <v>0.44</v>
      </c>
      <c r="O2270" s="0" t="n">
        <v>0.05</v>
      </c>
      <c r="P2270" s="0" t="n">
        <v>0.62</v>
      </c>
      <c r="Q2270" s="0" t="n">
        <v>0.11</v>
      </c>
      <c r="R2270" s="0" t="n">
        <v>0.989</v>
      </c>
      <c r="X2270" s="0" t="n">
        <f aca="false">D2270+(E2270+(F2270/60))/60</f>
        <v>2.63978888888889</v>
      </c>
      <c r="Y2270" s="0" t="n">
        <f aca="false">X2270*15</f>
        <v>39.5968333333333</v>
      </c>
      <c r="Z2270" s="0" t="n">
        <f aca="false">-(ABS(G2270)+(H2270+(I2270/60))/60)</f>
        <v>-34.5545555555555</v>
      </c>
      <c r="AA2270" s="0" t="n">
        <f aca="false">SQRT((Y2270-AE$1)^2+(Z2270-AF$1)^2)</f>
        <v>0.330131540892184</v>
      </c>
      <c r="AB2270" s="0" t="n">
        <f aca="false">AD$2*(AA2270*PI()/180)</f>
        <v>0.806663529455127</v>
      </c>
      <c r="AH2270" s="0" t="n">
        <v>70</v>
      </c>
      <c r="AI2270" s="0" t="n">
        <v>0.806663529455127</v>
      </c>
    </row>
    <row r="2271" customFormat="false" ht="13.8" hidden="false" customHeight="false" outlineLevel="0" collapsed="false">
      <c r="A2271" s="0" t="s">
        <v>1820</v>
      </c>
      <c r="B2271" s="0" t="s">
        <v>363</v>
      </c>
      <c r="C2271" s="0" t="n">
        <v>4027.547</v>
      </c>
      <c r="D2271" s="0" t="n">
        <v>2</v>
      </c>
      <c r="E2271" s="0" t="n">
        <v>38</v>
      </c>
      <c r="F2271" s="0" t="n">
        <v>2.43</v>
      </c>
      <c r="G2271" s="0" t="n">
        <v>-34</v>
      </c>
      <c r="H2271" s="0" t="n">
        <v>41</v>
      </c>
      <c r="I2271" s="0" t="n">
        <v>0.7</v>
      </c>
      <c r="J2271" s="0" t="n">
        <v>18.48</v>
      </c>
      <c r="K2271" s="0" t="n">
        <v>1.59</v>
      </c>
      <c r="L2271" s="0" t="n">
        <v>53.7</v>
      </c>
      <c r="M2271" s="0" t="n">
        <v>0.9</v>
      </c>
      <c r="N2271" s="0" t="n">
        <v>0.45</v>
      </c>
      <c r="O2271" s="0" t="n">
        <v>0.03</v>
      </c>
      <c r="P2271" s="0" t="n">
        <v>0.57</v>
      </c>
      <c r="Q2271" s="0" t="n">
        <v>0.09</v>
      </c>
      <c r="R2271" s="0" t="n">
        <v>0.988</v>
      </c>
      <c r="X2271" s="0" t="n">
        <f aca="false">D2271+(E2271+(F2271/60))/60</f>
        <v>2.63400833333333</v>
      </c>
      <c r="Y2271" s="0" t="n">
        <f aca="false">X2271*15</f>
        <v>39.510125</v>
      </c>
      <c r="Z2271" s="0" t="n">
        <f aca="false">-(ABS(G2271)+(H2271+(I2271/60))/60)</f>
        <v>-34.6835277777778</v>
      </c>
      <c r="AA2271" s="0" t="n">
        <f aca="false">SQRT((Y2271-AE$1)^2+(Z2271-AF$1)^2)</f>
        <v>0.454966485611275</v>
      </c>
      <c r="AB2271" s="0" t="n">
        <f aca="false">AD$2*(AA2271*PI()/180)</f>
        <v>1.11169284242018</v>
      </c>
      <c r="AH2271" s="0" t="n">
        <v>53.7</v>
      </c>
      <c r="AI2271" s="0" t="n">
        <v>1.11169284242018</v>
      </c>
    </row>
    <row r="2272" customFormat="false" ht="13.8" hidden="false" customHeight="false" outlineLevel="0" collapsed="false">
      <c r="A2272" s="0" t="s">
        <v>1821</v>
      </c>
      <c r="B2272" s="0" t="s">
        <v>363</v>
      </c>
      <c r="C2272" s="0" t="n">
        <v>4027.547</v>
      </c>
      <c r="D2272" s="0" t="n">
        <v>2</v>
      </c>
      <c r="E2272" s="0" t="n">
        <v>38</v>
      </c>
      <c r="F2272" s="0" t="n">
        <v>2.68</v>
      </c>
      <c r="G2272" s="0" t="n">
        <v>-34</v>
      </c>
      <c r="H2272" s="0" t="n">
        <v>36</v>
      </c>
      <c r="I2272" s="0" t="n">
        <v>26.2</v>
      </c>
      <c r="J2272" s="0" t="n">
        <v>18.54</v>
      </c>
      <c r="K2272" s="0" t="n">
        <v>1.55</v>
      </c>
      <c r="L2272" s="0" t="n">
        <v>62.8</v>
      </c>
      <c r="M2272" s="0" t="n">
        <v>1.5</v>
      </c>
      <c r="N2272" s="0" t="n">
        <v>0.4</v>
      </c>
      <c r="O2272" s="0" t="n">
        <v>0.04</v>
      </c>
      <c r="P2272" s="0" t="n">
        <v>0.79</v>
      </c>
      <c r="Q2272" s="0" t="n">
        <v>0.1</v>
      </c>
      <c r="R2272" s="0" t="n">
        <v>0.98</v>
      </c>
      <c r="X2272" s="0" t="n">
        <f aca="false">D2272+(E2272+(F2272/60))/60</f>
        <v>2.63407777777778</v>
      </c>
      <c r="Y2272" s="0" t="n">
        <f aca="false">X2272*15</f>
        <v>39.5111666666667</v>
      </c>
      <c r="Z2272" s="0" t="n">
        <f aca="false">-(ABS(G2272)+(H2272+(I2272/60))/60)</f>
        <v>-34.6072777777778</v>
      </c>
      <c r="AA2272" s="0" t="n">
        <f aca="false">SQRT((Y2272-AE$1)^2+(Z2272-AF$1)^2)</f>
        <v>0.426282129056638</v>
      </c>
      <c r="AB2272" s="0" t="n">
        <f aca="false">AD$2*(AA2272*PI()/180)</f>
        <v>1.04160373722296</v>
      </c>
      <c r="AH2272" s="0" t="n">
        <v>62.8</v>
      </c>
      <c r="AI2272" s="0" t="n">
        <v>1.04160373722296</v>
      </c>
    </row>
    <row r="2273" customFormat="false" ht="13.8" hidden="false" customHeight="false" outlineLevel="0" collapsed="false">
      <c r="A2273" s="0" t="s">
        <v>1822</v>
      </c>
      <c r="B2273" s="0" t="s">
        <v>363</v>
      </c>
      <c r="C2273" s="0" t="n">
        <v>4027.547</v>
      </c>
      <c r="D2273" s="0" t="n">
        <v>2</v>
      </c>
      <c r="E2273" s="0" t="n">
        <v>38</v>
      </c>
      <c r="F2273" s="0" t="n">
        <v>12.83</v>
      </c>
      <c r="G2273" s="0" t="n">
        <v>-34</v>
      </c>
      <c r="H2273" s="0" t="n">
        <v>34</v>
      </c>
      <c r="I2273" s="0" t="n">
        <v>56.2</v>
      </c>
      <c r="J2273" s="0" t="n">
        <v>18.3</v>
      </c>
      <c r="K2273" s="0" t="n">
        <v>1.51</v>
      </c>
      <c r="L2273" s="0" t="n">
        <v>56.4</v>
      </c>
      <c r="M2273" s="0" t="n">
        <v>1</v>
      </c>
      <c r="N2273" s="0" t="n">
        <v>0.44</v>
      </c>
      <c r="O2273" s="0" t="n">
        <v>0.04</v>
      </c>
      <c r="P2273" s="0" t="n">
        <v>0.68</v>
      </c>
      <c r="Q2273" s="0" t="n">
        <v>0.1</v>
      </c>
      <c r="R2273" s="0" t="n">
        <v>0.988</v>
      </c>
      <c r="X2273" s="0" t="n">
        <f aca="false">D2273+(E2273+(F2273/60))/60</f>
        <v>2.63689722222222</v>
      </c>
      <c r="Y2273" s="0" t="n">
        <f aca="false">X2273*15</f>
        <v>39.5534583333333</v>
      </c>
      <c r="Z2273" s="0" t="n">
        <f aca="false">-(ABS(G2273)+(H2273+(I2273/60))/60)</f>
        <v>-34.5822777777778</v>
      </c>
      <c r="AA2273" s="0" t="n">
        <f aca="false">SQRT((Y2273-AE$1)^2+(Z2273-AF$1)^2)</f>
        <v>0.378788507871163</v>
      </c>
      <c r="AB2273" s="0" t="n">
        <f aca="false">AD$2*(AA2273*PI()/180)</f>
        <v>0.925554928349555</v>
      </c>
      <c r="AH2273" s="0" t="n">
        <v>56.4</v>
      </c>
      <c r="AI2273" s="0" t="n">
        <v>0.925554928349555</v>
      </c>
    </row>
    <row r="2274" customFormat="false" ht="13.8" hidden="false" customHeight="false" outlineLevel="0" collapsed="false">
      <c r="A2274" s="0" t="s">
        <v>1823</v>
      </c>
      <c r="B2274" s="0" t="s">
        <v>59</v>
      </c>
      <c r="C2274" s="0" t="n">
        <v>4027.679</v>
      </c>
      <c r="D2274" s="0" t="n">
        <v>2</v>
      </c>
      <c r="E2274" s="0" t="n">
        <v>40</v>
      </c>
      <c r="F2274" s="0" t="n">
        <v>8</v>
      </c>
      <c r="G2274" s="0" t="n">
        <v>-34</v>
      </c>
      <c r="H2274" s="0" t="n">
        <v>28</v>
      </c>
      <c r="I2274" s="0" t="n">
        <v>10.7</v>
      </c>
      <c r="J2274" s="0" t="n">
        <v>18.99</v>
      </c>
      <c r="K2274" s="0" t="n">
        <v>1.18</v>
      </c>
      <c r="L2274" s="0" t="n">
        <v>74.9</v>
      </c>
      <c r="M2274" s="0" t="n">
        <v>0.5</v>
      </c>
      <c r="N2274" s="0" t="n">
        <v>0.37</v>
      </c>
      <c r="O2274" s="0" t="n">
        <v>0.02</v>
      </c>
      <c r="P2274" s="0" t="n">
        <v>0.39</v>
      </c>
      <c r="Q2274" s="0" t="n">
        <v>0.04</v>
      </c>
      <c r="R2274" s="0" t="n">
        <v>1</v>
      </c>
      <c r="X2274" s="0" t="n">
        <f aca="false">D2274+(E2274+(F2274/60))/60</f>
        <v>2.66888888888889</v>
      </c>
      <c r="Y2274" s="0" t="n">
        <f aca="false">X2274*15</f>
        <v>40.0333333333333</v>
      </c>
      <c r="Z2274" s="0" t="n">
        <f aca="false">-(ABS(G2274)+(H2274+(I2274/60))/60)</f>
        <v>-34.4696388888889</v>
      </c>
      <c r="AA2274" s="0" t="n">
        <f aca="false">SQRT((Y2274-AE$1)^2+(Z2274-AF$1)^2)</f>
        <v>0.114793055250794</v>
      </c>
      <c r="AB2274" s="0" t="n">
        <f aca="false">AD$2*(AA2274*PI()/180)</f>
        <v>0.280492348157016</v>
      </c>
      <c r="AH2274" s="0" t="n">
        <v>74.9</v>
      </c>
      <c r="AI2274" s="0" t="n">
        <v>0.280492348157016</v>
      </c>
    </row>
    <row r="2275" customFormat="false" ht="13.8" hidden="false" customHeight="false" outlineLevel="0" collapsed="false">
      <c r="A2275" s="0" t="s">
        <v>1824</v>
      </c>
      <c r="B2275" s="0" t="s">
        <v>59</v>
      </c>
      <c r="C2275" s="0" t="n">
        <v>4027.679</v>
      </c>
      <c r="D2275" s="0" t="n">
        <v>2</v>
      </c>
      <c r="E2275" s="0" t="n">
        <v>39</v>
      </c>
      <c r="F2275" s="0" t="n">
        <v>17.55</v>
      </c>
      <c r="G2275" s="0" t="n">
        <v>-34</v>
      </c>
      <c r="H2275" s="0" t="n">
        <v>29</v>
      </c>
      <c r="I2275" s="0" t="n">
        <v>57.6</v>
      </c>
      <c r="J2275" s="0" t="n">
        <v>19.1</v>
      </c>
      <c r="K2275" s="0" t="n">
        <v>1.13</v>
      </c>
      <c r="L2275" s="0" t="n">
        <v>72.7</v>
      </c>
      <c r="M2275" s="0" t="n">
        <v>0.5</v>
      </c>
      <c r="N2275" s="0" t="n">
        <v>0.52</v>
      </c>
      <c r="O2275" s="0" t="n">
        <v>0.03</v>
      </c>
      <c r="P2275" s="0" t="n">
        <v>0.85</v>
      </c>
      <c r="Q2275" s="0" t="n">
        <v>0.04</v>
      </c>
      <c r="R2275" s="0" t="n">
        <v>0.959</v>
      </c>
      <c r="X2275" s="0" t="n">
        <f aca="false">D2275+(E2275+(F2275/60))/60</f>
        <v>2.654875</v>
      </c>
      <c r="Y2275" s="0" t="n">
        <f aca="false">X2275*15</f>
        <v>39.823125</v>
      </c>
      <c r="Z2275" s="0" t="n">
        <f aca="false">-(ABS(G2275)+(H2275+(I2275/60))/60)</f>
        <v>-34.4993333333333</v>
      </c>
      <c r="AA2275" s="0" t="n">
        <f aca="false">SQRT((Y2275-AE$1)^2+(Z2275-AF$1)^2)</f>
        <v>0.0975043422630537</v>
      </c>
      <c r="AB2275" s="0" t="n">
        <f aca="false">AD$2*(AA2275*PI()/180)</f>
        <v>0.238248053047444</v>
      </c>
      <c r="AH2275" s="0" t="n">
        <v>72.7</v>
      </c>
      <c r="AI2275" s="0" t="n">
        <v>0.238248053047444</v>
      </c>
    </row>
    <row r="2276" customFormat="false" ht="13.8" hidden="false" customHeight="false" outlineLevel="0" collapsed="false">
      <c r="A2276" s="0" t="s">
        <v>1825</v>
      </c>
      <c r="B2276" s="0" t="s">
        <v>59</v>
      </c>
      <c r="C2276" s="0" t="n">
        <v>4027.679</v>
      </c>
      <c r="D2276" s="0" t="n">
        <v>2</v>
      </c>
      <c r="E2276" s="0" t="n">
        <v>39</v>
      </c>
      <c r="F2276" s="0" t="n">
        <v>11</v>
      </c>
      <c r="G2276" s="0" t="n">
        <v>-34</v>
      </c>
      <c r="H2276" s="0" t="n">
        <v>19</v>
      </c>
      <c r="I2276" s="0" t="n">
        <v>50.1</v>
      </c>
      <c r="J2276" s="0" t="n">
        <v>19.18</v>
      </c>
      <c r="K2276" s="0" t="n">
        <v>1.26</v>
      </c>
      <c r="L2276" s="0" t="n">
        <v>56.2</v>
      </c>
      <c r="M2276" s="0" t="n">
        <v>0.9</v>
      </c>
      <c r="N2276" s="0" t="n">
        <v>0.47</v>
      </c>
      <c r="O2276" s="0" t="n">
        <v>0.03</v>
      </c>
      <c r="P2276" s="0" t="n">
        <v>0.77</v>
      </c>
      <c r="Q2276" s="0" t="n">
        <v>0.05</v>
      </c>
      <c r="R2276" s="0" t="n">
        <v>0.992</v>
      </c>
      <c r="X2276" s="0" t="n">
        <f aca="false">D2276+(E2276+(F2276/60))/60</f>
        <v>2.65305555555556</v>
      </c>
      <c r="Y2276" s="0" t="n">
        <f aca="false">X2276*15</f>
        <v>39.7958333333333</v>
      </c>
      <c r="Z2276" s="0" t="n">
        <f aca="false">-(ABS(G2276)+(H2276+(I2276/60))/60)</f>
        <v>-34.3305833333333</v>
      </c>
      <c r="AA2276" s="0" t="n">
        <f aca="false">SQRT((Y2276-AE$1)^2+(Z2276-AF$1)^2)</f>
        <v>0.198079362022875</v>
      </c>
      <c r="AB2276" s="0" t="n">
        <f aca="false">AD$2*(AA2276*PI()/180)</f>
        <v>0.483999186656858</v>
      </c>
      <c r="AH2276" s="0" t="n">
        <v>56.2</v>
      </c>
      <c r="AI2276" s="0" t="n">
        <v>0.483999186656858</v>
      </c>
    </row>
    <row r="2277" customFormat="false" ht="13.8" hidden="false" customHeight="false" outlineLevel="0" collapsed="false">
      <c r="A2277" s="0" t="s">
        <v>1826</v>
      </c>
      <c r="B2277" s="0" t="s">
        <v>59</v>
      </c>
      <c r="C2277" s="0" t="n">
        <v>4027.679</v>
      </c>
      <c r="D2277" s="0" t="n">
        <v>2</v>
      </c>
      <c r="E2277" s="0" t="n">
        <v>39</v>
      </c>
      <c r="F2277" s="0" t="n">
        <v>29.41</v>
      </c>
      <c r="G2277" s="0" t="n">
        <v>-34</v>
      </c>
      <c r="H2277" s="0" t="n">
        <v>17</v>
      </c>
      <c r="I2277" s="0" t="n">
        <v>44.8</v>
      </c>
      <c r="J2277" s="0" t="n">
        <v>19.11</v>
      </c>
      <c r="K2277" s="0" t="n">
        <v>1.21</v>
      </c>
      <c r="L2277" s="0" t="n">
        <v>50.2</v>
      </c>
      <c r="M2277" s="0" t="n">
        <v>0.7</v>
      </c>
      <c r="N2277" s="0" t="n">
        <v>0.51</v>
      </c>
      <c r="O2277" s="0" t="n">
        <v>0.02</v>
      </c>
      <c r="P2277" s="0" t="n">
        <v>0.75</v>
      </c>
      <c r="Q2277" s="0" t="n">
        <v>0.05</v>
      </c>
      <c r="R2277" s="0" t="n">
        <v>0.992</v>
      </c>
      <c r="X2277" s="0" t="n">
        <f aca="false">D2277+(E2277+(F2277/60))/60</f>
        <v>2.65816944444444</v>
      </c>
      <c r="Y2277" s="0" t="n">
        <f aca="false">X2277*15</f>
        <v>39.8725416666667</v>
      </c>
      <c r="Z2277" s="0" t="n">
        <f aca="false">-(ABS(G2277)+(H2277+(I2277/60))/60)</f>
        <v>-34.2957777777778</v>
      </c>
      <c r="AA2277" s="0" t="n">
        <f aca="false">SQRT((Y2277-AE$1)^2+(Z2277-AF$1)^2)</f>
        <v>0.195212108277665</v>
      </c>
      <c r="AB2277" s="0" t="n">
        <f aca="false">AD$2*(AA2277*PI()/180)</f>
        <v>0.47699316408869</v>
      </c>
      <c r="AH2277" s="0" t="n">
        <v>50.2</v>
      </c>
      <c r="AI2277" s="0" t="n">
        <v>0.47699316408869</v>
      </c>
    </row>
    <row r="2278" customFormat="false" ht="13.8" hidden="false" customHeight="false" outlineLevel="0" collapsed="false">
      <c r="A2278" s="0" t="s">
        <v>1827</v>
      </c>
      <c r="B2278" s="0" t="s">
        <v>59</v>
      </c>
      <c r="C2278" s="0" t="n">
        <v>4027.679</v>
      </c>
      <c r="D2278" s="0" t="n">
        <v>2</v>
      </c>
      <c r="E2278" s="0" t="n">
        <v>39</v>
      </c>
      <c r="F2278" s="0" t="n">
        <v>28.31</v>
      </c>
      <c r="G2278" s="0" t="n">
        <v>-34</v>
      </c>
      <c r="H2278" s="0" t="n">
        <v>20</v>
      </c>
      <c r="I2278" s="0" t="n">
        <v>29.8</v>
      </c>
      <c r="J2278" s="0" t="n">
        <v>19.22</v>
      </c>
      <c r="K2278" s="0" t="n">
        <v>1.16</v>
      </c>
      <c r="L2278" s="0" t="n">
        <v>52.4</v>
      </c>
      <c r="M2278" s="0" t="n">
        <v>0.9</v>
      </c>
      <c r="N2278" s="0" t="n">
        <v>0.36</v>
      </c>
      <c r="O2278" s="0" t="n">
        <v>0.03</v>
      </c>
      <c r="P2278" s="0" t="n">
        <v>0.58</v>
      </c>
      <c r="Q2278" s="0" t="n">
        <v>0.05</v>
      </c>
      <c r="R2278" s="0" t="n">
        <v>0.995</v>
      </c>
      <c r="X2278" s="0" t="n">
        <f aca="false">D2278+(E2278+(F2278/60))/60</f>
        <v>2.65786388888889</v>
      </c>
      <c r="Y2278" s="0" t="n">
        <f aca="false">X2278*15</f>
        <v>39.8679583333333</v>
      </c>
      <c r="Z2278" s="0" t="n">
        <f aca="false">-(ABS(G2278)+(H2278+(I2278/60))/60)</f>
        <v>-34.3416111111111</v>
      </c>
      <c r="AA2278" s="0" t="n">
        <f aca="false">SQRT((Y2278-AE$1)^2+(Z2278-AF$1)^2)</f>
        <v>0.152624520197758</v>
      </c>
      <c r="AB2278" s="0" t="n">
        <f aca="false">AD$2*(AA2278*PI()/180)</f>
        <v>0.372932055541845</v>
      </c>
      <c r="AH2278" s="0" t="n">
        <v>52.4</v>
      </c>
      <c r="AI2278" s="0" t="n">
        <v>0.372932055541845</v>
      </c>
    </row>
    <row r="2279" customFormat="false" ht="13.8" hidden="false" customHeight="false" outlineLevel="0" collapsed="false">
      <c r="A2279" s="0" t="s">
        <v>1828</v>
      </c>
      <c r="B2279" s="0" t="s">
        <v>59</v>
      </c>
      <c r="C2279" s="0" t="n">
        <v>4027.679</v>
      </c>
      <c r="D2279" s="0" t="n">
        <v>2</v>
      </c>
      <c r="E2279" s="0" t="n">
        <v>39</v>
      </c>
      <c r="F2279" s="0" t="n">
        <v>18.15</v>
      </c>
      <c r="G2279" s="0" t="n">
        <v>-34</v>
      </c>
      <c r="H2279" s="0" t="n">
        <v>29</v>
      </c>
      <c r="I2279" s="0" t="n">
        <v>2.7</v>
      </c>
      <c r="J2279" s="0" t="n">
        <v>19.32</v>
      </c>
      <c r="K2279" s="0" t="n">
        <v>1.2</v>
      </c>
      <c r="L2279" s="0" t="n">
        <v>31.2</v>
      </c>
      <c r="M2279" s="0" t="n">
        <v>0.6</v>
      </c>
      <c r="N2279" s="0" t="n">
        <v>0.56</v>
      </c>
      <c r="O2279" s="0" t="n">
        <v>0.02</v>
      </c>
      <c r="P2279" s="0" t="n">
        <v>0.47</v>
      </c>
      <c r="Q2279" s="0" t="n">
        <v>0.06</v>
      </c>
      <c r="R2279" s="0" t="n">
        <v>0.938</v>
      </c>
      <c r="X2279" s="0" t="n">
        <f aca="false">D2279+(E2279+(F2279/60))/60</f>
        <v>2.65504166666667</v>
      </c>
      <c r="Y2279" s="0" t="n">
        <f aca="false">X2279*15</f>
        <v>39.825625</v>
      </c>
      <c r="Z2279" s="0" t="n">
        <f aca="false">-(ABS(G2279)+(H2279+(I2279/60))/60)</f>
        <v>-34.4840833333333</v>
      </c>
      <c r="AA2279" s="0" t="n">
        <f aca="false">SQRT((Y2279-AE$1)^2+(Z2279-AF$1)^2)</f>
        <v>0.093986278084968</v>
      </c>
      <c r="AB2279" s="0" t="n">
        <f aca="false">AD$2*(AA2279*PI()/180)</f>
        <v>0.229651800598876</v>
      </c>
      <c r="AH2279" s="0" t="n">
        <v>31.2</v>
      </c>
      <c r="AI2279" s="0" t="n">
        <v>0.229651800598876</v>
      </c>
    </row>
    <row r="2280" customFormat="false" ht="13.8" hidden="false" customHeight="false" outlineLevel="0" collapsed="false">
      <c r="A2280" s="0" t="s">
        <v>1829</v>
      </c>
      <c r="B2280" s="0" t="s">
        <v>59</v>
      </c>
      <c r="C2280" s="0" t="n">
        <v>4027.679</v>
      </c>
      <c r="D2280" s="0" t="n">
        <v>2</v>
      </c>
      <c r="E2280" s="0" t="n">
        <v>39</v>
      </c>
      <c r="F2280" s="0" t="n">
        <v>32.48</v>
      </c>
      <c r="G2280" s="0" t="n">
        <v>-34</v>
      </c>
      <c r="H2280" s="0" t="n">
        <v>25</v>
      </c>
      <c r="I2280" s="0" t="n">
        <v>38.2</v>
      </c>
      <c r="J2280" s="0" t="n">
        <v>19.17</v>
      </c>
      <c r="K2280" s="0" t="n">
        <v>1.14</v>
      </c>
      <c r="L2280" s="0" t="n">
        <v>40.7</v>
      </c>
      <c r="M2280" s="0" t="n">
        <v>0.8</v>
      </c>
      <c r="N2280" s="0" t="n">
        <v>0.38</v>
      </c>
      <c r="O2280" s="0" t="n">
        <v>0.02</v>
      </c>
      <c r="P2280" s="0" t="n">
        <v>0.57</v>
      </c>
      <c r="Q2280" s="0" t="n">
        <v>0.04</v>
      </c>
      <c r="R2280" s="0" t="n">
        <v>0.992</v>
      </c>
      <c r="X2280" s="0" t="n">
        <f aca="false">D2280+(E2280+(F2280/60))/60</f>
        <v>2.65902222222222</v>
      </c>
      <c r="Y2280" s="0" t="n">
        <f aca="false">X2280*15</f>
        <v>39.8853333333333</v>
      </c>
      <c r="Z2280" s="0" t="n">
        <f aca="false">-(ABS(G2280)+(H2280+(I2280/60))/60)</f>
        <v>-34.4272777777778</v>
      </c>
      <c r="AA2280" s="0" t="n">
        <f aca="false">SQRT((Y2280-AE$1)^2+(Z2280-AF$1)^2)</f>
        <v>0.0673289037990509</v>
      </c>
      <c r="AB2280" s="0" t="n">
        <f aca="false">AD$2*(AA2280*PI()/180)</f>
        <v>0.164515547427274</v>
      </c>
      <c r="AH2280" s="0" t="n">
        <v>40.7</v>
      </c>
      <c r="AI2280" s="0" t="n">
        <v>0.164515547427274</v>
      </c>
    </row>
    <row r="2281" customFormat="false" ht="13.8" hidden="false" customHeight="false" outlineLevel="0" collapsed="false">
      <c r="A2281" s="0" t="s">
        <v>1830</v>
      </c>
      <c r="B2281" s="0" t="s">
        <v>59</v>
      </c>
      <c r="C2281" s="0" t="n">
        <v>4027.679</v>
      </c>
      <c r="D2281" s="0" t="n">
        <v>2</v>
      </c>
      <c r="E2281" s="0" t="n">
        <v>39</v>
      </c>
      <c r="F2281" s="0" t="n">
        <v>31.05</v>
      </c>
      <c r="G2281" s="0" t="n">
        <v>-34</v>
      </c>
      <c r="H2281" s="0" t="n">
        <v>25</v>
      </c>
      <c r="I2281" s="0" t="n">
        <v>22.5</v>
      </c>
      <c r="J2281" s="0" t="n">
        <v>19.26</v>
      </c>
      <c r="K2281" s="0" t="n">
        <v>1.24</v>
      </c>
      <c r="L2281" s="0" t="n">
        <v>59.4</v>
      </c>
      <c r="M2281" s="0" t="n">
        <v>0.4</v>
      </c>
      <c r="N2281" s="0" t="n">
        <v>0.51</v>
      </c>
      <c r="O2281" s="0" t="n">
        <v>0.02</v>
      </c>
      <c r="P2281" s="0" t="n">
        <v>0.71</v>
      </c>
      <c r="Q2281" s="0" t="n">
        <v>0.04</v>
      </c>
      <c r="R2281" s="0" t="n">
        <v>0.996</v>
      </c>
      <c r="X2281" s="0" t="n">
        <f aca="false">D2281+(E2281+(F2281/60))/60</f>
        <v>2.658625</v>
      </c>
      <c r="Y2281" s="0" t="n">
        <f aca="false">X2281*15</f>
        <v>39.879375</v>
      </c>
      <c r="Z2281" s="0" t="n">
        <f aca="false">-(ABS(G2281)+(H2281+(I2281/60))/60)</f>
        <v>-34.4229166666667</v>
      </c>
      <c r="AA2281" s="0" t="n">
        <f aca="false">SQRT((Y2281-AE$1)^2+(Z2281-AF$1)^2)</f>
        <v>0.0741726809246209</v>
      </c>
      <c r="AB2281" s="0" t="n">
        <f aca="false">AD$2*(AA2281*PI()/180)</f>
        <v>0.181238049603216</v>
      </c>
      <c r="AH2281" s="0" t="n">
        <v>59.4</v>
      </c>
      <c r="AI2281" s="0" t="n">
        <v>0.181238049603216</v>
      </c>
    </row>
    <row r="2282" customFormat="false" ht="13.8" hidden="false" customHeight="false" outlineLevel="0" collapsed="false">
      <c r="A2282" s="0" t="s">
        <v>1831</v>
      </c>
      <c r="B2282" s="0" t="s">
        <v>59</v>
      </c>
      <c r="C2282" s="0" t="n">
        <v>4027.679</v>
      </c>
      <c r="D2282" s="0" t="n">
        <v>2</v>
      </c>
      <c r="E2282" s="0" t="n">
        <v>39</v>
      </c>
      <c r="F2282" s="0" t="n">
        <v>11.86</v>
      </c>
      <c r="G2282" s="0" t="n">
        <v>-34</v>
      </c>
      <c r="H2282" s="0" t="n">
        <v>30</v>
      </c>
      <c r="I2282" s="0" t="n">
        <v>26.2</v>
      </c>
      <c r="J2282" s="0" t="n">
        <v>19.11</v>
      </c>
      <c r="K2282" s="0" t="n">
        <v>1.14</v>
      </c>
      <c r="L2282" s="0" t="n">
        <v>26.9</v>
      </c>
      <c r="M2282" s="0" t="n">
        <v>0.8</v>
      </c>
      <c r="N2282" s="0" t="n">
        <v>0.51</v>
      </c>
      <c r="O2282" s="0" t="n">
        <v>0.02</v>
      </c>
      <c r="P2282" s="0" t="n">
        <v>0.57</v>
      </c>
      <c r="Q2282" s="0" t="n">
        <v>0.05</v>
      </c>
      <c r="R2282" s="0" t="n">
        <v>0.913</v>
      </c>
      <c r="X2282" s="0" t="n">
        <f aca="false">D2282+(E2282+(F2282/60))/60</f>
        <v>2.65329444444444</v>
      </c>
      <c r="Y2282" s="0" t="n">
        <f aca="false">X2282*15</f>
        <v>39.7994166666667</v>
      </c>
      <c r="Z2282" s="0" t="n">
        <f aca="false">-(ABS(G2282)+(H2282+(I2282/60))/60)</f>
        <v>-34.5072777777778</v>
      </c>
      <c r="AA2282" s="0" t="n">
        <f aca="false">SQRT((Y2282-AE$1)^2+(Z2282-AF$1)^2)</f>
        <v>0.12219278364518</v>
      </c>
      <c r="AB2282" s="0" t="n">
        <f aca="false">AD$2*(AA2282*PI()/180)</f>
        <v>0.298573295549966</v>
      </c>
      <c r="AH2282" s="0" t="n">
        <v>26.9</v>
      </c>
      <c r="AI2282" s="0" t="n">
        <v>0.298573295549966</v>
      </c>
    </row>
    <row r="2283" customFormat="false" ht="13.8" hidden="false" customHeight="false" outlineLevel="0" collapsed="false">
      <c r="A2283" s="0" t="s">
        <v>1832</v>
      </c>
      <c r="B2283" s="0" t="s">
        <v>59</v>
      </c>
      <c r="C2283" s="0" t="n">
        <v>4027.679</v>
      </c>
      <c r="D2283" s="0" t="n">
        <v>2</v>
      </c>
      <c r="E2283" s="0" t="n">
        <v>39</v>
      </c>
      <c r="F2283" s="0" t="n">
        <v>12.28</v>
      </c>
      <c r="G2283" s="0" t="n">
        <v>-34</v>
      </c>
      <c r="H2283" s="0" t="n">
        <v>27</v>
      </c>
      <c r="I2283" s="0" t="n">
        <v>28.8</v>
      </c>
      <c r="J2283" s="0" t="n">
        <v>19.45</v>
      </c>
      <c r="K2283" s="0" t="n">
        <v>1.3</v>
      </c>
      <c r="L2283" s="0" t="n">
        <v>42.9</v>
      </c>
      <c r="M2283" s="0" t="n">
        <v>1.2</v>
      </c>
      <c r="N2283" s="0" t="n">
        <v>0.48</v>
      </c>
      <c r="O2283" s="0" t="n">
        <v>0.03</v>
      </c>
      <c r="P2283" s="0" t="n">
        <v>0.54</v>
      </c>
      <c r="Q2283" s="0" t="n">
        <v>0.06</v>
      </c>
      <c r="R2283" s="0" t="n">
        <v>0.99</v>
      </c>
      <c r="X2283" s="0" t="n">
        <f aca="false">D2283+(E2283+(F2283/60))/60</f>
        <v>2.65341111111111</v>
      </c>
      <c r="Y2283" s="0" t="n">
        <f aca="false">X2283*15</f>
        <v>39.8011666666667</v>
      </c>
      <c r="Z2283" s="0" t="n">
        <f aca="false">-(ABS(G2283)+(H2283+(I2283/60))/60)</f>
        <v>-34.458</v>
      </c>
      <c r="AA2283" s="0" t="n">
        <f aca="false">SQRT((Y2283-AE$1)^2+(Z2283-AF$1)^2)</f>
        <v>0.121527946980103</v>
      </c>
      <c r="AB2283" s="0" t="n">
        <f aca="false">AD$2*(AA2283*PI()/180)</f>
        <v>0.296948793118866</v>
      </c>
      <c r="AH2283" s="0" t="n">
        <v>42.9</v>
      </c>
      <c r="AI2283" s="0" t="n">
        <v>0.296948793118866</v>
      </c>
    </row>
    <row r="2284" customFormat="false" ht="13.8" hidden="false" customHeight="false" outlineLevel="0" collapsed="false">
      <c r="A2284" s="0" t="s">
        <v>1833</v>
      </c>
      <c r="B2284" s="0" t="s">
        <v>59</v>
      </c>
      <c r="C2284" s="0" t="n">
        <v>4027.679</v>
      </c>
      <c r="D2284" s="0" t="n">
        <v>2</v>
      </c>
      <c r="E2284" s="0" t="n">
        <v>39</v>
      </c>
      <c r="F2284" s="0" t="n">
        <v>12.24</v>
      </c>
      <c r="G2284" s="0" t="n">
        <v>-34</v>
      </c>
      <c r="H2284" s="0" t="n">
        <v>23</v>
      </c>
      <c r="I2284" s="0" t="n">
        <v>33.3</v>
      </c>
      <c r="J2284" s="0" t="n">
        <v>19.43</v>
      </c>
      <c r="K2284" s="0" t="n">
        <v>1.24</v>
      </c>
      <c r="L2284" s="0" t="n">
        <v>35.7</v>
      </c>
      <c r="M2284" s="0" t="n">
        <v>1.6</v>
      </c>
      <c r="N2284" s="0" t="n">
        <v>0.52</v>
      </c>
      <c r="O2284" s="0" t="n">
        <v>0.03</v>
      </c>
      <c r="P2284" s="0" t="n">
        <v>0.58</v>
      </c>
      <c r="Q2284" s="0" t="n">
        <v>0.07</v>
      </c>
      <c r="R2284" s="0" t="n">
        <v>0.979</v>
      </c>
      <c r="X2284" s="0" t="n">
        <f aca="false">D2284+(E2284+(F2284/60))/60</f>
        <v>2.6534</v>
      </c>
      <c r="Y2284" s="0" t="n">
        <f aca="false">X2284*15</f>
        <v>39.801</v>
      </c>
      <c r="Z2284" s="0" t="n">
        <f aca="false">-(ABS(G2284)+(H2284+(I2284/60))/60)</f>
        <v>-34.3925833333333</v>
      </c>
      <c r="AA2284" s="0" t="n">
        <f aca="false">SQRT((Y2284-AE$1)^2+(Z2284-AF$1)^2)</f>
        <v>0.150501610085173</v>
      </c>
      <c r="AB2284" s="0" t="n">
        <f aca="false">AD$2*(AA2284*PI()/180)</f>
        <v>0.367744807575457</v>
      </c>
      <c r="AH2284" s="0" t="n">
        <v>35.7</v>
      </c>
      <c r="AI2284" s="0" t="n">
        <v>0.367744807575457</v>
      </c>
    </row>
    <row r="2285" customFormat="false" ht="13.8" hidden="false" customHeight="false" outlineLevel="0" collapsed="false">
      <c r="A2285" s="0" t="s">
        <v>1834</v>
      </c>
      <c r="B2285" s="0" t="s">
        <v>59</v>
      </c>
      <c r="C2285" s="0" t="n">
        <v>4027.679</v>
      </c>
      <c r="D2285" s="0" t="n">
        <v>2</v>
      </c>
      <c r="E2285" s="0" t="n">
        <v>39</v>
      </c>
      <c r="F2285" s="0" t="n">
        <v>36.3</v>
      </c>
      <c r="G2285" s="0" t="n">
        <v>-34</v>
      </c>
      <c r="H2285" s="0" t="n">
        <v>15</v>
      </c>
      <c r="I2285" s="0" t="n">
        <v>28.7</v>
      </c>
      <c r="J2285" s="0" t="n">
        <v>19.4</v>
      </c>
      <c r="K2285" s="0" t="n">
        <v>1.24</v>
      </c>
      <c r="L2285" s="0" t="n">
        <v>50.2</v>
      </c>
      <c r="M2285" s="0" t="n">
        <v>0.8</v>
      </c>
      <c r="N2285" s="0" t="n">
        <v>0.44</v>
      </c>
      <c r="O2285" s="0" t="n">
        <v>0.03</v>
      </c>
      <c r="P2285" s="0" t="n">
        <v>0.67</v>
      </c>
      <c r="Q2285" s="0" t="n">
        <v>0.07</v>
      </c>
      <c r="R2285" s="0" t="n">
        <v>0.995</v>
      </c>
      <c r="X2285" s="0" t="n">
        <f aca="false">D2285+(E2285+(F2285/60))/60</f>
        <v>2.66008333333333</v>
      </c>
      <c r="Y2285" s="0" t="n">
        <f aca="false">X2285*15</f>
        <v>39.90125</v>
      </c>
      <c r="Z2285" s="0" t="n">
        <f aca="false">-(ABS(G2285)+(H2285+(I2285/60))/60)</f>
        <v>-34.2579722222222</v>
      </c>
      <c r="AA2285" s="0" t="n">
        <f aca="false">SQRT((Y2285-AE$1)^2+(Z2285-AF$1)^2)</f>
        <v>0.227999688976566</v>
      </c>
      <c r="AB2285" s="0" t="n">
        <f aca="false">AD$2*(AA2285*PI()/180)</f>
        <v>0.557108337262973</v>
      </c>
      <c r="AH2285" s="0" t="n">
        <v>50.2</v>
      </c>
      <c r="AI2285" s="0" t="n">
        <v>0.557108337262973</v>
      </c>
    </row>
    <row r="2286" customFormat="false" ht="13.8" hidden="false" customHeight="false" outlineLevel="0" collapsed="false">
      <c r="A2286" s="0" t="s">
        <v>1835</v>
      </c>
      <c r="B2286" s="0" t="s">
        <v>59</v>
      </c>
      <c r="C2286" s="0" t="n">
        <v>4027.679</v>
      </c>
      <c r="D2286" s="0" t="n">
        <v>2</v>
      </c>
      <c r="E2286" s="0" t="n">
        <v>39</v>
      </c>
      <c r="F2286" s="0" t="n">
        <v>36.65</v>
      </c>
      <c r="G2286" s="0" t="n">
        <v>-34</v>
      </c>
      <c r="H2286" s="0" t="n">
        <v>20</v>
      </c>
      <c r="I2286" s="0" t="n">
        <v>39.9</v>
      </c>
      <c r="J2286" s="0" t="n">
        <v>19.29</v>
      </c>
      <c r="K2286" s="0" t="n">
        <v>1.12</v>
      </c>
      <c r="L2286" s="0" t="n">
        <v>87.5</v>
      </c>
      <c r="M2286" s="0" t="n">
        <v>0.6</v>
      </c>
      <c r="N2286" s="0" t="n">
        <v>0.54</v>
      </c>
      <c r="O2286" s="0" t="n">
        <v>0.03</v>
      </c>
      <c r="P2286" s="0" t="n">
        <v>0.52</v>
      </c>
      <c r="Q2286" s="0" t="n">
        <v>0.07</v>
      </c>
      <c r="R2286" s="0" t="n">
        <v>0.879</v>
      </c>
      <c r="X2286" s="0" t="n">
        <f aca="false">D2286+(E2286+(F2286/60))/60</f>
        <v>2.66018055555556</v>
      </c>
      <c r="Y2286" s="0" t="n">
        <f aca="false">X2286*15</f>
        <v>39.9027083333333</v>
      </c>
      <c r="Z2286" s="0" t="n">
        <f aca="false">-(ABS(G2286)+(H2286+(I2286/60))/60)</f>
        <v>-34.3444166666667</v>
      </c>
      <c r="AA2286" s="0" t="n">
        <f aca="false">SQRT((Y2286-AE$1)^2+(Z2286-AF$1)^2)</f>
        <v>0.141825292267496</v>
      </c>
      <c r="AB2286" s="0" t="n">
        <f aca="false">AD$2*(AA2286*PI()/180)</f>
        <v>0.346544563773947</v>
      </c>
      <c r="AH2286" s="0" t="n">
        <v>87.5</v>
      </c>
      <c r="AI2286" s="0" t="n">
        <v>0.346544563773947</v>
      </c>
    </row>
    <row r="2287" customFormat="false" ht="13.8" hidden="false" customHeight="false" outlineLevel="0" collapsed="false">
      <c r="A2287" s="0" t="s">
        <v>1836</v>
      </c>
      <c r="B2287" s="0" t="s">
        <v>59</v>
      </c>
      <c r="C2287" s="0" t="n">
        <v>4027.679</v>
      </c>
      <c r="D2287" s="0" t="n">
        <v>2</v>
      </c>
      <c r="E2287" s="0" t="n">
        <v>39</v>
      </c>
      <c r="F2287" s="0" t="n">
        <v>38.52</v>
      </c>
      <c r="G2287" s="0" t="n">
        <v>-34</v>
      </c>
      <c r="H2287" s="0" t="n">
        <v>20</v>
      </c>
      <c r="I2287" s="0" t="n">
        <v>44.7</v>
      </c>
      <c r="J2287" s="0" t="n">
        <v>19.25</v>
      </c>
      <c r="K2287" s="0" t="n">
        <v>1.14</v>
      </c>
      <c r="L2287" s="0" t="n">
        <v>31.7</v>
      </c>
      <c r="M2287" s="0" t="n">
        <v>0.7</v>
      </c>
      <c r="N2287" s="0" t="n">
        <v>0.57</v>
      </c>
      <c r="O2287" s="0" t="n">
        <v>0.02</v>
      </c>
      <c r="P2287" s="0" t="n">
        <v>0.47</v>
      </c>
      <c r="Q2287" s="0" t="n">
        <v>0.06</v>
      </c>
      <c r="R2287" s="0" t="n">
        <v>0.956</v>
      </c>
      <c r="X2287" s="0" t="n">
        <f aca="false">D2287+(E2287+(F2287/60))/60</f>
        <v>2.6607</v>
      </c>
      <c r="Y2287" s="0" t="n">
        <f aca="false">X2287*15</f>
        <v>39.9105</v>
      </c>
      <c r="Z2287" s="0" t="n">
        <f aca="false">-(ABS(G2287)+(H2287+(I2287/60))/60)</f>
        <v>-34.34575</v>
      </c>
      <c r="AA2287" s="0" t="n">
        <f aca="false">SQRT((Y2287-AE$1)^2+(Z2287-AF$1)^2)</f>
        <v>0.139778750647781</v>
      </c>
      <c r="AB2287" s="0" t="n">
        <f aca="false">AD$2*(AA2287*PI()/180)</f>
        <v>0.341543919237912</v>
      </c>
      <c r="AH2287" s="0" t="n">
        <v>31.7</v>
      </c>
      <c r="AI2287" s="0" t="n">
        <v>0.341543919237912</v>
      </c>
    </row>
    <row r="2288" customFormat="false" ht="13.8" hidden="false" customHeight="false" outlineLevel="0" collapsed="false">
      <c r="A2288" s="0" t="s">
        <v>1837</v>
      </c>
      <c r="B2288" s="0" t="s">
        <v>59</v>
      </c>
      <c r="C2288" s="0" t="n">
        <v>4027.679</v>
      </c>
      <c r="D2288" s="0" t="n">
        <v>2</v>
      </c>
      <c r="E2288" s="0" t="n">
        <v>39</v>
      </c>
      <c r="F2288" s="0" t="n">
        <v>38.83</v>
      </c>
      <c r="G2288" s="0" t="n">
        <v>-34</v>
      </c>
      <c r="H2288" s="0" t="n">
        <v>21</v>
      </c>
      <c r="I2288" s="0" t="n">
        <v>21.3</v>
      </c>
      <c r="J2288" s="0" t="n">
        <v>19.09</v>
      </c>
      <c r="K2288" s="0" t="n">
        <v>1.06</v>
      </c>
      <c r="L2288" s="0" t="n">
        <v>49.2</v>
      </c>
      <c r="M2288" s="0" t="n">
        <v>0.7</v>
      </c>
      <c r="N2288" s="0" t="n">
        <v>0.47</v>
      </c>
      <c r="O2288" s="0" t="n">
        <v>0.02</v>
      </c>
      <c r="P2288" s="0" t="n">
        <v>0.49</v>
      </c>
      <c r="Q2288" s="0" t="n">
        <v>0.05</v>
      </c>
      <c r="R2288" s="0" t="n">
        <v>0.994</v>
      </c>
      <c r="X2288" s="0" t="n">
        <f aca="false">D2288+(E2288+(F2288/60))/60</f>
        <v>2.66078611111111</v>
      </c>
      <c r="Y2288" s="0" t="n">
        <f aca="false">X2288*15</f>
        <v>39.9117916666667</v>
      </c>
      <c r="Z2288" s="0" t="n">
        <f aca="false">-(ABS(G2288)+(H2288+(I2288/60))/60)</f>
        <v>-34.3559166666667</v>
      </c>
      <c r="AA2288" s="0" t="n">
        <f aca="false">SQRT((Y2288-AE$1)^2+(Z2288-AF$1)^2)</f>
        <v>0.129551057615938</v>
      </c>
      <c r="AB2288" s="0" t="n">
        <f aca="false">AD$2*(AA2288*PI()/180)</f>
        <v>0.31655295067746</v>
      </c>
      <c r="AH2288" s="0" t="n">
        <v>49.2</v>
      </c>
      <c r="AI2288" s="0" t="n">
        <v>0.31655295067746</v>
      </c>
    </row>
    <row r="2289" customFormat="false" ht="13.8" hidden="false" customHeight="false" outlineLevel="0" collapsed="false">
      <c r="A2289" s="0" t="s">
        <v>1838</v>
      </c>
      <c r="B2289" s="0" t="s">
        <v>59</v>
      </c>
      <c r="C2289" s="0" t="n">
        <v>4027.679</v>
      </c>
      <c r="D2289" s="0" t="n">
        <v>2</v>
      </c>
      <c r="E2289" s="0" t="n">
        <v>39</v>
      </c>
      <c r="F2289" s="0" t="n">
        <v>43.38</v>
      </c>
      <c r="G2289" s="0" t="n">
        <v>-34</v>
      </c>
      <c r="H2289" s="0" t="n">
        <v>23</v>
      </c>
      <c r="I2289" s="0" t="n">
        <v>53</v>
      </c>
      <c r="J2289" s="0" t="n">
        <v>19.07</v>
      </c>
      <c r="K2289" s="0" t="n">
        <v>1.28</v>
      </c>
      <c r="L2289" s="0" t="n">
        <v>71.7</v>
      </c>
      <c r="M2289" s="0" t="n">
        <v>0.4</v>
      </c>
      <c r="N2289" s="0" t="n">
        <v>0.53</v>
      </c>
      <c r="O2289" s="0" t="n">
        <v>0.02</v>
      </c>
      <c r="P2289" s="0" t="n">
        <v>0.76</v>
      </c>
      <c r="Q2289" s="0" t="n">
        <v>0.03</v>
      </c>
      <c r="R2289" s="0" t="n">
        <v>0.993</v>
      </c>
      <c r="X2289" s="0" t="n">
        <f aca="false">D2289+(E2289+(F2289/60))/60</f>
        <v>2.66205</v>
      </c>
      <c r="Y2289" s="0" t="n">
        <f aca="false">X2289*15</f>
        <v>39.93075</v>
      </c>
      <c r="Z2289" s="0" t="n">
        <f aca="false">-(ABS(G2289)+(H2289+(I2289/60))/60)</f>
        <v>-34.3980555555556</v>
      </c>
      <c r="AA2289" s="0" t="n">
        <f aca="false">SQRT((Y2289-AE$1)^2+(Z2289-AF$1)^2)</f>
        <v>0.0878860031382232</v>
      </c>
      <c r="AB2289" s="0" t="n">
        <f aca="false">AD$2*(AA2289*PI()/180)</f>
        <v>0.214746016965209</v>
      </c>
      <c r="AH2289" s="0" t="n">
        <v>71.7</v>
      </c>
      <c r="AI2289" s="0" t="n">
        <v>0.214746016965209</v>
      </c>
    </row>
    <row r="2290" customFormat="false" ht="13.8" hidden="false" customHeight="false" outlineLevel="0" collapsed="false">
      <c r="A2290" s="0" t="s">
        <v>1839</v>
      </c>
      <c r="B2290" s="0" t="s">
        <v>59</v>
      </c>
      <c r="C2290" s="0" t="n">
        <v>4027.679</v>
      </c>
      <c r="D2290" s="0" t="n">
        <v>2</v>
      </c>
      <c r="E2290" s="0" t="n">
        <v>39</v>
      </c>
      <c r="F2290" s="0" t="n">
        <v>52.68</v>
      </c>
      <c r="G2290" s="0" t="n">
        <v>-34</v>
      </c>
      <c r="H2290" s="0" t="n">
        <v>20</v>
      </c>
      <c r="I2290" s="0" t="n">
        <v>41.1</v>
      </c>
      <c r="J2290" s="0" t="n">
        <v>19.31</v>
      </c>
      <c r="K2290" s="0" t="n">
        <v>1.22</v>
      </c>
      <c r="L2290" s="0" t="n">
        <v>46.7</v>
      </c>
      <c r="M2290" s="0" t="n">
        <v>0.9</v>
      </c>
      <c r="N2290" s="0" t="n">
        <v>0.56</v>
      </c>
      <c r="O2290" s="0" t="n">
        <v>0.03</v>
      </c>
      <c r="P2290" s="0" t="n">
        <v>0.53</v>
      </c>
      <c r="Q2290" s="0" t="n">
        <v>0.09</v>
      </c>
      <c r="R2290" s="0" t="n">
        <v>0.995</v>
      </c>
      <c r="X2290" s="0" t="n">
        <f aca="false">D2290+(E2290+(F2290/60))/60</f>
        <v>2.66463333333333</v>
      </c>
      <c r="Y2290" s="0" t="n">
        <f aca="false">X2290*15</f>
        <v>39.9695</v>
      </c>
      <c r="Z2290" s="0" t="n">
        <f aca="false">-(ABS(G2290)+(H2290+(I2290/60))/60)</f>
        <v>-34.34475</v>
      </c>
      <c r="AA2290" s="0" t="n">
        <f aca="false">SQRT((Y2290-AE$1)^2+(Z2290-AF$1)^2)</f>
        <v>0.149079711631531</v>
      </c>
      <c r="AB2290" s="0" t="n">
        <f aca="false">AD$2*(AA2290*PI()/180)</f>
        <v>0.364270454225146</v>
      </c>
      <c r="AH2290" s="0" t="n">
        <v>46.7</v>
      </c>
      <c r="AI2290" s="0" t="n">
        <v>0.364270454225146</v>
      </c>
    </row>
    <row r="2291" customFormat="false" ht="13.8" hidden="false" customHeight="false" outlineLevel="0" collapsed="false">
      <c r="A2291" s="0" t="s">
        <v>1840</v>
      </c>
      <c r="B2291" s="0" t="s">
        <v>59</v>
      </c>
      <c r="C2291" s="0" t="n">
        <v>4027.679</v>
      </c>
      <c r="D2291" s="0" t="n">
        <v>2</v>
      </c>
      <c r="E2291" s="0" t="n">
        <v>39</v>
      </c>
      <c r="F2291" s="0" t="n">
        <v>46.21</v>
      </c>
      <c r="G2291" s="0" t="n">
        <v>-34</v>
      </c>
      <c r="H2291" s="0" t="n">
        <v>23</v>
      </c>
      <c r="I2291" s="0" t="n">
        <v>33</v>
      </c>
      <c r="J2291" s="0" t="n">
        <v>19.43</v>
      </c>
      <c r="K2291" s="0" t="n">
        <v>1.19</v>
      </c>
      <c r="L2291" s="0" t="n">
        <v>47.5</v>
      </c>
      <c r="M2291" s="0" t="n">
        <v>0.5</v>
      </c>
      <c r="N2291" s="0" t="n">
        <v>0.48</v>
      </c>
      <c r="O2291" s="0" t="n">
        <v>0.02</v>
      </c>
      <c r="P2291" s="0" t="n">
        <v>0.71</v>
      </c>
      <c r="Q2291" s="0" t="n">
        <v>0.04</v>
      </c>
      <c r="R2291" s="0" t="n">
        <v>0.997</v>
      </c>
      <c r="X2291" s="0" t="n">
        <f aca="false">D2291+(E2291+(F2291/60))/60</f>
        <v>2.66283611111111</v>
      </c>
      <c r="Y2291" s="0" t="n">
        <f aca="false">X2291*15</f>
        <v>39.9425416666667</v>
      </c>
      <c r="Z2291" s="0" t="n">
        <f aca="false">-(ABS(G2291)+(H2291+(I2291/60))/60)</f>
        <v>-34.3925</v>
      </c>
      <c r="AA2291" s="0" t="n">
        <f aca="false">SQRT((Y2291-AE$1)^2+(Z2291-AF$1)^2)</f>
        <v>0.095526631686023</v>
      </c>
      <c r="AB2291" s="0" t="n">
        <f aca="false">AD$2*(AA2291*PI()/180)</f>
        <v>0.233415594476546</v>
      </c>
      <c r="AH2291" s="0" t="n">
        <v>47.5</v>
      </c>
      <c r="AI2291" s="0" t="n">
        <v>0.233415594476546</v>
      </c>
    </row>
    <row r="2292" customFormat="false" ht="13.8" hidden="false" customHeight="false" outlineLevel="0" collapsed="false">
      <c r="A2292" s="0" t="s">
        <v>1841</v>
      </c>
      <c r="B2292" s="0" t="s">
        <v>59</v>
      </c>
      <c r="C2292" s="0" t="n">
        <v>4027.679</v>
      </c>
      <c r="D2292" s="0" t="n">
        <v>2</v>
      </c>
      <c r="E2292" s="0" t="n">
        <v>39</v>
      </c>
      <c r="F2292" s="0" t="n">
        <v>35.1</v>
      </c>
      <c r="G2292" s="0" t="n">
        <v>-34</v>
      </c>
      <c r="H2292" s="0" t="n">
        <v>33</v>
      </c>
      <c r="I2292" s="0" t="n">
        <v>56.7</v>
      </c>
      <c r="J2292" s="0" t="n">
        <v>19.35</v>
      </c>
      <c r="K2292" s="0" t="n">
        <v>1.25</v>
      </c>
      <c r="L2292" s="0" t="n">
        <v>46.9</v>
      </c>
      <c r="M2292" s="0" t="n">
        <v>0.7</v>
      </c>
      <c r="N2292" s="0" t="n">
        <v>0.58</v>
      </c>
      <c r="O2292" s="0" t="n">
        <v>0.03</v>
      </c>
      <c r="P2292" s="0" t="n">
        <v>0.68</v>
      </c>
      <c r="Q2292" s="0" t="n">
        <v>0.05</v>
      </c>
      <c r="R2292" s="0" t="n">
        <v>0.995</v>
      </c>
      <c r="X2292" s="0" t="n">
        <f aca="false">D2292+(E2292+(F2292/60))/60</f>
        <v>2.65975</v>
      </c>
      <c r="Y2292" s="0" t="n">
        <f aca="false">X2292*15</f>
        <v>39.89625</v>
      </c>
      <c r="Z2292" s="0" t="n">
        <f aca="false">-(ABS(G2292)+(H2292+(I2292/60))/60)</f>
        <v>-34.56575</v>
      </c>
      <c r="AA2292" s="0" t="n">
        <f aca="false">SQRT((Y2292-AE$1)^2+(Z2292-AF$1)^2)</f>
        <v>0.0838366232981374</v>
      </c>
      <c r="AB2292" s="0" t="n">
        <f aca="false">AD$2*(AA2292*PI()/180)</f>
        <v>0.204851515442936</v>
      </c>
      <c r="AH2292" s="0" t="n">
        <v>46.9</v>
      </c>
      <c r="AI2292" s="0" t="n">
        <v>0.204851515442936</v>
      </c>
    </row>
    <row r="2293" customFormat="false" ht="13.8" hidden="false" customHeight="false" outlineLevel="0" collapsed="false">
      <c r="A2293" s="0" t="s">
        <v>1842</v>
      </c>
      <c r="B2293" s="0" t="s">
        <v>59</v>
      </c>
      <c r="C2293" s="0" t="n">
        <v>4027.679</v>
      </c>
      <c r="D2293" s="0" t="n">
        <v>2</v>
      </c>
      <c r="E2293" s="0" t="n">
        <v>39</v>
      </c>
      <c r="F2293" s="0" t="n">
        <v>38.86</v>
      </c>
      <c r="G2293" s="0" t="n">
        <v>-34</v>
      </c>
      <c r="H2293" s="0" t="n">
        <v>33</v>
      </c>
      <c r="I2293" s="0" t="n">
        <v>20.3</v>
      </c>
      <c r="J2293" s="0" t="n">
        <v>19.18</v>
      </c>
      <c r="K2293" s="0" t="n">
        <v>1.2</v>
      </c>
      <c r="L2293" s="0" t="n">
        <v>62.8</v>
      </c>
      <c r="M2293" s="0" t="n">
        <v>2.3</v>
      </c>
      <c r="N2293" s="0" t="n">
        <v>0.48</v>
      </c>
      <c r="O2293" s="0" t="n">
        <v>0.13</v>
      </c>
      <c r="P2293" s="0" t="n">
        <v>0.994</v>
      </c>
      <c r="X2293" s="0" t="n">
        <f aca="false">D2293+(E2293+(F2293/60))/60</f>
        <v>2.66079444444444</v>
      </c>
      <c r="Y2293" s="0" t="n">
        <f aca="false">X2293*15</f>
        <v>39.9119166666667</v>
      </c>
      <c r="Z2293" s="0" t="n">
        <f aca="false">-(ABS(G2293)+(H2293+(I2293/60))/60)</f>
        <v>-34.5556388888889</v>
      </c>
      <c r="AA2293" s="0" t="n">
        <f aca="false">SQRT((Y2293-AE$1)^2+(Z2293-AF$1)^2)</f>
        <v>0.0708254017055145</v>
      </c>
      <c r="AB2293" s="0" t="n">
        <f aca="false">AD$2*(AA2293*PI()/180)</f>
        <v>0.173059103533237</v>
      </c>
      <c r="AH2293" s="0" t="n">
        <v>62.8</v>
      </c>
      <c r="AI2293" s="0" t="n">
        <v>0.173059103533237</v>
      </c>
    </row>
    <row r="2294" customFormat="false" ht="13.8" hidden="false" customHeight="false" outlineLevel="0" collapsed="false">
      <c r="A2294" s="0" t="s">
        <v>1843</v>
      </c>
      <c r="B2294" s="0" t="s">
        <v>59</v>
      </c>
      <c r="C2294" s="0" t="n">
        <v>4027.679</v>
      </c>
      <c r="D2294" s="0" t="n">
        <v>2</v>
      </c>
      <c r="E2294" s="0" t="n">
        <v>39</v>
      </c>
      <c r="F2294" s="0" t="n">
        <v>34.92</v>
      </c>
      <c r="G2294" s="0" t="n">
        <v>-34</v>
      </c>
      <c r="H2294" s="0" t="n">
        <v>31</v>
      </c>
      <c r="I2294" s="0" t="n">
        <v>11.1</v>
      </c>
      <c r="J2294" s="0" t="n">
        <v>19.23</v>
      </c>
      <c r="K2294" s="0" t="n">
        <v>1.12</v>
      </c>
      <c r="L2294" s="0" t="n">
        <v>61.8</v>
      </c>
      <c r="M2294" s="0" t="n">
        <v>0.5</v>
      </c>
      <c r="N2294" s="0" t="n">
        <v>0.53</v>
      </c>
      <c r="O2294" s="0" t="n">
        <v>0.03</v>
      </c>
      <c r="P2294" s="0" t="n">
        <v>0.63</v>
      </c>
      <c r="Q2294" s="0" t="n">
        <v>0.05</v>
      </c>
      <c r="R2294" s="0" t="n">
        <v>0.996</v>
      </c>
      <c r="X2294" s="0" t="n">
        <f aca="false">D2294+(E2294+(F2294/60))/60</f>
        <v>2.6597</v>
      </c>
      <c r="Y2294" s="0" t="n">
        <f aca="false">X2294*15</f>
        <v>39.8955</v>
      </c>
      <c r="Z2294" s="0" t="n">
        <f aca="false">-(ABS(G2294)+(H2294+(I2294/60))/60)</f>
        <v>-34.51975</v>
      </c>
      <c r="AA2294" s="0" t="n">
        <f aca="false">SQRT((Y2294-AE$1)^2+(Z2294-AF$1)^2)</f>
        <v>0.0421012087494555</v>
      </c>
      <c r="AB2294" s="0" t="n">
        <f aca="false">AD$2*(AA2294*PI()/180)</f>
        <v>0.102872659644642</v>
      </c>
      <c r="AH2294" s="0" t="n">
        <v>61.8</v>
      </c>
      <c r="AI2294" s="0" t="n">
        <v>0.102872659644642</v>
      </c>
    </row>
    <row r="2295" customFormat="false" ht="13.8" hidden="false" customHeight="false" outlineLevel="0" collapsed="false">
      <c r="A2295" s="0" t="s">
        <v>1844</v>
      </c>
      <c r="B2295" s="0" t="s">
        <v>59</v>
      </c>
      <c r="C2295" s="0" t="n">
        <v>4027.679</v>
      </c>
      <c r="D2295" s="0" t="n">
        <v>2</v>
      </c>
      <c r="E2295" s="0" t="n">
        <v>39</v>
      </c>
      <c r="F2295" s="0" t="n">
        <v>38.71</v>
      </c>
      <c r="G2295" s="0" t="n">
        <v>-34</v>
      </c>
      <c r="H2295" s="0" t="n">
        <v>30</v>
      </c>
      <c r="I2295" s="0" t="n">
        <v>57.2</v>
      </c>
      <c r="J2295" s="0" t="n">
        <v>19.19</v>
      </c>
      <c r="K2295" s="0" t="n">
        <v>1.23</v>
      </c>
      <c r="L2295" s="0" t="n">
        <v>40.3</v>
      </c>
      <c r="M2295" s="0" t="n">
        <v>0.5</v>
      </c>
      <c r="N2295" s="0" t="n">
        <v>0.48</v>
      </c>
      <c r="O2295" s="0" t="n">
        <v>0.02</v>
      </c>
      <c r="P2295" s="0" t="n">
        <v>0.69</v>
      </c>
      <c r="Q2295" s="0" t="n">
        <v>0.04</v>
      </c>
      <c r="R2295" s="0" t="n">
        <v>0.992</v>
      </c>
      <c r="X2295" s="0" t="n">
        <f aca="false">D2295+(E2295+(F2295/60))/60</f>
        <v>2.66075277777778</v>
      </c>
      <c r="Y2295" s="0" t="n">
        <f aca="false">X2295*15</f>
        <v>39.9112916666667</v>
      </c>
      <c r="Z2295" s="0" t="n">
        <f aca="false">-(ABS(G2295)+(H2295+(I2295/60))/60)</f>
        <v>-34.5158888888889</v>
      </c>
      <c r="AA2295" s="0" t="n">
        <f aca="false">SQRT((Y2295-AE$1)^2+(Z2295-AF$1)^2)</f>
        <v>0.0317639372342946</v>
      </c>
      <c r="AB2295" s="0" t="n">
        <f aca="false">AD$2*(AA2295*PI()/180)</f>
        <v>0.0776139403389367</v>
      </c>
      <c r="AH2295" s="0" t="n">
        <v>40.3</v>
      </c>
      <c r="AI2295" s="0" t="n">
        <v>0.0776139403389367</v>
      </c>
    </row>
    <row r="2296" customFormat="false" ht="13.8" hidden="false" customHeight="false" outlineLevel="0" collapsed="false">
      <c r="A2296" s="0" t="s">
        <v>1845</v>
      </c>
      <c r="B2296" s="0" t="s">
        <v>59</v>
      </c>
      <c r="C2296" s="0" t="n">
        <v>4027.679</v>
      </c>
      <c r="D2296" s="0" t="n">
        <v>2</v>
      </c>
      <c r="E2296" s="0" t="n">
        <v>39</v>
      </c>
      <c r="F2296" s="0" t="n">
        <v>45.25</v>
      </c>
      <c r="G2296" s="0" t="n">
        <v>-34</v>
      </c>
      <c r="H2296" s="0" t="n">
        <v>30</v>
      </c>
      <c r="I2296" s="0" t="n">
        <v>16.3</v>
      </c>
      <c r="J2296" s="0" t="n">
        <v>19.13</v>
      </c>
      <c r="K2296" s="0" t="n">
        <v>1.25</v>
      </c>
      <c r="L2296" s="0" t="n">
        <v>64.5</v>
      </c>
      <c r="M2296" s="0" t="n">
        <v>0.4</v>
      </c>
      <c r="N2296" s="0" t="n">
        <v>0.58</v>
      </c>
      <c r="O2296" s="0" t="n">
        <v>0.02</v>
      </c>
      <c r="P2296" s="0" t="n">
        <v>0.74</v>
      </c>
      <c r="Q2296" s="0" t="n">
        <v>0.03</v>
      </c>
      <c r="R2296" s="0" t="n">
        <v>0.997</v>
      </c>
      <c r="X2296" s="0" t="n">
        <f aca="false">D2296+(E2296+(F2296/60))/60</f>
        <v>2.66256944444444</v>
      </c>
      <c r="Y2296" s="0" t="n">
        <f aca="false">X2296*15</f>
        <v>39.9385416666667</v>
      </c>
      <c r="Z2296" s="0" t="n">
        <f aca="false">-(ABS(G2296)+(H2296+(I2296/60))/60)</f>
        <v>-34.5045277777778</v>
      </c>
      <c r="AA2296" s="0" t="n">
        <f aca="false">SQRT((Y2296-AE$1)^2+(Z2296-AF$1)^2)</f>
        <v>0.02703617490516</v>
      </c>
      <c r="AB2296" s="0" t="n">
        <f aca="false">AD$2*(AA2296*PI()/180)</f>
        <v>0.0660618376936152</v>
      </c>
      <c r="AH2296" s="0" t="n">
        <v>64.5</v>
      </c>
      <c r="AI2296" s="0" t="n">
        <v>0.0660618376936152</v>
      </c>
    </row>
    <row r="2297" customFormat="false" ht="13.8" hidden="false" customHeight="false" outlineLevel="0" collapsed="false">
      <c r="A2297" s="0" t="s">
        <v>1846</v>
      </c>
      <c r="B2297" s="0" t="s">
        <v>59</v>
      </c>
      <c r="C2297" s="0" t="n">
        <v>4027.679</v>
      </c>
      <c r="D2297" s="0" t="n">
        <v>2</v>
      </c>
      <c r="E2297" s="0" t="n">
        <v>39</v>
      </c>
      <c r="F2297" s="0" t="n">
        <v>40.97</v>
      </c>
      <c r="G2297" s="0" t="n">
        <v>-34</v>
      </c>
      <c r="H2297" s="0" t="n">
        <v>29</v>
      </c>
      <c r="I2297" s="0" t="n">
        <v>13</v>
      </c>
      <c r="J2297" s="0" t="n">
        <v>19.39</v>
      </c>
      <c r="K2297" s="0" t="n">
        <v>1.22</v>
      </c>
      <c r="L2297" s="0" t="n">
        <v>57.5</v>
      </c>
      <c r="M2297" s="0" t="n">
        <v>0.6</v>
      </c>
      <c r="N2297" s="0" t="n">
        <v>0.52</v>
      </c>
      <c r="O2297" s="0" t="n">
        <v>0.03</v>
      </c>
      <c r="P2297" s="0" t="n">
        <v>0.71</v>
      </c>
      <c r="Q2297" s="0" t="n">
        <v>0.05</v>
      </c>
      <c r="R2297" s="0" t="n">
        <v>0.998</v>
      </c>
      <c r="X2297" s="0" t="n">
        <f aca="false">D2297+(E2297+(F2297/60))/60</f>
        <v>2.66138055555556</v>
      </c>
      <c r="Y2297" s="0" t="n">
        <f aca="false">X2297*15</f>
        <v>39.9207083333333</v>
      </c>
      <c r="Z2297" s="0" t="n">
        <f aca="false">-(ABS(G2297)+(H2297+(I2297/60))/60)</f>
        <v>-34.4869444444444</v>
      </c>
      <c r="AA2297" s="0" t="n">
        <f aca="false">SQRT((Y2297-AE$1)^2+(Z2297-AF$1)^2)</f>
        <v>0.00203756003904202</v>
      </c>
      <c r="AB2297" s="0" t="n">
        <f aca="false">AD$2*(AA2297*PI()/180)</f>
        <v>0.00497869839436865</v>
      </c>
      <c r="AH2297" s="0" t="n">
        <v>57.5</v>
      </c>
      <c r="AI2297" s="0" t="n">
        <v>0.00497869839436865</v>
      </c>
    </row>
    <row r="2298" customFormat="false" ht="13.8" hidden="false" customHeight="false" outlineLevel="0" collapsed="false">
      <c r="A2298" s="0" t="s">
        <v>1847</v>
      </c>
      <c r="B2298" s="0" t="s">
        <v>59</v>
      </c>
      <c r="C2298" s="0" t="n">
        <v>4027.679</v>
      </c>
      <c r="D2298" s="0" t="n">
        <v>2</v>
      </c>
      <c r="E2298" s="0" t="n">
        <v>39</v>
      </c>
      <c r="F2298" s="0" t="n">
        <v>44.16</v>
      </c>
      <c r="G2298" s="0" t="n">
        <v>-34</v>
      </c>
      <c r="H2298" s="0" t="n">
        <v>29</v>
      </c>
      <c r="I2298" s="0" t="n">
        <v>7.8</v>
      </c>
      <c r="J2298" s="0" t="n">
        <v>19.11</v>
      </c>
      <c r="K2298" s="0" t="n">
        <v>1.22</v>
      </c>
      <c r="L2298" s="0" t="n">
        <v>57.5</v>
      </c>
      <c r="M2298" s="0" t="n">
        <v>0.7</v>
      </c>
      <c r="N2298" s="0" t="n">
        <v>0.47</v>
      </c>
      <c r="O2298" s="0" t="n">
        <v>0.03</v>
      </c>
      <c r="P2298" s="0" t="n">
        <v>0.65</v>
      </c>
      <c r="Q2298" s="0" t="n">
        <v>0.05</v>
      </c>
      <c r="R2298" s="0" t="n">
        <v>0.998</v>
      </c>
      <c r="X2298" s="0" t="n">
        <f aca="false">D2298+(E2298+(F2298/60))/60</f>
        <v>2.66226666666667</v>
      </c>
      <c r="Y2298" s="0" t="n">
        <f aca="false">X2298*15</f>
        <v>39.934</v>
      </c>
      <c r="Z2298" s="0" t="n">
        <f aca="false">-(ABS(G2298)+(H2298+(I2298/60))/60)</f>
        <v>-34.4855</v>
      </c>
      <c r="AA2298" s="0" t="n">
        <f aca="false">SQRT((Y2298-AE$1)^2+(Z2298-AF$1)^2)</f>
        <v>0.0143982362677134</v>
      </c>
      <c r="AB2298" s="0" t="n">
        <f aca="false">AD$2*(AA2298*PI()/180)</f>
        <v>0.0351815281092322</v>
      </c>
      <c r="AH2298" s="0" t="n">
        <v>57.5</v>
      </c>
      <c r="AI2298" s="0" t="n">
        <v>0.0351815281092322</v>
      </c>
    </row>
    <row r="2299" customFormat="false" ht="13.8" hidden="false" customHeight="false" outlineLevel="0" collapsed="false">
      <c r="A2299" s="0" t="s">
        <v>1848</v>
      </c>
      <c r="B2299" s="0" t="s">
        <v>59</v>
      </c>
      <c r="C2299" s="0" t="n">
        <v>4027.679</v>
      </c>
      <c r="D2299" s="0" t="n">
        <v>2</v>
      </c>
      <c r="E2299" s="0" t="n">
        <v>39</v>
      </c>
      <c r="F2299" s="0" t="n">
        <v>43.52</v>
      </c>
      <c r="G2299" s="0" t="n">
        <v>-34</v>
      </c>
      <c r="H2299" s="0" t="n">
        <v>26</v>
      </c>
      <c r="I2299" s="0" t="n">
        <v>13.2</v>
      </c>
      <c r="J2299" s="0" t="n">
        <v>19.25</v>
      </c>
      <c r="K2299" s="0" t="n">
        <v>1.22</v>
      </c>
      <c r="L2299" s="0" t="n">
        <v>55.4</v>
      </c>
      <c r="M2299" s="0" t="n">
        <v>0.5</v>
      </c>
      <c r="N2299" s="0" t="n">
        <v>0.51</v>
      </c>
      <c r="O2299" s="0" t="n">
        <v>0.02</v>
      </c>
      <c r="P2299" s="0" t="n">
        <v>0.69</v>
      </c>
      <c r="Q2299" s="0" t="n">
        <v>0.04</v>
      </c>
      <c r="R2299" s="0" t="n">
        <v>0.998</v>
      </c>
      <c r="X2299" s="0" t="n">
        <f aca="false">D2299+(E2299+(F2299/60))/60</f>
        <v>2.66208888888889</v>
      </c>
      <c r="Y2299" s="0" t="n">
        <f aca="false">X2299*15</f>
        <v>39.9313333333333</v>
      </c>
      <c r="Z2299" s="0" t="n">
        <f aca="false">-(ABS(G2299)+(H2299+(I2299/60))/60)</f>
        <v>-34.437</v>
      </c>
      <c r="AA2299" s="0" t="n">
        <f aca="false">SQRT((Y2299-AE$1)^2+(Z2299-AF$1)^2)</f>
        <v>0.0496375988359683</v>
      </c>
      <c r="AB2299" s="0" t="n">
        <f aca="false">AD$2*(AA2299*PI()/180)</f>
        <v>0.121287534546045</v>
      </c>
      <c r="AH2299" s="0" t="n">
        <v>55.4</v>
      </c>
      <c r="AI2299" s="0" t="n">
        <v>0.121287534546045</v>
      </c>
    </row>
    <row r="2300" customFormat="false" ht="13.8" hidden="false" customHeight="false" outlineLevel="0" collapsed="false">
      <c r="A2300" s="0" t="s">
        <v>1849</v>
      </c>
      <c r="B2300" s="0" t="s">
        <v>59</v>
      </c>
      <c r="C2300" s="0" t="n">
        <v>4027.679</v>
      </c>
      <c r="D2300" s="0" t="n">
        <v>2</v>
      </c>
      <c r="E2300" s="0" t="n">
        <v>39</v>
      </c>
      <c r="F2300" s="0" t="n">
        <v>32.21</v>
      </c>
      <c r="G2300" s="0" t="n">
        <v>-34</v>
      </c>
      <c r="H2300" s="0" t="n">
        <v>30</v>
      </c>
      <c r="I2300" s="0" t="n">
        <v>15</v>
      </c>
      <c r="J2300" s="0" t="n">
        <v>19.38</v>
      </c>
      <c r="K2300" s="0" t="n">
        <v>1.2</v>
      </c>
      <c r="L2300" s="0" t="n">
        <v>50.1</v>
      </c>
      <c r="M2300" s="0" t="n">
        <v>1.2</v>
      </c>
      <c r="N2300" s="0" t="n">
        <v>0.46</v>
      </c>
      <c r="O2300" s="0" t="n">
        <v>0.04</v>
      </c>
      <c r="P2300" s="0" t="n">
        <v>0.56</v>
      </c>
      <c r="Q2300" s="0" t="n">
        <v>0.07</v>
      </c>
      <c r="R2300" s="0" t="n">
        <v>0.996</v>
      </c>
      <c r="X2300" s="0" t="n">
        <f aca="false">D2300+(E2300+(F2300/60))/60</f>
        <v>2.65894722222222</v>
      </c>
      <c r="Y2300" s="0" t="n">
        <f aca="false">X2300*15</f>
        <v>39.8842083333333</v>
      </c>
      <c r="Z2300" s="0" t="n">
        <f aca="false">-(ABS(G2300)+(H2300+(I2300/60))/60)</f>
        <v>-34.5041666666667</v>
      </c>
      <c r="AA2300" s="0" t="n">
        <f aca="false">SQRT((Y2300-AE$1)^2+(Z2300-AF$1)^2)</f>
        <v>0.040142190333317</v>
      </c>
      <c r="AB2300" s="0" t="n">
        <f aca="false">AD$2*(AA2300*PI()/180)</f>
        <v>0.098085874639007</v>
      </c>
      <c r="AH2300" s="0" t="n">
        <v>50.1</v>
      </c>
      <c r="AI2300" s="0" t="n">
        <v>0.098085874639007</v>
      </c>
    </row>
    <row r="2301" customFormat="false" ht="13.8" hidden="false" customHeight="false" outlineLevel="0" collapsed="false">
      <c r="A2301" s="0" t="s">
        <v>1850</v>
      </c>
      <c r="B2301" s="0" t="s">
        <v>59</v>
      </c>
      <c r="C2301" s="0" t="n">
        <v>4027.679</v>
      </c>
      <c r="D2301" s="0" t="n">
        <v>2</v>
      </c>
      <c r="E2301" s="0" t="n">
        <v>39</v>
      </c>
      <c r="F2301" s="0" t="n">
        <v>38.41</v>
      </c>
      <c r="G2301" s="0" t="n">
        <v>-34</v>
      </c>
      <c r="H2301" s="0" t="n">
        <v>28</v>
      </c>
      <c r="I2301" s="0" t="n">
        <v>22.2</v>
      </c>
      <c r="J2301" s="0" t="n">
        <v>19.32</v>
      </c>
      <c r="K2301" s="0" t="n">
        <v>1.16</v>
      </c>
      <c r="L2301" s="0" t="n">
        <v>43.8</v>
      </c>
      <c r="M2301" s="0" t="n">
        <v>1.2</v>
      </c>
      <c r="N2301" s="0" t="n">
        <v>0.48</v>
      </c>
      <c r="O2301" s="0" t="n">
        <v>0.03</v>
      </c>
      <c r="P2301" s="0" t="n">
        <v>0.7</v>
      </c>
      <c r="Q2301" s="0" t="n">
        <v>0.05</v>
      </c>
      <c r="R2301" s="0" t="n">
        <v>0.996</v>
      </c>
      <c r="X2301" s="0" t="n">
        <f aca="false">D2301+(E2301+(F2301/60))/60</f>
        <v>2.66066944444444</v>
      </c>
      <c r="Y2301" s="0" t="n">
        <f aca="false">X2301*15</f>
        <v>39.9100416666667</v>
      </c>
      <c r="Z2301" s="0" t="n">
        <f aca="false">-(ABS(G2301)+(H2301+(I2301/60))/60)</f>
        <v>-34.4728333333333</v>
      </c>
      <c r="AA2301" s="0" t="n">
        <f aca="false">SQRT((Y2301-AE$1)^2+(Z2301-AF$1)^2)</f>
        <v>0.0156578614516675</v>
      </c>
      <c r="AB2301" s="0" t="n">
        <f aca="false">AD$2*(AA2301*PI()/180)</f>
        <v>0.0382593730613776</v>
      </c>
      <c r="AH2301" s="0" t="n">
        <v>43.8</v>
      </c>
      <c r="AI2301" s="0" t="n">
        <v>0.0382593730613776</v>
      </c>
    </row>
    <row r="2302" customFormat="false" ht="13.8" hidden="false" customHeight="false" outlineLevel="0" collapsed="false">
      <c r="A2302" s="0" t="s">
        <v>1851</v>
      </c>
      <c r="B2302" s="0" t="s">
        <v>59</v>
      </c>
      <c r="C2302" s="0" t="n">
        <v>4027.679</v>
      </c>
      <c r="D2302" s="0" t="n">
        <v>2</v>
      </c>
      <c r="E2302" s="0" t="n">
        <v>39</v>
      </c>
      <c r="F2302" s="0" t="n">
        <v>33.45</v>
      </c>
      <c r="G2302" s="0" t="n">
        <v>-34</v>
      </c>
      <c r="H2302" s="0" t="n">
        <v>27</v>
      </c>
      <c r="I2302" s="0" t="n">
        <v>18.9</v>
      </c>
      <c r="J2302" s="0" t="n">
        <v>19.32</v>
      </c>
      <c r="K2302" s="0" t="n">
        <v>1.12</v>
      </c>
      <c r="L2302" s="0" t="n">
        <v>55.5</v>
      </c>
      <c r="M2302" s="0" t="n">
        <v>0.5</v>
      </c>
      <c r="N2302" s="0" t="n">
        <v>0.54</v>
      </c>
      <c r="O2302" s="0" t="n">
        <v>0.02</v>
      </c>
      <c r="P2302" s="0" t="n">
        <v>0.7</v>
      </c>
      <c r="Q2302" s="0" t="n">
        <v>0.04</v>
      </c>
      <c r="R2302" s="0" t="n">
        <v>0.996</v>
      </c>
      <c r="X2302" s="0" t="n">
        <f aca="false">D2302+(E2302+(F2302/60))/60</f>
        <v>2.65929166666667</v>
      </c>
      <c r="Y2302" s="0" t="n">
        <f aca="false">X2302*15</f>
        <v>39.889375</v>
      </c>
      <c r="Z2302" s="0" t="n">
        <f aca="false">-(ABS(G2302)+(H2302+(I2302/60))/60)</f>
        <v>-34.45525</v>
      </c>
      <c r="AA2302" s="0" t="n">
        <f aca="false">SQRT((Y2302-AE$1)^2+(Z2302-AF$1)^2)</f>
        <v>0.0425761064875323</v>
      </c>
      <c r="AB2302" s="0" t="n">
        <f aca="false">AD$2*(AA2302*PI()/180)</f>
        <v>0.104033053724202</v>
      </c>
      <c r="AH2302" s="0" t="n">
        <v>55.5</v>
      </c>
      <c r="AI2302" s="0" t="n">
        <v>0.104033053724202</v>
      </c>
    </row>
    <row r="2303" customFormat="false" ht="13.8" hidden="false" customHeight="false" outlineLevel="0" collapsed="false">
      <c r="A2303" s="0" t="s">
        <v>1852</v>
      </c>
      <c r="B2303" s="0" t="s">
        <v>59</v>
      </c>
      <c r="C2303" s="0" t="n">
        <v>4027.679</v>
      </c>
      <c r="D2303" s="0" t="n">
        <v>2</v>
      </c>
      <c r="E2303" s="0" t="n">
        <v>39</v>
      </c>
      <c r="F2303" s="0" t="n">
        <v>51.61</v>
      </c>
      <c r="G2303" s="0" t="n">
        <v>-34</v>
      </c>
      <c r="H2303" s="0" t="n">
        <v>18</v>
      </c>
      <c r="I2303" s="0" t="n">
        <v>43.1</v>
      </c>
      <c r="J2303" s="0" t="n">
        <v>19.31</v>
      </c>
      <c r="K2303" s="0" t="n">
        <v>1.18</v>
      </c>
      <c r="L2303" s="0" t="n">
        <v>60.6</v>
      </c>
      <c r="M2303" s="0" t="n">
        <v>0.6</v>
      </c>
      <c r="N2303" s="0" t="n">
        <v>0.46</v>
      </c>
      <c r="O2303" s="0" t="n">
        <v>0.03</v>
      </c>
      <c r="P2303" s="0" t="n">
        <v>0.54</v>
      </c>
      <c r="Q2303" s="0" t="n">
        <v>0.06</v>
      </c>
      <c r="R2303" s="0" t="n">
        <v>0.996</v>
      </c>
      <c r="X2303" s="0" t="n">
        <f aca="false">D2303+(E2303+(F2303/60))/60</f>
        <v>2.66433611111111</v>
      </c>
      <c r="Y2303" s="0" t="n">
        <f aca="false">X2303*15</f>
        <v>39.9650416666667</v>
      </c>
      <c r="Z2303" s="0" t="n">
        <f aca="false">-(ABS(G2303)+(H2303+(I2303/60))/60)</f>
        <v>-34.3119722222222</v>
      </c>
      <c r="AA2303" s="0" t="n">
        <f aca="false">SQRT((Y2303-AE$1)^2+(Z2303-AF$1)^2)</f>
        <v>0.179118641711466</v>
      </c>
      <c r="AB2303" s="0" t="n">
        <f aca="false">AD$2*(AA2303*PI()/180)</f>
        <v>0.43766940693912</v>
      </c>
      <c r="AH2303" s="0" t="n">
        <v>60.6</v>
      </c>
      <c r="AI2303" s="0" t="n">
        <v>0.43766940693912</v>
      </c>
    </row>
    <row r="2304" customFormat="false" ht="13.8" hidden="false" customHeight="false" outlineLevel="0" collapsed="false">
      <c r="A2304" s="0" t="s">
        <v>1853</v>
      </c>
      <c r="B2304" s="0" t="s">
        <v>59</v>
      </c>
      <c r="C2304" s="0" t="n">
        <v>4027.679</v>
      </c>
      <c r="D2304" s="0" t="n">
        <v>2</v>
      </c>
      <c r="E2304" s="0" t="n">
        <v>39</v>
      </c>
      <c r="F2304" s="0" t="n">
        <v>52.13</v>
      </c>
      <c r="G2304" s="0" t="n">
        <v>-34</v>
      </c>
      <c r="H2304" s="0" t="n">
        <v>20</v>
      </c>
      <c r="I2304" s="0" t="n">
        <v>5.2</v>
      </c>
      <c r="J2304" s="0" t="n">
        <v>19.13</v>
      </c>
      <c r="K2304" s="0" t="n">
        <v>1.22</v>
      </c>
      <c r="L2304" s="0" t="n">
        <v>78.1</v>
      </c>
      <c r="M2304" s="0" t="n">
        <v>1.3</v>
      </c>
      <c r="N2304" s="0" t="n">
        <v>0.4</v>
      </c>
      <c r="O2304" s="0" t="n">
        <v>0.04</v>
      </c>
      <c r="P2304" s="0" t="n">
        <v>0.39</v>
      </c>
      <c r="Q2304" s="0" t="n">
        <v>0.11</v>
      </c>
      <c r="R2304" s="0" t="n">
        <v>0.968</v>
      </c>
      <c r="X2304" s="0" t="n">
        <f aca="false">D2304+(E2304+(F2304/60))/60</f>
        <v>2.66448055555556</v>
      </c>
      <c r="Y2304" s="0" t="n">
        <f aca="false">X2304*15</f>
        <v>39.9672083333333</v>
      </c>
      <c r="Z2304" s="0" t="n">
        <f aca="false">-(ABS(G2304)+(H2304+(I2304/60))/60)</f>
        <v>-34.3347777777778</v>
      </c>
      <c r="AA2304" s="0" t="n">
        <f aca="false">SQRT((Y2304-AE$1)^2+(Z2304-AF$1)^2)</f>
        <v>0.15780558548116</v>
      </c>
      <c r="AB2304" s="0" t="n">
        <f aca="false">AD$2*(AA2304*PI()/180)</f>
        <v>0.385591786255704</v>
      </c>
      <c r="AH2304" s="0" t="n">
        <v>78.1</v>
      </c>
      <c r="AI2304" s="0" t="n">
        <v>0.385591786255704</v>
      </c>
    </row>
    <row r="2305" customFormat="false" ht="13.8" hidden="false" customHeight="false" outlineLevel="0" collapsed="false">
      <c r="A2305" s="0" t="s">
        <v>1854</v>
      </c>
      <c r="B2305" s="0" t="s">
        <v>59</v>
      </c>
      <c r="C2305" s="0" t="n">
        <v>4027.679</v>
      </c>
      <c r="D2305" s="0" t="n">
        <v>2</v>
      </c>
      <c r="E2305" s="0" t="n">
        <v>39</v>
      </c>
      <c r="F2305" s="0" t="n">
        <v>54.99</v>
      </c>
      <c r="G2305" s="0" t="n">
        <v>-34</v>
      </c>
      <c r="H2305" s="0" t="n">
        <v>20</v>
      </c>
      <c r="I2305" s="0" t="n">
        <v>30</v>
      </c>
      <c r="J2305" s="0" t="n">
        <v>19.33</v>
      </c>
      <c r="K2305" s="0" t="n">
        <v>1.32</v>
      </c>
      <c r="L2305" s="0" t="n">
        <v>71</v>
      </c>
      <c r="M2305" s="0" t="n">
        <v>0.6</v>
      </c>
      <c r="N2305" s="0" t="n">
        <v>0.42</v>
      </c>
      <c r="O2305" s="0" t="n">
        <v>0.02</v>
      </c>
      <c r="P2305" s="0" t="n">
        <v>0.65</v>
      </c>
      <c r="Q2305" s="0" t="n">
        <v>0.04</v>
      </c>
      <c r="R2305" s="0" t="n">
        <v>0.994</v>
      </c>
      <c r="X2305" s="0" t="n">
        <f aca="false">D2305+(E2305+(F2305/60))/60</f>
        <v>2.665275</v>
      </c>
      <c r="Y2305" s="0" t="n">
        <f aca="false">X2305*15</f>
        <v>39.979125</v>
      </c>
      <c r="Z2305" s="0" t="n">
        <f aca="false">-(ABS(G2305)+(H2305+(I2305/60))/60)</f>
        <v>-34.3416666666667</v>
      </c>
      <c r="AA2305" s="0" t="n">
        <f aca="false">SQRT((Y2305-AE$1)^2+(Z2305-AF$1)^2)</f>
        <v>0.155414627032747</v>
      </c>
      <c r="AB2305" s="0" t="n">
        <f aca="false">AD$2*(AA2305*PI()/180)</f>
        <v>0.379749572647259</v>
      </c>
      <c r="AH2305" s="0" t="n">
        <v>71</v>
      </c>
      <c r="AI2305" s="0" t="n">
        <v>0.379749572647259</v>
      </c>
    </row>
    <row r="2306" customFormat="false" ht="13.8" hidden="false" customHeight="false" outlineLevel="0" collapsed="false">
      <c r="A2306" s="0" t="s">
        <v>1855</v>
      </c>
      <c r="B2306" s="0" t="s">
        <v>59</v>
      </c>
      <c r="C2306" s="0" t="n">
        <v>4027.679</v>
      </c>
      <c r="D2306" s="0" t="n">
        <v>2</v>
      </c>
      <c r="E2306" s="0" t="n">
        <v>40</v>
      </c>
      <c r="F2306" s="0" t="n">
        <v>0.37</v>
      </c>
      <c r="G2306" s="0" t="n">
        <v>-34</v>
      </c>
      <c r="H2306" s="0" t="n">
        <v>21</v>
      </c>
      <c r="I2306" s="0" t="n">
        <v>50.4</v>
      </c>
      <c r="J2306" s="0" t="n">
        <v>19.19</v>
      </c>
      <c r="K2306" s="0" t="n">
        <v>1.07</v>
      </c>
      <c r="L2306" s="0" t="n">
        <v>61.1</v>
      </c>
      <c r="M2306" s="0" t="n">
        <v>0.5</v>
      </c>
      <c r="N2306" s="0" t="n">
        <v>0.47</v>
      </c>
      <c r="O2306" s="0" t="n">
        <v>0.02</v>
      </c>
      <c r="P2306" s="0" t="n">
        <v>0.45</v>
      </c>
      <c r="Q2306" s="0" t="n">
        <v>0.04</v>
      </c>
      <c r="R2306" s="0" t="n">
        <v>0.997</v>
      </c>
      <c r="X2306" s="0" t="n">
        <f aca="false">D2306+(E2306+(F2306/60))/60</f>
        <v>2.66676944444444</v>
      </c>
      <c r="Y2306" s="0" t="n">
        <f aca="false">X2306*15</f>
        <v>40.0015416666667</v>
      </c>
      <c r="Z2306" s="0" t="n">
        <f aca="false">-(ABS(G2306)+(H2306+(I2306/60))/60)</f>
        <v>-34.364</v>
      </c>
      <c r="AA2306" s="0" t="n">
        <f aca="false">SQRT((Y2306-AE$1)^2+(Z2306-AF$1)^2)</f>
        <v>0.146324714308171</v>
      </c>
      <c r="AB2306" s="0" t="n">
        <f aca="false">AD$2*(AA2306*PI()/180)</f>
        <v>0.357538725840469</v>
      </c>
      <c r="AH2306" s="0" t="n">
        <v>61.1</v>
      </c>
      <c r="AI2306" s="0" t="n">
        <v>0.357538725840469</v>
      </c>
    </row>
    <row r="2307" customFormat="false" ht="13.8" hidden="false" customHeight="false" outlineLevel="0" collapsed="false">
      <c r="A2307" s="0" t="s">
        <v>1856</v>
      </c>
      <c r="B2307" s="0" t="s">
        <v>59</v>
      </c>
      <c r="C2307" s="0" t="n">
        <v>4027.679</v>
      </c>
      <c r="D2307" s="0" t="n">
        <v>2</v>
      </c>
      <c r="E2307" s="0" t="n">
        <v>39</v>
      </c>
      <c r="F2307" s="0" t="n">
        <v>56.83</v>
      </c>
      <c r="G2307" s="0" t="n">
        <v>-34</v>
      </c>
      <c r="H2307" s="0" t="n">
        <v>22</v>
      </c>
      <c r="I2307" s="0" t="n">
        <v>9.9</v>
      </c>
      <c r="J2307" s="0" t="n">
        <v>19.22</v>
      </c>
      <c r="K2307" s="0" t="n">
        <v>1.03</v>
      </c>
      <c r="L2307" s="0" t="n">
        <v>60.9</v>
      </c>
      <c r="M2307" s="0" t="n">
        <v>0.4</v>
      </c>
      <c r="N2307" s="0" t="n">
        <v>0.49</v>
      </c>
      <c r="O2307" s="0" t="n">
        <v>0.02</v>
      </c>
      <c r="P2307" s="0" t="n">
        <v>0.7</v>
      </c>
      <c r="Q2307" s="0" t="n">
        <v>0.04</v>
      </c>
      <c r="R2307" s="0" t="n">
        <v>0.998</v>
      </c>
      <c r="X2307" s="0" t="n">
        <f aca="false">D2307+(E2307+(F2307/60))/60</f>
        <v>2.66578611111111</v>
      </c>
      <c r="Y2307" s="0" t="n">
        <f aca="false">X2307*15</f>
        <v>39.9867916666667</v>
      </c>
      <c r="Z2307" s="0" t="n">
        <f aca="false">-(ABS(G2307)+(H2307+(I2307/60))/60)</f>
        <v>-34.3694166666667</v>
      </c>
      <c r="AA2307" s="0" t="n">
        <f aca="false">SQRT((Y2307-AE$1)^2+(Z2307-AF$1)^2)</f>
        <v>0.133892961949373</v>
      </c>
      <c r="AB2307" s="0" t="n">
        <f aca="false">AD$2*(AA2307*PI()/180)</f>
        <v>0.327162224376967</v>
      </c>
      <c r="AH2307" s="0" t="n">
        <v>60.9</v>
      </c>
      <c r="AI2307" s="0" t="n">
        <v>0.327162224376967</v>
      </c>
    </row>
    <row r="2308" customFormat="false" ht="13.8" hidden="false" customHeight="false" outlineLevel="0" collapsed="false">
      <c r="A2308" s="0" t="s">
        <v>1857</v>
      </c>
      <c r="B2308" s="0" t="s">
        <v>59</v>
      </c>
      <c r="C2308" s="0" t="n">
        <v>4027.679</v>
      </c>
      <c r="D2308" s="0" t="n">
        <v>2</v>
      </c>
      <c r="E2308" s="0" t="n">
        <v>39</v>
      </c>
      <c r="F2308" s="0" t="n">
        <v>57.62</v>
      </c>
      <c r="G2308" s="0" t="n">
        <v>-34</v>
      </c>
      <c r="H2308" s="0" t="n">
        <v>23</v>
      </c>
      <c r="I2308" s="0" t="n">
        <v>32.9</v>
      </c>
      <c r="J2308" s="0" t="n">
        <v>19.34</v>
      </c>
      <c r="K2308" s="0" t="n">
        <v>1.12</v>
      </c>
      <c r="L2308" s="0" t="n">
        <v>60.5</v>
      </c>
      <c r="M2308" s="0" t="n">
        <v>0.6</v>
      </c>
      <c r="N2308" s="0" t="n">
        <v>0.43</v>
      </c>
      <c r="O2308" s="0" t="n">
        <v>0.03</v>
      </c>
      <c r="P2308" s="0" t="n">
        <v>0.54</v>
      </c>
      <c r="Q2308" s="0" t="n">
        <v>0.05</v>
      </c>
      <c r="R2308" s="0" t="n">
        <v>0.998</v>
      </c>
      <c r="X2308" s="0" t="n">
        <f aca="false">D2308+(E2308+(F2308/60))/60</f>
        <v>2.66600555555556</v>
      </c>
      <c r="Y2308" s="0" t="n">
        <f aca="false">X2308*15</f>
        <v>39.9900833333333</v>
      </c>
      <c r="Z2308" s="0" t="n">
        <f aca="false">-(ABS(G2308)+(H2308+(I2308/60))/60)</f>
        <v>-34.3924722222222</v>
      </c>
      <c r="AA2308" s="0" t="n">
        <f aca="false">SQRT((Y2308-AE$1)^2+(Z2308-AF$1)^2)</f>
        <v>0.116497489805997</v>
      </c>
      <c r="AB2308" s="0" t="n">
        <f aca="false">AD$2*(AA2308*PI()/180)</f>
        <v>0.284657067439245</v>
      </c>
      <c r="AH2308" s="0" t="n">
        <v>60.5</v>
      </c>
      <c r="AI2308" s="0" t="n">
        <v>0.284657067439245</v>
      </c>
    </row>
    <row r="2309" customFormat="false" ht="13.8" hidden="false" customHeight="false" outlineLevel="0" collapsed="false">
      <c r="A2309" s="0" t="s">
        <v>1858</v>
      </c>
      <c r="B2309" s="0" t="s">
        <v>59</v>
      </c>
      <c r="C2309" s="0" t="n">
        <v>4027.679</v>
      </c>
      <c r="D2309" s="0" t="n">
        <v>2</v>
      </c>
      <c r="E2309" s="0" t="n">
        <v>40</v>
      </c>
      <c r="F2309" s="0" t="n">
        <v>2.39</v>
      </c>
      <c r="G2309" s="0" t="n">
        <v>-34</v>
      </c>
      <c r="H2309" s="0" t="n">
        <v>19</v>
      </c>
      <c r="I2309" s="0" t="n">
        <v>10.1</v>
      </c>
      <c r="J2309" s="0" t="n">
        <v>19.38</v>
      </c>
      <c r="K2309" s="0" t="n">
        <v>1.24</v>
      </c>
      <c r="L2309" s="0" t="n">
        <v>73.1</v>
      </c>
      <c r="M2309" s="0" t="n">
        <v>0.7</v>
      </c>
      <c r="N2309" s="0" t="n">
        <v>0.45</v>
      </c>
      <c r="O2309" s="0" t="n">
        <v>0.03</v>
      </c>
      <c r="P2309" s="0" t="n">
        <v>0.76</v>
      </c>
      <c r="Q2309" s="0" t="n">
        <v>0.05</v>
      </c>
      <c r="R2309" s="0" t="n">
        <v>0.986</v>
      </c>
      <c r="X2309" s="0" t="n">
        <f aca="false">D2309+(E2309+(F2309/60))/60</f>
        <v>2.66733055555556</v>
      </c>
      <c r="Y2309" s="0" t="n">
        <f aca="false">X2309*15</f>
        <v>40.0099583333333</v>
      </c>
      <c r="Z2309" s="0" t="n">
        <f aca="false">-(ABS(G2309)+(H2309+(I2309/60))/60)</f>
        <v>-34.3194722222222</v>
      </c>
      <c r="AA2309" s="0" t="n">
        <f aca="false">SQRT((Y2309-AE$1)^2+(Z2309-AF$1)^2)</f>
        <v>0.188785970747952</v>
      </c>
      <c r="AB2309" s="0" t="n">
        <f aca="false">AD$2*(AA2309*PI()/180)</f>
        <v>0.461291147957564</v>
      </c>
      <c r="AH2309" s="0" t="n">
        <v>73.1</v>
      </c>
      <c r="AI2309" s="0" t="n">
        <v>0.461291147957564</v>
      </c>
    </row>
    <row r="2310" customFormat="false" ht="13.8" hidden="false" customHeight="false" outlineLevel="0" collapsed="false">
      <c r="A2310" s="0" t="s">
        <v>1859</v>
      </c>
      <c r="B2310" s="0" t="s">
        <v>59</v>
      </c>
      <c r="C2310" s="0" t="n">
        <v>4027.679</v>
      </c>
      <c r="D2310" s="0" t="n">
        <v>2</v>
      </c>
      <c r="E2310" s="0" t="n">
        <v>40</v>
      </c>
      <c r="F2310" s="0" t="n">
        <v>7.82</v>
      </c>
      <c r="G2310" s="0" t="n">
        <v>-34</v>
      </c>
      <c r="H2310" s="0" t="n">
        <v>19</v>
      </c>
      <c r="I2310" s="0" t="n">
        <v>32.3</v>
      </c>
      <c r="J2310" s="0" t="n">
        <v>19.33</v>
      </c>
      <c r="K2310" s="0" t="n">
        <v>1.27</v>
      </c>
      <c r="L2310" s="0" t="n">
        <v>62.6</v>
      </c>
      <c r="M2310" s="0" t="n">
        <v>0.5</v>
      </c>
      <c r="N2310" s="0" t="n">
        <v>0.48</v>
      </c>
      <c r="O2310" s="0" t="n">
        <v>0.03</v>
      </c>
      <c r="P2310" s="0" t="n">
        <v>0.52</v>
      </c>
      <c r="Q2310" s="0" t="n">
        <v>0.06</v>
      </c>
      <c r="R2310" s="0" t="n">
        <v>0.995</v>
      </c>
      <c r="X2310" s="0" t="n">
        <f aca="false">D2310+(E2310+(F2310/60))/60</f>
        <v>2.66883888888889</v>
      </c>
      <c r="Y2310" s="0" t="n">
        <f aca="false">X2310*15</f>
        <v>40.0325833333333</v>
      </c>
      <c r="Z2310" s="0" t="n">
        <f aca="false">-(ABS(G2310)+(H2310+(I2310/60))/60)</f>
        <v>-34.3256388888889</v>
      </c>
      <c r="AA2310" s="0" t="n">
        <f aca="false">SQRT((Y2310-AE$1)^2+(Z2310-AF$1)^2)</f>
        <v>0.195535708127321</v>
      </c>
      <c r="AB2310" s="0" t="n">
        <f aca="false">AD$2*(AA2310*PI()/180)</f>
        <v>0.477783867685654</v>
      </c>
      <c r="AH2310" s="0" t="n">
        <v>62.6</v>
      </c>
      <c r="AI2310" s="0" t="n">
        <v>0.477783867685654</v>
      </c>
    </row>
    <row r="2311" customFormat="false" ht="13.8" hidden="false" customHeight="false" outlineLevel="0" collapsed="false">
      <c r="A2311" s="0" t="s">
        <v>1860</v>
      </c>
      <c r="B2311" s="0" t="s">
        <v>59</v>
      </c>
      <c r="C2311" s="0" t="n">
        <v>4027.679</v>
      </c>
      <c r="D2311" s="0" t="n">
        <v>2</v>
      </c>
      <c r="E2311" s="0" t="n">
        <v>40</v>
      </c>
      <c r="F2311" s="0" t="n">
        <v>8.21</v>
      </c>
      <c r="G2311" s="0" t="n">
        <v>-34</v>
      </c>
      <c r="H2311" s="0" t="n">
        <v>20</v>
      </c>
      <c r="I2311" s="0" t="n">
        <v>38.7</v>
      </c>
      <c r="J2311" s="0" t="n">
        <v>19.2</v>
      </c>
      <c r="K2311" s="0" t="n">
        <v>1.15</v>
      </c>
      <c r="L2311" s="0" t="n">
        <v>69.5</v>
      </c>
      <c r="M2311" s="0" t="n">
        <v>0.7</v>
      </c>
      <c r="N2311" s="0" t="n">
        <v>0.47</v>
      </c>
      <c r="O2311" s="0" t="n">
        <v>0.02</v>
      </c>
      <c r="P2311" s="0" t="n">
        <v>0.49</v>
      </c>
      <c r="Q2311" s="0" t="n">
        <v>0.06</v>
      </c>
      <c r="R2311" s="0" t="n">
        <v>0.993</v>
      </c>
      <c r="X2311" s="0" t="n">
        <f aca="false">D2311+(E2311+(F2311/60))/60</f>
        <v>2.66894722222222</v>
      </c>
      <c r="Y2311" s="0" t="n">
        <f aca="false">X2311*15</f>
        <v>40.0342083333333</v>
      </c>
      <c r="Z2311" s="0" t="n">
        <f aca="false">-(ABS(G2311)+(H2311+(I2311/60))/60)</f>
        <v>-34.3440833333333</v>
      </c>
      <c r="AA2311" s="0" t="n">
        <f aca="false">SQRT((Y2311-AE$1)^2+(Z2311-AF$1)^2)</f>
        <v>0.181815904057597</v>
      </c>
      <c r="AB2311" s="0" t="n">
        <f aca="false">AD$2*(AA2311*PI()/180)</f>
        <v>0.444260062161327</v>
      </c>
      <c r="AH2311" s="0" t="n">
        <v>69.5</v>
      </c>
      <c r="AI2311" s="0" t="n">
        <v>0.444260062161327</v>
      </c>
    </row>
    <row r="2312" customFormat="false" ht="13.8" hidden="false" customHeight="false" outlineLevel="0" collapsed="false">
      <c r="A2312" s="0" t="s">
        <v>1861</v>
      </c>
      <c r="B2312" s="0" t="s">
        <v>59</v>
      </c>
      <c r="C2312" s="0" t="n">
        <v>4027.679</v>
      </c>
      <c r="D2312" s="0" t="n">
        <v>2</v>
      </c>
      <c r="E2312" s="0" t="n">
        <v>40</v>
      </c>
      <c r="F2312" s="0" t="n">
        <v>5.2</v>
      </c>
      <c r="G2312" s="0" t="n">
        <v>-34</v>
      </c>
      <c r="H2312" s="0" t="n">
        <v>20</v>
      </c>
      <c r="I2312" s="0" t="n">
        <v>44</v>
      </c>
      <c r="J2312" s="0" t="n">
        <v>19.31</v>
      </c>
      <c r="K2312" s="0" t="n">
        <v>1.18</v>
      </c>
      <c r="L2312" s="0" t="n">
        <v>80.9</v>
      </c>
      <c r="M2312" s="0" t="n">
        <v>0.6</v>
      </c>
      <c r="N2312" s="0" t="n">
        <v>0.52</v>
      </c>
      <c r="O2312" s="0" t="n">
        <v>0.02</v>
      </c>
      <c r="P2312" s="0" t="n">
        <v>0.74</v>
      </c>
      <c r="Q2312" s="0" t="n">
        <v>0.04</v>
      </c>
      <c r="R2312" s="0" t="n">
        <v>0.981</v>
      </c>
      <c r="X2312" s="0" t="n">
        <f aca="false">D2312+(E2312+(F2312/60))/60</f>
        <v>2.66811111111111</v>
      </c>
      <c r="Y2312" s="0" t="n">
        <f aca="false">X2312*15</f>
        <v>40.0216666666667</v>
      </c>
      <c r="Z2312" s="0" t="n">
        <f aca="false">-(ABS(G2312)+(H2312+(I2312/60))/60)</f>
        <v>-34.3455555555556</v>
      </c>
      <c r="AA2312" s="0" t="n">
        <f aca="false">SQRT((Y2312-AE$1)^2+(Z2312-AF$1)^2)</f>
        <v>0.172991986482399</v>
      </c>
      <c r="AB2312" s="0" t="n">
        <f aca="false">AD$2*(AA2312*PI()/180)</f>
        <v>0.422699164115673</v>
      </c>
      <c r="AH2312" s="0" t="n">
        <v>80.9</v>
      </c>
      <c r="AI2312" s="0" t="n">
        <v>0.422699164115673</v>
      </c>
    </row>
    <row r="2313" customFormat="false" ht="13.8" hidden="false" customHeight="false" outlineLevel="0" collapsed="false">
      <c r="A2313" s="0" t="s">
        <v>1862</v>
      </c>
      <c r="B2313" s="0" t="s">
        <v>59</v>
      </c>
      <c r="C2313" s="0" t="n">
        <v>4027.679</v>
      </c>
      <c r="D2313" s="0" t="n">
        <v>2</v>
      </c>
      <c r="E2313" s="0" t="n">
        <v>39</v>
      </c>
      <c r="F2313" s="0" t="n">
        <v>59.51</v>
      </c>
      <c r="G2313" s="0" t="n">
        <v>-34</v>
      </c>
      <c r="H2313" s="0" t="n">
        <v>22</v>
      </c>
      <c r="I2313" s="0" t="n">
        <v>58.8</v>
      </c>
      <c r="J2313" s="0" t="n">
        <v>19.28</v>
      </c>
      <c r="K2313" s="0" t="n">
        <v>1.22</v>
      </c>
      <c r="L2313" s="0" t="n">
        <v>39.1</v>
      </c>
      <c r="M2313" s="0" t="n">
        <v>1.7</v>
      </c>
      <c r="N2313" s="0" t="n">
        <v>0.35</v>
      </c>
      <c r="O2313" s="0" t="n">
        <v>0.04</v>
      </c>
      <c r="P2313" s="0" t="n">
        <v>0.3</v>
      </c>
      <c r="Q2313" s="0" t="n">
        <v>0.1</v>
      </c>
      <c r="R2313" s="0" t="n">
        <v>0.978</v>
      </c>
      <c r="X2313" s="0" t="n">
        <f aca="false">D2313+(E2313+(F2313/60))/60</f>
        <v>2.66653055555556</v>
      </c>
      <c r="Y2313" s="0" t="n">
        <f aca="false">X2313*15</f>
        <v>39.9979583333333</v>
      </c>
      <c r="Z2313" s="0" t="n">
        <f aca="false">-(ABS(G2313)+(H2313+(I2313/60))/60)</f>
        <v>-34.383</v>
      </c>
      <c r="AA2313" s="0" t="n">
        <f aca="false">SQRT((Y2313-AE$1)^2+(Z2313-AF$1)^2)</f>
        <v>0.128805009558577</v>
      </c>
      <c r="AB2313" s="0" t="n">
        <f aca="false">AD$2*(AA2313*PI()/180)</f>
        <v>0.31473001138039</v>
      </c>
      <c r="AH2313" s="0" t="n">
        <v>39.1</v>
      </c>
      <c r="AI2313" s="0" t="n">
        <v>0.31473001138039</v>
      </c>
    </row>
    <row r="2314" customFormat="false" ht="13.8" hidden="false" customHeight="false" outlineLevel="0" collapsed="false">
      <c r="A2314" s="0" t="s">
        <v>1863</v>
      </c>
      <c r="B2314" s="0" t="s">
        <v>59</v>
      </c>
      <c r="C2314" s="0" t="n">
        <v>4027.679</v>
      </c>
      <c r="D2314" s="0" t="n">
        <v>2</v>
      </c>
      <c r="E2314" s="0" t="n">
        <v>39</v>
      </c>
      <c r="F2314" s="0" t="n">
        <v>57.34</v>
      </c>
      <c r="G2314" s="0" t="n">
        <v>-34</v>
      </c>
      <c r="H2314" s="0" t="n">
        <v>29</v>
      </c>
      <c r="I2314" s="0" t="n">
        <v>9.1</v>
      </c>
      <c r="J2314" s="0" t="n">
        <v>19.1</v>
      </c>
      <c r="K2314" s="0" t="n">
        <v>1.24</v>
      </c>
      <c r="L2314" s="0" t="n">
        <v>67.6</v>
      </c>
      <c r="M2314" s="0" t="n">
        <v>0.5</v>
      </c>
      <c r="N2314" s="0" t="n">
        <v>0.49</v>
      </c>
      <c r="O2314" s="0" t="n">
        <v>0.02</v>
      </c>
      <c r="P2314" s="0" t="n">
        <v>0.64</v>
      </c>
      <c r="Q2314" s="0" t="n">
        <v>0.04</v>
      </c>
      <c r="R2314" s="0" t="n">
        <v>1</v>
      </c>
      <c r="X2314" s="0" t="n">
        <f aca="false">D2314+(E2314+(F2314/60))/60</f>
        <v>2.66592777777778</v>
      </c>
      <c r="Y2314" s="0" t="n">
        <f aca="false">X2314*15</f>
        <v>39.9889166666667</v>
      </c>
      <c r="Z2314" s="0" t="n">
        <f aca="false">-(ABS(G2314)+(H2314+(I2314/60))/60)</f>
        <v>-34.4858611111111</v>
      </c>
      <c r="AA2314" s="0" t="n">
        <f aca="false">SQRT((Y2314-AE$1)^2+(Z2314-AF$1)^2)</f>
        <v>0.069315262943029</v>
      </c>
      <c r="AB2314" s="0" t="n">
        <f aca="false">AD$2*(AA2314*PI()/180)</f>
        <v>0.169369138433806</v>
      </c>
      <c r="AH2314" s="0" t="n">
        <v>67.6</v>
      </c>
      <c r="AI2314" s="0" t="n">
        <v>0.169369138433806</v>
      </c>
    </row>
    <row r="2315" customFormat="false" ht="13.8" hidden="false" customHeight="false" outlineLevel="0" collapsed="false">
      <c r="A2315" s="0" t="s">
        <v>1864</v>
      </c>
      <c r="B2315" s="0" t="s">
        <v>59</v>
      </c>
      <c r="C2315" s="0" t="n">
        <v>4027.679</v>
      </c>
      <c r="D2315" s="0" t="n">
        <v>2</v>
      </c>
      <c r="E2315" s="0" t="n">
        <v>40</v>
      </c>
      <c r="F2315" s="0" t="n">
        <v>5.04</v>
      </c>
      <c r="G2315" s="0" t="n">
        <v>-34</v>
      </c>
      <c r="H2315" s="0" t="n">
        <v>28</v>
      </c>
      <c r="I2315" s="0" t="n">
        <v>42.4</v>
      </c>
      <c r="J2315" s="0" t="n">
        <v>19.2</v>
      </c>
      <c r="K2315" s="0" t="n">
        <v>1.28</v>
      </c>
      <c r="L2315" s="0" t="n">
        <v>45.2</v>
      </c>
      <c r="M2315" s="0" t="n">
        <v>0.4</v>
      </c>
      <c r="N2315" s="0" t="n">
        <v>0.47</v>
      </c>
      <c r="O2315" s="0" t="n">
        <v>0.02</v>
      </c>
      <c r="P2315" s="0" t="n">
        <v>0.59</v>
      </c>
      <c r="Q2315" s="0" t="n">
        <v>0.04</v>
      </c>
      <c r="R2315" s="0" t="n">
        <v>1</v>
      </c>
      <c r="X2315" s="0" t="n">
        <f aca="false">D2315+(E2315+(F2315/60))/60</f>
        <v>2.66806666666667</v>
      </c>
      <c r="Y2315" s="0" t="n">
        <f aca="false">X2315*15</f>
        <v>40.021</v>
      </c>
      <c r="Z2315" s="0" t="n">
        <f aca="false">-(ABS(G2315)+(H2315+(I2315/60))/60)</f>
        <v>-34.4784444444444</v>
      </c>
      <c r="AA2315" s="0" t="n">
        <f aca="false">SQRT((Y2315-AE$1)^2+(Z2315-AF$1)^2)</f>
        <v>0.101622666451784</v>
      </c>
      <c r="AB2315" s="0" t="n">
        <f aca="false">AD$2*(AA2315*PI()/180)</f>
        <v>0.248311017393545</v>
      </c>
      <c r="AH2315" s="0" t="n">
        <v>45.2</v>
      </c>
      <c r="AI2315" s="0" t="n">
        <v>0.248311017393545</v>
      </c>
    </row>
    <row r="2316" customFormat="false" ht="13.8" hidden="false" customHeight="false" outlineLevel="0" collapsed="false">
      <c r="A2316" s="0" t="s">
        <v>1865</v>
      </c>
      <c r="B2316" s="0" t="s">
        <v>59</v>
      </c>
      <c r="C2316" s="0" t="n">
        <v>4027.679</v>
      </c>
      <c r="D2316" s="0" t="n">
        <v>2</v>
      </c>
      <c r="E2316" s="0" t="n">
        <v>40</v>
      </c>
      <c r="F2316" s="0" t="n">
        <v>0.33</v>
      </c>
      <c r="G2316" s="0" t="n">
        <v>-34</v>
      </c>
      <c r="H2316" s="0" t="n">
        <v>28</v>
      </c>
      <c r="I2316" s="0" t="n">
        <v>21.3</v>
      </c>
      <c r="J2316" s="0" t="n">
        <v>19.11</v>
      </c>
      <c r="K2316" s="0" t="n">
        <v>1.34</v>
      </c>
      <c r="L2316" s="0" t="n">
        <v>40.9</v>
      </c>
      <c r="M2316" s="0" t="n">
        <v>0.4</v>
      </c>
      <c r="N2316" s="0" t="n">
        <v>0.48</v>
      </c>
      <c r="O2316" s="0" t="n">
        <v>0.02</v>
      </c>
      <c r="P2316" s="0" t="n">
        <v>0.69</v>
      </c>
      <c r="Q2316" s="0" t="n">
        <v>0.03</v>
      </c>
      <c r="R2316" s="0" t="n">
        <v>1</v>
      </c>
      <c r="X2316" s="0" t="n">
        <f aca="false">D2316+(E2316+(F2316/60))/60</f>
        <v>2.66675833333333</v>
      </c>
      <c r="Y2316" s="0" t="n">
        <f aca="false">X2316*15</f>
        <v>40.001375</v>
      </c>
      <c r="Z2316" s="0" t="n">
        <f aca="false">-(ABS(G2316)+(H2316+(I2316/60))/60)</f>
        <v>-34.4725833333333</v>
      </c>
      <c r="AA2316" s="0" t="n">
        <f aca="false">SQRT((Y2316-AE$1)^2+(Z2316-AF$1)^2)</f>
        <v>0.0827432250567855</v>
      </c>
      <c r="AB2316" s="0" t="n">
        <f aca="false">AD$2*(AA2316*PI()/180)</f>
        <v>0.202179839534341</v>
      </c>
      <c r="AH2316" s="0" t="n">
        <v>40.9</v>
      </c>
      <c r="AI2316" s="0" t="n">
        <v>0.202179839534341</v>
      </c>
    </row>
    <row r="2317" customFormat="false" ht="13.8" hidden="false" customHeight="false" outlineLevel="0" collapsed="false">
      <c r="A2317" s="0" t="s">
        <v>1866</v>
      </c>
      <c r="B2317" s="0" t="s">
        <v>59</v>
      </c>
      <c r="C2317" s="0" t="n">
        <v>4027.679</v>
      </c>
      <c r="D2317" s="0" t="n">
        <v>2</v>
      </c>
      <c r="E2317" s="0" t="n">
        <v>40</v>
      </c>
      <c r="F2317" s="0" t="n">
        <v>0.98</v>
      </c>
      <c r="G2317" s="0" t="n">
        <v>-34</v>
      </c>
      <c r="H2317" s="0" t="n">
        <v>27</v>
      </c>
      <c r="I2317" s="0" t="n">
        <v>42.2</v>
      </c>
      <c r="J2317" s="0" t="n">
        <v>19.52</v>
      </c>
      <c r="K2317" s="0" t="n">
        <v>1.34</v>
      </c>
      <c r="L2317" s="0" t="n">
        <v>58.2</v>
      </c>
      <c r="M2317" s="0" t="n">
        <v>1.1</v>
      </c>
      <c r="N2317" s="0" t="n">
        <v>0.47</v>
      </c>
      <c r="O2317" s="0" t="n">
        <v>0.03</v>
      </c>
      <c r="P2317" s="0" t="n">
        <v>0.54</v>
      </c>
      <c r="Q2317" s="0" t="n">
        <v>0.06</v>
      </c>
      <c r="R2317" s="0" t="n">
        <v>1</v>
      </c>
      <c r="X2317" s="0" t="n">
        <f aca="false">D2317+(E2317+(F2317/60))/60</f>
        <v>2.66693888888889</v>
      </c>
      <c r="Y2317" s="0" t="n">
        <f aca="false">X2317*15</f>
        <v>40.0040833333333</v>
      </c>
      <c r="Z2317" s="0" t="n">
        <f aca="false">-(ABS(G2317)+(H2317+(I2317/60))/60)</f>
        <v>-34.4617222222222</v>
      </c>
      <c r="AA2317" s="0" t="n">
        <f aca="false">SQRT((Y2317-AE$1)^2+(Z2317-AF$1)^2)</f>
        <v>0.0876893424999344</v>
      </c>
      <c r="AB2317" s="0" t="n">
        <f aca="false">AD$2*(AA2317*PI()/180)</f>
        <v>0.214265484374599</v>
      </c>
      <c r="AH2317" s="0" t="n">
        <v>58.2</v>
      </c>
      <c r="AI2317" s="0" t="n">
        <v>0.214265484374599</v>
      </c>
    </row>
    <row r="2318" customFormat="false" ht="13.8" hidden="false" customHeight="false" outlineLevel="0" collapsed="false">
      <c r="A2318" s="0" t="s">
        <v>1867</v>
      </c>
      <c r="B2318" s="0" t="s">
        <v>59</v>
      </c>
      <c r="C2318" s="0" t="n">
        <v>4027.679</v>
      </c>
      <c r="D2318" s="0" t="n">
        <v>2</v>
      </c>
      <c r="E2318" s="0" t="n">
        <v>40</v>
      </c>
      <c r="F2318" s="0" t="n">
        <v>3.79</v>
      </c>
      <c r="G2318" s="0" t="n">
        <v>-34</v>
      </c>
      <c r="H2318" s="0" t="n">
        <v>26</v>
      </c>
      <c r="I2318" s="0" t="n">
        <v>17.9</v>
      </c>
      <c r="J2318" s="0" t="n">
        <v>19.25</v>
      </c>
      <c r="K2318" s="0" t="n">
        <v>1.21</v>
      </c>
      <c r="L2318" s="0" t="n">
        <v>61.2</v>
      </c>
      <c r="M2318" s="0" t="n">
        <v>0.6</v>
      </c>
      <c r="N2318" s="0" t="n">
        <v>0.49</v>
      </c>
      <c r="O2318" s="0" t="n">
        <v>0.02</v>
      </c>
      <c r="P2318" s="0" t="n">
        <v>0.57</v>
      </c>
      <c r="Q2318" s="0" t="n">
        <v>0.05</v>
      </c>
      <c r="R2318" s="0" t="n">
        <v>1</v>
      </c>
      <c r="X2318" s="0" t="n">
        <f aca="false">D2318+(E2318+(F2318/60))/60</f>
        <v>2.66771944444444</v>
      </c>
      <c r="Y2318" s="0" t="n">
        <f aca="false">X2318*15</f>
        <v>40.0157916666667</v>
      </c>
      <c r="Z2318" s="0" t="n">
        <f aca="false">-(ABS(G2318)+(H2318+(I2318/60))/60)</f>
        <v>-34.4383055555556</v>
      </c>
      <c r="AA2318" s="0" t="n">
        <f aca="false">SQRT((Y2318-AE$1)^2+(Z2318-AF$1)^2)</f>
        <v>0.107023842689865</v>
      </c>
      <c r="AB2318" s="0" t="n">
        <f aca="false">AD$2*(AA2318*PI()/180)</f>
        <v>0.261508580630445</v>
      </c>
      <c r="AH2318" s="0" t="n">
        <v>61.2</v>
      </c>
      <c r="AI2318" s="0" t="n">
        <v>0.261508580630445</v>
      </c>
    </row>
    <row r="2319" customFormat="false" ht="13.8" hidden="false" customHeight="false" outlineLevel="0" collapsed="false">
      <c r="A2319" s="0" t="s">
        <v>1868</v>
      </c>
      <c r="B2319" s="0" t="s">
        <v>59</v>
      </c>
      <c r="C2319" s="0" t="n">
        <v>4027.679</v>
      </c>
      <c r="D2319" s="0" t="n">
        <v>2</v>
      </c>
      <c r="E2319" s="0" t="n">
        <v>39</v>
      </c>
      <c r="F2319" s="0" t="n">
        <v>49.77</v>
      </c>
      <c r="G2319" s="0" t="n">
        <v>-34</v>
      </c>
      <c r="H2319" s="0" t="n">
        <v>33</v>
      </c>
      <c r="I2319" s="0" t="n">
        <v>9.3</v>
      </c>
      <c r="J2319" s="0" t="n">
        <v>19.06</v>
      </c>
      <c r="K2319" s="0" t="n">
        <v>1.26</v>
      </c>
      <c r="L2319" s="0" t="n">
        <v>48.2</v>
      </c>
      <c r="M2319" s="0" t="n">
        <v>0.4</v>
      </c>
      <c r="N2319" s="0" t="n">
        <v>0.5</v>
      </c>
      <c r="O2319" s="0" t="n">
        <v>0.02</v>
      </c>
      <c r="P2319" s="0" t="n">
        <v>0.69</v>
      </c>
      <c r="Q2319" s="0" t="n">
        <v>0.04</v>
      </c>
      <c r="R2319" s="0" t="n">
        <v>0.996</v>
      </c>
      <c r="X2319" s="0" t="n">
        <f aca="false">D2319+(E2319+(F2319/60))/60</f>
        <v>2.663825</v>
      </c>
      <c r="Y2319" s="0" t="n">
        <f aca="false">X2319*15</f>
        <v>39.957375</v>
      </c>
      <c r="Z2319" s="0" t="n">
        <f aca="false">-(ABS(G2319)+(H2319+(I2319/60))/60)</f>
        <v>-34.5525833333333</v>
      </c>
      <c r="AA2319" s="0" t="n">
        <f aca="false">SQRT((Y2319-AE$1)^2+(Z2319-AF$1)^2)</f>
        <v>0.0772194213608305</v>
      </c>
      <c r="AB2319" s="0" t="n">
        <f aca="false">AD$2*(AA2319*PI()/180)</f>
        <v>0.188682640892386</v>
      </c>
      <c r="AH2319" s="0" t="n">
        <v>48.2</v>
      </c>
      <c r="AI2319" s="0" t="n">
        <v>0.188682640892386</v>
      </c>
    </row>
    <row r="2320" customFormat="false" ht="13.8" hidden="false" customHeight="false" outlineLevel="0" collapsed="false">
      <c r="A2320" s="0" t="s">
        <v>1869</v>
      </c>
      <c r="B2320" s="0" t="s">
        <v>59</v>
      </c>
      <c r="C2320" s="0" t="n">
        <v>4027.679</v>
      </c>
      <c r="D2320" s="0" t="n">
        <v>2</v>
      </c>
      <c r="E2320" s="0" t="n">
        <v>39</v>
      </c>
      <c r="F2320" s="0" t="n">
        <v>49.72</v>
      </c>
      <c r="G2320" s="0" t="n">
        <v>-34</v>
      </c>
      <c r="H2320" s="0" t="n">
        <v>32</v>
      </c>
      <c r="I2320" s="0" t="n">
        <v>36.3</v>
      </c>
      <c r="J2320" s="0" t="n">
        <v>19.26</v>
      </c>
      <c r="K2320" s="0" t="n">
        <v>1.2</v>
      </c>
      <c r="L2320" s="0" t="n">
        <v>76.9</v>
      </c>
      <c r="M2320" s="0" t="n">
        <v>0.4</v>
      </c>
      <c r="N2320" s="0" t="n">
        <v>0.56</v>
      </c>
      <c r="O2320" s="0" t="n">
        <v>0.02</v>
      </c>
      <c r="P2320" s="0" t="n">
        <v>0.69</v>
      </c>
      <c r="Q2320" s="0" t="n">
        <v>0.03</v>
      </c>
      <c r="R2320" s="0" t="n">
        <v>0.992</v>
      </c>
      <c r="X2320" s="0" t="n">
        <f aca="false">D2320+(E2320+(F2320/60))/60</f>
        <v>2.66381111111111</v>
      </c>
      <c r="Y2320" s="0" t="n">
        <f aca="false">X2320*15</f>
        <v>39.9571666666667</v>
      </c>
      <c r="Z2320" s="0" t="n">
        <f aca="false">-(ABS(G2320)+(H2320+(I2320/60))/60)</f>
        <v>-34.5434166666667</v>
      </c>
      <c r="AA2320" s="0" t="n">
        <f aca="false">SQRT((Y2320-AE$1)^2+(Z2320-AF$1)^2)</f>
        <v>0.069256024022586</v>
      </c>
      <c r="AB2320" s="0" t="n">
        <f aca="false">AD$2*(AA2320*PI()/180)</f>
        <v>0.169224390444818</v>
      </c>
      <c r="AH2320" s="0" t="n">
        <v>76.9</v>
      </c>
      <c r="AI2320" s="0" t="n">
        <v>0.169224390444818</v>
      </c>
    </row>
    <row r="2321" customFormat="false" ht="13.8" hidden="false" customHeight="false" outlineLevel="0" collapsed="false">
      <c r="A2321" s="0" t="s">
        <v>1870</v>
      </c>
      <c r="B2321" s="0" t="s">
        <v>59</v>
      </c>
      <c r="C2321" s="0" t="n">
        <v>4027.679</v>
      </c>
      <c r="D2321" s="0" t="n">
        <v>2</v>
      </c>
      <c r="E2321" s="0" t="n">
        <v>39</v>
      </c>
      <c r="F2321" s="0" t="n">
        <v>45.87</v>
      </c>
      <c r="G2321" s="0" t="n">
        <v>-34</v>
      </c>
      <c r="H2321" s="0" t="n">
        <v>28</v>
      </c>
      <c r="I2321" s="0" t="n">
        <v>15.3</v>
      </c>
      <c r="J2321" s="0" t="n">
        <v>19.39</v>
      </c>
      <c r="K2321" s="0" t="n">
        <v>1.21</v>
      </c>
      <c r="L2321" s="0" t="n">
        <v>52.5</v>
      </c>
      <c r="M2321" s="0" t="n">
        <v>0.5</v>
      </c>
      <c r="N2321" s="0" t="n">
        <v>0.53</v>
      </c>
      <c r="O2321" s="0" t="n">
        <v>0.02</v>
      </c>
      <c r="P2321" s="0" t="n">
        <v>0.66</v>
      </c>
      <c r="Q2321" s="0" t="n">
        <v>0.04</v>
      </c>
      <c r="R2321" s="0" t="n">
        <v>0.998</v>
      </c>
      <c r="X2321" s="0" t="n">
        <f aca="false">D2321+(E2321+(F2321/60))/60</f>
        <v>2.66274166666667</v>
      </c>
      <c r="Y2321" s="0" t="n">
        <f aca="false">X2321*15</f>
        <v>39.941125</v>
      </c>
      <c r="Z2321" s="0" t="n">
        <f aca="false">-(ABS(G2321)+(H2321+(I2321/60))/60)</f>
        <v>-34.4709166666667</v>
      </c>
      <c r="AA2321" s="0" t="n">
        <f aca="false">SQRT((Y2321-AE$1)^2+(Z2321-AF$1)^2)</f>
        <v>0.0258470372315633</v>
      </c>
      <c r="AB2321" s="0" t="n">
        <f aca="false">AD$2*(AA2321*PI()/180)</f>
        <v>0.0631562262206875</v>
      </c>
      <c r="AH2321" s="0" t="n">
        <v>52.5</v>
      </c>
      <c r="AI2321" s="0" t="n">
        <v>0.0631562262206875</v>
      </c>
    </row>
    <row r="2322" customFormat="false" ht="13.8" hidden="false" customHeight="false" outlineLevel="0" collapsed="false">
      <c r="A2322" s="0" t="s">
        <v>1871</v>
      </c>
      <c r="B2322" s="0" t="s">
        <v>59</v>
      </c>
      <c r="C2322" s="0" t="n">
        <v>4027.679</v>
      </c>
      <c r="D2322" s="0" t="n">
        <v>2</v>
      </c>
      <c r="E2322" s="0" t="n">
        <v>39</v>
      </c>
      <c r="F2322" s="0" t="n">
        <v>53.81</v>
      </c>
      <c r="G2322" s="0" t="n">
        <v>-34</v>
      </c>
      <c r="H2322" s="0" t="n">
        <v>26</v>
      </c>
      <c r="I2322" s="0" t="n">
        <v>48.2</v>
      </c>
      <c r="J2322" s="0" t="n">
        <v>19.39</v>
      </c>
      <c r="K2322" s="0" t="n">
        <v>1.36</v>
      </c>
      <c r="L2322" s="0" t="n">
        <v>41.1</v>
      </c>
      <c r="M2322" s="0" t="n">
        <v>0.4</v>
      </c>
      <c r="N2322" s="0" t="n">
        <v>0.51</v>
      </c>
      <c r="O2322" s="0" t="n">
        <v>0.02</v>
      </c>
      <c r="P2322" s="0" t="n">
        <v>0.74</v>
      </c>
      <c r="Q2322" s="0" t="n">
        <v>0.03</v>
      </c>
      <c r="R2322" s="0" t="n">
        <v>1</v>
      </c>
      <c r="X2322" s="0" t="n">
        <f aca="false">D2322+(E2322+(F2322/60))/60</f>
        <v>2.66494722222222</v>
      </c>
      <c r="Y2322" s="0" t="n">
        <f aca="false">X2322*15</f>
        <v>39.9742083333333</v>
      </c>
      <c r="Z2322" s="0" t="n">
        <f aca="false">-(ABS(G2322)+(H2322+(I2322/60))/60)</f>
        <v>-34.4467222222222</v>
      </c>
      <c r="AA2322" s="0" t="n">
        <f aca="false">SQRT((Y2322-AE$1)^2+(Z2322-AF$1)^2)</f>
        <v>0.0668176868166795</v>
      </c>
      <c r="AB2322" s="0" t="n">
        <f aca="false">AD$2*(AA2322*PI()/180)</f>
        <v>0.163266408692445</v>
      </c>
      <c r="AH2322" s="0" t="n">
        <v>41.1</v>
      </c>
      <c r="AI2322" s="0" t="n">
        <v>0.163266408692445</v>
      </c>
    </row>
    <row r="2323" customFormat="false" ht="13.8" hidden="false" customHeight="false" outlineLevel="0" collapsed="false">
      <c r="A2323" s="0" t="s">
        <v>1872</v>
      </c>
      <c r="B2323" s="0" t="s">
        <v>59</v>
      </c>
      <c r="C2323" s="0" t="n">
        <v>4027.679</v>
      </c>
      <c r="D2323" s="0" t="n">
        <v>2</v>
      </c>
      <c r="E2323" s="0" t="n">
        <v>39</v>
      </c>
      <c r="F2323" s="0" t="n">
        <v>49.27</v>
      </c>
      <c r="G2323" s="0" t="n">
        <v>-34</v>
      </c>
      <c r="H2323" s="0" t="n">
        <v>26</v>
      </c>
      <c r="I2323" s="0" t="n">
        <v>3.9</v>
      </c>
      <c r="J2323" s="0" t="n">
        <v>19.32</v>
      </c>
      <c r="K2323" s="0" t="n">
        <v>1.15</v>
      </c>
      <c r="L2323" s="0" t="n">
        <v>60.3</v>
      </c>
      <c r="M2323" s="0" t="n">
        <v>0.4</v>
      </c>
      <c r="N2323" s="0" t="n">
        <v>0.44</v>
      </c>
      <c r="O2323" s="0" t="n">
        <v>0.02</v>
      </c>
      <c r="P2323" s="0" t="n">
        <v>0.56</v>
      </c>
      <c r="Q2323" s="0" t="n">
        <v>0.04</v>
      </c>
      <c r="R2323" s="0" t="n">
        <v>1</v>
      </c>
      <c r="X2323" s="0" t="n">
        <f aca="false">D2323+(E2323+(F2323/60))/60</f>
        <v>2.66368611111111</v>
      </c>
      <c r="Y2323" s="0" t="n">
        <f aca="false">X2323*15</f>
        <v>39.9552916666667</v>
      </c>
      <c r="Z2323" s="0" t="n">
        <f aca="false">-(ABS(G2323)+(H2323+(I2323/60))/60)</f>
        <v>-34.4344166666667</v>
      </c>
      <c r="AA2323" s="0" t="n">
        <f aca="false">SQRT((Y2323-AE$1)^2+(Z2323-AF$1)^2)</f>
        <v>0.0620949519284008</v>
      </c>
      <c r="AB2323" s="0" t="n">
        <f aca="false">AD$2*(AA2323*PI()/180)</f>
        <v>0.151726590402547</v>
      </c>
      <c r="AH2323" s="0" t="n">
        <v>60.3</v>
      </c>
      <c r="AI2323" s="0" t="n">
        <v>0.151726590402547</v>
      </c>
    </row>
    <row r="2324" customFormat="false" ht="13.8" hidden="false" customHeight="false" outlineLevel="0" collapsed="false">
      <c r="A2324" s="0" t="s">
        <v>1873</v>
      </c>
      <c r="B2324" s="0" t="s">
        <v>59</v>
      </c>
      <c r="C2324" s="0" t="n">
        <v>4027.679</v>
      </c>
      <c r="D2324" s="0" t="n">
        <v>2</v>
      </c>
      <c r="E2324" s="0" t="n">
        <v>39</v>
      </c>
      <c r="F2324" s="0" t="n">
        <v>56.5</v>
      </c>
      <c r="G2324" s="0" t="n">
        <v>-34</v>
      </c>
      <c r="H2324" s="0" t="n">
        <v>25</v>
      </c>
      <c r="I2324" s="0" t="n">
        <v>46.3</v>
      </c>
      <c r="J2324" s="0" t="n">
        <v>19.24</v>
      </c>
      <c r="K2324" s="0" t="n">
        <v>1.1</v>
      </c>
      <c r="L2324" s="0" t="n">
        <v>42.2</v>
      </c>
      <c r="M2324" s="0" t="n">
        <v>0.5</v>
      </c>
      <c r="N2324" s="0" t="n">
        <v>0.49</v>
      </c>
      <c r="O2324" s="0" t="n">
        <v>0.02</v>
      </c>
      <c r="P2324" s="0" t="n">
        <v>0.61</v>
      </c>
      <c r="Q2324" s="0" t="n">
        <v>0.04</v>
      </c>
      <c r="R2324" s="0" t="n">
        <v>1</v>
      </c>
      <c r="X2324" s="0" t="n">
        <f aca="false">D2324+(E2324+(F2324/60))/60</f>
        <v>2.66569444444444</v>
      </c>
      <c r="Y2324" s="0" t="n">
        <f aca="false">X2324*15</f>
        <v>39.9854166666667</v>
      </c>
      <c r="Z2324" s="0" t="n">
        <f aca="false">-(ABS(G2324)+(H2324+(I2324/60))/60)</f>
        <v>-34.4295277777778</v>
      </c>
      <c r="AA2324" s="0" t="n">
        <f aca="false">SQRT((Y2324-AE$1)^2+(Z2324-AF$1)^2)</f>
        <v>0.0862219615966403</v>
      </c>
      <c r="AB2324" s="0" t="n">
        <f aca="false">AD$2*(AA2324*PI()/180)</f>
        <v>0.210679996434527</v>
      </c>
      <c r="AH2324" s="0" t="n">
        <v>42.2</v>
      </c>
      <c r="AI2324" s="0" t="n">
        <v>0.210679996434527</v>
      </c>
    </row>
    <row r="2325" customFormat="false" ht="13.8" hidden="false" customHeight="false" outlineLevel="0" collapsed="false">
      <c r="A2325" s="0" t="s">
        <v>1874</v>
      </c>
      <c r="B2325" s="0" t="s">
        <v>59</v>
      </c>
      <c r="C2325" s="0" t="n">
        <v>4027.679</v>
      </c>
      <c r="D2325" s="0" t="n">
        <v>2</v>
      </c>
      <c r="E2325" s="0" t="n">
        <v>40</v>
      </c>
      <c r="F2325" s="0" t="n">
        <v>18.94</v>
      </c>
      <c r="G2325" s="0" t="n">
        <v>-34</v>
      </c>
      <c r="H2325" s="0" t="n">
        <v>20</v>
      </c>
      <c r="I2325" s="0" t="n">
        <v>53.2</v>
      </c>
      <c r="J2325" s="0" t="n">
        <v>19.24</v>
      </c>
      <c r="K2325" s="0" t="n">
        <v>1.15</v>
      </c>
      <c r="L2325" s="0" t="n">
        <v>54.1</v>
      </c>
      <c r="M2325" s="0" t="n">
        <v>1.3</v>
      </c>
      <c r="N2325" s="0" t="n">
        <v>0.52</v>
      </c>
      <c r="O2325" s="0" t="n">
        <v>0.04</v>
      </c>
      <c r="P2325" s="0" t="n">
        <v>0.49</v>
      </c>
      <c r="Q2325" s="0" t="n">
        <v>0.1</v>
      </c>
      <c r="R2325" s="0" t="n">
        <v>0.995</v>
      </c>
      <c r="X2325" s="0" t="n">
        <f aca="false">D2325+(E2325+(F2325/60))/60</f>
        <v>2.67192777777778</v>
      </c>
      <c r="Y2325" s="0" t="n">
        <f aca="false">X2325*15</f>
        <v>40.0789166666667</v>
      </c>
      <c r="Z2325" s="0" t="n">
        <f aca="false">-(ABS(G2325)+(H2325+(I2325/60))/60)</f>
        <v>-34.3481111111111</v>
      </c>
      <c r="AA2325" s="0" t="n">
        <f aca="false">SQRT((Y2325-AE$1)^2+(Z2325-AF$1)^2)</f>
        <v>0.210196491119159</v>
      </c>
      <c r="AB2325" s="0" t="n">
        <f aca="false">AD$2*(AA2325*PI()/180)</f>
        <v>0.513606918463568</v>
      </c>
      <c r="AH2325" s="0" t="n">
        <v>54.1</v>
      </c>
      <c r="AI2325" s="0" t="n">
        <v>0.513606918463568</v>
      </c>
    </row>
    <row r="2326" customFormat="false" ht="13.8" hidden="false" customHeight="false" outlineLevel="0" collapsed="false">
      <c r="A2326" s="0" t="s">
        <v>1875</v>
      </c>
      <c r="B2326" s="0" t="s">
        <v>59</v>
      </c>
      <c r="C2326" s="0" t="n">
        <v>4027.679</v>
      </c>
      <c r="D2326" s="0" t="n">
        <v>2</v>
      </c>
      <c r="E2326" s="0" t="n">
        <v>40</v>
      </c>
      <c r="F2326" s="0" t="n">
        <v>10.83</v>
      </c>
      <c r="G2326" s="0" t="n">
        <v>-34</v>
      </c>
      <c r="H2326" s="0" t="n">
        <v>21</v>
      </c>
      <c r="I2326" s="0" t="n">
        <v>3.3</v>
      </c>
      <c r="J2326" s="0" t="n">
        <v>19.36</v>
      </c>
      <c r="K2326" s="0" t="n">
        <v>1.19</v>
      </c>
      <c r="L2326" s="0" t="n">
        <v>40.6</v>
      </c>
      <c r="M2326" s="0" t="n">
        <v>0.4</v>
      </c>
      <c r="N2326" s="0" t="n">
        <v>0.5</v>
      </c>
      <c r="O2326" s="0" t="n">
        <v>0.02</v>
      </c>
      <c r="P2326" s="0" t="n">
        <v>0.67</v>
      </c>
      <c r="Q2326" s="0" t="n">
        <v>0.04</v>
      </c>
      <c r="R2326" s="0" t="n">
        <v>0.993</v>
      </c>
      <c r="X2326" s="0" t="n">
        <f aca="false">D2326+(E2326+(F2326/60))/60</f>
        <v>2.669675</v>
      </c>
      <c r="Y2326" s="0" t="n">
        <f aca="false">X2326*15</f>
        <v>40.045125</v>
      </c>
      <c r="Z2326" s="0" t="n">
        <f aca="false">-(ABS(G2326)+(H2326+(I2326/60))/60)</f>
        <v>-34.3509166666667</v>
      </c>
      <c r="AA2326" s="0" t="n">
        <f aca="false">SQRT((Y2326-AE$1)^2+(Z2326-AF$1)^2)</f>
        <v>0.183837017535082</v>
      </c>
      <c r="AB2326" s="0" t="n">
        <f aca="false">AD$2*(AA2326*PI()/180)</f>
        <v>0.449198574024723</v>
      </c>
      <c r="AH2326" s="0" t="n">
        <v>40.6</v>
      </c>
      <c r="AI2326" s="0" t="n">
        <v>0.449198574024723</v>
      </c>
    </row>
    <row r="2327" customFormat="false" ht="13.8" hidden="false" customHeight="false" outlineLevel="0" collapsed="false">
      <c r="A2327" s="0" t="s">
        <v>1876</v>
      </c>
      <c r="B2327" s="0" t="s">
        <v>59</v>
      </c>
      <c r="C2327" s="0" t="n">
        <v>4027.679</v>
      </c>
      <c r="D2327" s="0" t="n">
        <v>2</v>
      </c>
      <c r="E2327" s="0" t="n">
        <v>40</v>
      </c>
      <c r="F2327" s="0" t="n">
        <v>8.87</v>
      </c>
      <c r="G2327" s="0" t="n">
        <v>-34</v>
      </c>
      <c r="H2327" s="0" t="n">
        <v>22</v>
      </c>
      <c r="I2327" s="0" t="n">
        <v>21</v>
      </c>
      <c r="J2327" s="0" t="n">
        <v>19.11</v>
      </c>
      <c r="K2327" s="0" t="n">
        <v>1.11</v>
      </c>
      <c r="L2327" s="0" t="n">
        <v>81.6</v>
      </c>
      <c r="M2327" s="0" t="n">
        <v>0.5</v>
      </c>
      <c r="N2327" s="0" t="n">
        <v>0.52</v>
      </c>
      <c r="O2327" s="0" t="n">
        <v>0.02</v>
      </c>
      <c r="P2327" s="0" t="n">
        <v>0.64</v>
      </c>
      <c r="Q2327" s="0" t="n">
        <v>0.04</v>
      </c>
      <c r="R2327" s="0" t="n">
        <v>0.988</v>
      </c>
      <c r="X2327" s="0" t="n">
        <f aca="false">D2327+(E2327+(F2327/60))/60</f>
        <v>2.66913055555556</v>
      </c>
      <c r="Y2327" s="0" t="n">
        <f aca="false">X2327*15</f>
        <v>40.0369583333333</v>
      </c>
      <c r="Z2327" s="0" t="n">
        <f aca="false">-(ABS(G2327)+(H2327+(I2327/60))/60)</f>
        <v>-34.3725</v>
      </c>
      <c r="AA2327" s="0" t="n">
        <f aca="false">SQRT((Y2327-AE$1)^2+(Z2327-AF$1)^2)</f>
        <v>0.162728205932181</v>
      </c>
      <c r="AB2327" s="0" t="n">
        <f aca="false">AD$2*(AA2327*PI()/180)</f>
        <v>0.397620017113191</v>
      </c>
      <c r="AH2327" s="0" t="n">
        <v>81.6</v>
      </c>
      <c r="AI2327" s="0" t="n">
        <v>0.397620017113191</v>
      </c>
    </row>
    <row r="2328" customFormat="false" ht="13.8" hidden="false" customHeight="false" outlineLevel="0" collapsed="false">
      <c r="A2328" s="0" t="s">
        <v>1877</v>
      </c>
      <c r="B2328" s="0" t="s">
        <v>59</v>
      </c>
      <c r="C2328" s="0" t="n">
        <v>4027.679</v>
      </c>
      <c r="D2328" s="0" t="n">
        <v>2</v>
      </c>
      <c r="E2328" s="0" t="n">
        <v>40</v>
      </c>
      <c r="F2328" s="0" t="n">
        <v>10.49</v>
      </c>
      <c r="G2328" s="0" t="n">
        <v>-34</v>
      </c>
      <c r="H2328" s="0" t="n">
        <v>22</v>
      </c>
      <c r="I2328" s="0" t="n">
        <v>51.3</v>
      </c>
      <c r="J2328" s="0" t="n">
        <v>19.05</v>
      </c>
      <c r="K2328" s="0" t="n">
        <v>1.16</v>
      </c>
      <c r="L2328" s="0" t="n">
        <v>68.4</v>
      </c>
      <c r="M2328" s="0" t="n">
        <v>0.9</v>
      </c>
      <c r="N2328" s="0" t="n">
        <v>0.41</v>
      </c>
      <c r="O2328" s="0" t="n">
        <v>0.03</v>
      </c>
      <c r="P2328" s="0" t="n">
        <v>0.5</v>
      </c>
      <c r="Q2328" s="0" t="n">
        <v>0.06</v>
      </c>
      <c r="R2328" s="0" t="n">
        <v>0.997</v>
      </c>
      <c r="X2328" s="0" t="n">
        <f aca="false">D2328+(E2328+(F2328/60))/60</f>
        <v>2.66958055555556</v>
      </c>
      <c r="Y2328" s="0" t="n">
        <f aca="false">X2328*15</f>
        <v>40.0437083333333</v>
      </c>
      <c r="Z2328" s="0" t="n">
        <f aca="false">-(ABS(G2328)+(H2328+(I2328/60))/60)</f>
        <v>-34.3809166666667</v>
      </c>
      <c r="AA2328" s="0" t="n">
        <f aca="false">SQRT((Y2328-AE$1)^2+(Z2328-AF$1)^2)</f>
        <v>0.162121859907171</v>
      </c>
      <c r="AB2328" s="0" t="n">
        <f aca="false">AD$2*(AA2328*PI()/180)</f>
        <v>0.396138434277196</v>
      </c>
      <c r="AH2328" s="0" t="n">
        <v>68.4</v>
      </c>
      <c r="AI2328" s="0" t="n">
        <v>0.396138434277196</v>
      </c>
    </row>
    <row r="2329" customFormat="false" ht="13.8" hidden="false" customHeight="false" outlineLevel="0" collapsed="false">
      <c r="A2329" s="0" t="s">
        <v>1878</v>
      </c>
      <c r="B2329" s="0" t="s">
        <v>59</v>
      </c>
      <c r="C2329" s="0" t="n">
        <v>4027.679</v>
      </c>
      <c r="D2329" s="0" t="n">
        <v>2</v>
      </c>
      <c r="E2329" s="0" t="n">
        <v>40</v>
      </c>
      <c r="F2329" s="0" t="n">
        <v>30.45</v>
      </c>
      <c r="G2329" s="0" t="n">
        <v>-34</v>
      </c>
      <c r="H2329" s="0" t="n">
        <v>22</v>
      </c>
      <c r="I2329" s="0" t="n">
        <v>31.9</v>
      </c>
      <c r="J2329" s="0" t="n">
        <v>19.22</v>
      </c>
      <c r="K2329" s="0" t="n">
        <v>1.25</v>
      </c>
      <c r="L2329" s="0" t="n">
        <v>54.7</v>
      </c>
      <c r="M2329" s="0" t="n">
        <v>0.6</v>
      </c>
      <c r="N2329" s="0" t="n">
        <v>0.51</v>
      </c>
      <c r="O2329" s="0" t="n">
        <v>0.02</v>
      </c>
      <c r="P2329" s="0" t="n">
        <v>0.59</v>
      </c>
      <c r="Q2329" s="0" t="n">
        <v>0.05</v>
      </c>
      <c r="R2329" s="0" t="n">
        <v>0.995</v>
      </c>
      <c r="X2329" s="0" t="n">
        <f aca="false">D2329+(E2329+(F2329/60))/60</f>
        <v>2.675125</v>
      </c>
      <c r="Y2329" s="0" t="n">
        <f aca="false">X2329*15</f>
        <v>40.126875</v>
      </c>
      <c r="Z2329" s="0" t="n">
        <f aca="false">-(ABS(G2329)+(H2329+(I2329/60))/60)</f>
        <v>-34.3755277777778</v>
      </c>
      <c r="AA2329" s="0" t="n">
        <f aca="false">SQRT((Y2329-AE$1)^2+(Z2329-AF$1)^2)</f>
        <v>0.234512607728992</v>
      </c>
      <c r="AB2329" s="0" t="n">
        <f aca="false">AD$2*(AA2329*PI()/180)</f>
        <v>0.573022399923234</v>
      </c>
      <c r="AH2329" s="0" t="n">
        <v>54.7</v>
      </c>
      <c r="AI2329" s="0" t="n">
        <v>0.573022399923234</v>
      </c>
    </row>
    <row r="2330" customFormat="false" ht="13.8" hidden="false" customHeight="false" outlineLevel="0" collapsed="false">
      <c r="A2330" s="0" t="s">
        <v>1879</v>
      </c>
      <c r="B2330" s="0" t="s">
        <v>59</v>
      </c>
      <c r="C2330" s="0" t="n">
        <v>4027.679</v>
      </c>
      <c r="D2330" s="0" t="n">
        <v>2</v>
      </c>
      <c r="E2330" s="0" t="n">
        <v>40</v>
      </c>
      <c r="F2330" s="0" t="n">
        <v>15.51</v>
      </c>
      <c r="G2330" s="0" t="n">
        <v>-34</v>
      </c>
      <c r="H2330" s="0" t="n">
        <v>22</v>
      </c>
      <c r="I2330" s="0" t="n">
        <v>28.9</v>
      </c>
      <c r="J2330" s="0" t="n">
        <v>19.29</v>
      </c>
      <c r="K2330" s="0" t="n">
        <v>1.14</v>
      </c>
      <c r="L2330" s="0" t="n">
        <v>54.3</v>
      </c>
      <c r="M2330" s="0" t="n">
        <v>0.5</v>
      </c>
      <c r="N2330" s="0" t="n">
        <v>0.5</v>
      </c>
      <c r="O2330" s="0" t="n">
        <v>0.02</v>
      </c>
      <c r="P2330" s="0" t="n">
        <v>0.73</v>
      </c>
      <c r="Q2330" s="0" t="n">
        <v>0.04</v>
      </c>
      <c r="R2330" s="0" t="n">
        <v>0.998</v>
      </c>
      <c r="X2330" s="0" t="n">
        <f aca="false">D2330+(E2330+(F2330/60))/60</f>
        <v>2.670975</v>
      </c>
      <c r="Y2330" s="0" t="n">
        <f aca="false">X2330*15</f>
        <v>40.064625</v>
      </c>
      <c r="Z2330" s="0" t="n">
        <f aca="false">-(ABS(G2330)+(H2330+(I2330/60))/60)</f>
        <v>-34.3746944444444</v>
      </c>
      <c r="AA2330" s="0" t="n">
        <f aca="false">SQRT((Y2330-AE$1)^2+(Z2330-AF$1)^2)</f>
        <v>0.182344600074959</v>
      </c>
      <c r="AB2330" s="0" t="n">
        <f aca="false">AD$2*(AA2330*PI()/180)</f>
        <v>0.445551910235647</v>
      </c>
      <c r="AH2330" s="0" t="n">
        <v>54.3</v>
      </c>
      <c r="AI2330" s="0" t="n">
        <v>0.445551910235647</v>
      </c>
    </row>
    <row r="2331" customFormat="false" ht="13.8" hidden="false" customHeight="false" outlineLevel="0" collapsed="false">
      <c r="A2331" s="0" t="s">
        <v>1880</v>
      </c>
      <c r="B2331" s="0" t="s">
        <v>59</v>
      </c>
      <c r="C2331" s="0" t="n">
        <v>4027.679</v>
      </c>
      <c r="D2331" s="0" t="n">
        <v>2</v>
      </c>
      <c r="E2331" s="0" t="n">
        <v>40</v>
      </c>
      <c r="F2331" s="0" t="n">
        <v>10.8</v>
      </c>
      <c r="G2331" s="0" t="n">
        <v>-34</v>
      </c>
      <c r="H2331" s="0" t="n">
        <v>24</v>
      </c>
      <c r="I2331" s="0" t="n">
        <v>23.7</v>
      </c>
      <c r="J2331" s="0" t="n">
        <v>19.29</v>
      </c>
      <c r="K2331" s="0" t="n">
        <v>1.1</v>
      </c>
      <c r="L2331" s="0" t="n">
        <v>72.3</v>
      </c>
      <c r="M2331" s="0" t="n">
        <v>1.7</v>
      </c>
      <c r="N2331" s="0" t="n">
        <v>0.39</v>
      </c>
      <c r="O2331" s="0" t="n">
        <v>0.03</v>
      </c>
      <c r="P2331" s="0" t="n">
        <v>0.43</v>
      </c>
      <c r="Q2331" s="0" t="n">
        <v>0.08</v>
      </c>
      <c r="R2331" s="0" t="n">
        <v>0.993</v>
      </c>
      <c r="X2331" s="0" t="n">
        <f aca="false">D2331+(E2331+(F2331/60))/60</f>
        <v>2.66966666666667</v>
      </c>
      <c r="Y2331" s="0" t="n">
        <f aca="false">X2331*15</f>
        <v>40.045</v>
      </c>
      <c r="Z2331" s="0" t="n">
        <f aca="false">-(ABS(G2331)+(H2331+(I2331/60))/60)</f>
        <v>-34.4065833333333</v>
      </c>
      <c r="AA2331" s="0" t="n">
        <f aca="false">SQRT((Y2331-AE$1)^2+(Z2331-AF$1)^2)</f>
        <v>0.148019239060626</v>
      </c>
      <c r="AB2331" s="0" t="n">
        <f aca="false">AD$2*(AA2331*PI()/180)</f>
        <v>0.361679230906634</v>
      </c>
      <c r="AH2331" s="0" t="n">
        <v>72.3</v>
      </c>
      <c r="AI2331" s="0" t="n">
        <v>0.361679230906634</v>
      </c>
    </row>
    <row r="2332" customFormat="false" ht="13.8" hidden="false" customHeight="false" outlineLevel="0" collapsed="false">
      <c r="A2332" s="0" t="s">
        <v>1881</v>
      </c>
      <c r="B2332" s="0" t="s">
        <v>59</v>
      </c>
      <c r="C2332" s="0" t="n">
        <v>4027.679</v>
      </c>
      <c r="D2332" s="0" t="n">
        <v>2</v>
      </c>
      <c r="E2332" s="0" t="n">
        <v>40</v>
      </c>
      <c r="F2332" s="0" t="n">
        <v>23.46</v>
      </c>
      <c r="G2332" s="0" t="n">
        <v>-34</v>
      </c>
      <c r="H2332" s="0" t="n">
        <v>24</v>
      </c>
      <c r="I2332" s="0" t="n">
        <v>28.1</v>
      </c>
      <c r="J2332" s="0" t="n">
        <v>19.41</v>
      </c>
      <c r="K2332" s="0" t="n">
        <v>1.27</v>
      </c>
      <c r="L2332" s="0" t="n">
        <v>51.9</v>
      </c>
      <c r="M2332" s="0" t="n">
        <v>1.1</v>
      </c>
      <c r="N2332" s="0" t="n">
        <v>0.51</v>
      </c>
      <c r="O2332" s="0" t="n">
        <v>0.03</v>
      </c>
      <c r="P2332" s="0" t="n">
        <v>0.6</v>
      </c>
      <c r="Q2332" s="0" t="n">
        <v>0.07</v>
      </c>
      <c r="R2332" s="0" t="n">
        <v>0.997</v>
      </c>
      <c r="X2332" s="0" t="n">
        <f aca="false">D2332+(E2332+(F2332/60))/60</f>
        <v>2.67318333333333</v>
      </c>
      <c r="Y2332" s="0" t="n">
        <f aca="false">X2332*15</f>
        <v>40.09775</v>
      </c>
      <c r="Z2332" s="0" t="n">
        <f aca="false">-(ABS(G2332)+(H2332+(I2332/60))/60)</f>
        <v>-34.4078055555556</v>
      </c>
      <c r="AA2332" s="0" t="n">
        <f aca="false">SQRT((Y2332-AE$1)^2+(Z2332-AF$1)^2)</f>
        <v>0.194244047418921</v>
      </c>
      <c r="AB2332" s="0" t="n">
        <f aca="false">AD$2*(AA2332*PI()/180)</f>
        <v>0.474627745180423</v>
      </c>
      <c r="AH2332" s="0" t="n">
        <v>51.9</v>
      </c>
      <c r="AI2332" s="0" t="n">
        <v>0.474627745180423</v>
      </c>
    </row>
    <row r="2333" customFormat="false" ht="13.8" hidden="false" customHeight="false" outlineLevel="0" collapsed="false">
      <c r="A2333" s="0" t="s">
        <v>1882</v>
      </c>
      <c r="B2333" s="0" t="s">
        <v>59</v>
      </c>
      <c r="C2333" s="0" t="n">
        <v>4027.679</v>
      </c>
      <c r="D2333" s="0" t="n">
        <v>2</v>
      </c>
      <c r="E2333" s="0" t="n">
        <v>40</v>
      </c>
      <c r="F2333" s="0" t="n">
        <v>19.94</v>
      </c>
      <c r="G2333" s="0" t="n">
        <v>-34</v>
      </c>
      <c r="H2333" s="0" t="n">
        <v>25</v>
      </c>
      <c r="I2333" s="0" t="n">
        <v>51.6</v>
      </c>
      <c r="J2333" s="0" t="n">
        <v>19.27</v>
      </c>
      <c r="K2333" s="0" t="n">
        <v>1.29</v>
      </c>
      <c r="L2333" s="0" t="n">
        <v>55.5</v>
      </c>
      <c r="M2333" s="0" t="n">
        <v>0.5</v>
      </c>
      <c r="N2333" s="0" t="n">
        <v>0.52</v>
      </c>
      <c r="O2333" s="0" t="n">
        <v>0.02</v>
      </c>
      <c r="P2333" s="0" t="n">
        <v>0.7</v>
      </c>
      <c r="Q2333" s="0" t="n">
        <v>0.04</v>
      </c>
      <c r="R2333" s="0" t="n">
        <v>0.998</v>
      </c>
      <c r="X2333" s="0" t="n">
        <f aca="false">D2333+(E2333+(F2333/60))/60</f>
        <v>2.67220555555556</v>
      </c>
      <c r="Y2333" s="0" t="n">
        <f aca="false">X2333*15</f>
        <v>40.0830833333333</v>
      </c>
      <c r="Z2333" s="0" t="n">
        <f aca="false">-(ABS(G2333)+(H2333+(I2333/60))/60)</f>
        <v>-34.431</v>
      </c>
      <c r="AA2333" s="0" t="n">
        <f aca="false">SQRT((Y2333-AE$1)^2+(Z2333-AF$1)^2)</f>
        <v>0.172239690490085</v>
      </c>
      <c r="AB2333" s="0" t="n">
        <f aca="false">AD$2*(AA2333*PI()/180)</f>
        <v>0.420860958233514</v>
      </c>
      <c r="AH2333" s="0" t="n">
        <v>55.5</v>
      </c>
      <c r="AI2333" s="0" t="n">
        <v>0.420860958233514</v>
      </c>
    </row>
    <row r="2334" customFormat="false" ht="13.8" hidden="false" customHeight="false" outlineLevel="0" collapsed="false">
      <c r="A2334" s="0" t="s">
        <v>1883</v>
      </c>
      <c r="B2334" s="0" t="s">
        <v>59</v>
      </c>
      <c r="C2334" s="0" t="n">
        <v>4027.679</v>
      </c>
      <c r="D2334" s="0" t="n">
        <v>2</v>
      </c>
      <c r="E2334" s="0" t="n">
        <v>40</v>
      </c>
      <c r="F2334" s="0" t="n">
        <v>8.82</v>
      </c>
      <c r="G2334" s="0" t="n">
        <v>-34</v>
      </c>
      <c r="H2334" s="0" t="n">
        <v>32</v>
      </c>
      <c r="I2334" s="0" t="n">
        <v>47.7</v>
      </c>
      <c r="J2334" s="0" t="n">
        <v>19.27</v>
      </c>
      <c r="K2334" s="0" t="n">
        <v>1.17</v>
      </c>
      <c r="L2334" s="0" t="n">
        <v>58.8</v>
      </c>
      <c r="M2334" s="0" t="n">
        <v>1</v>
      </c>
      <c r="N2334" s="0" t="n">
        <v>0.49</v>
      </c>
      <c r="O2334" s="0" t="n">
        <v>0.03</v>
      </c>
      <c r="P2334" s="0" t="n">
        <v>0.52</v>
      </c>
      <c r="Q2334" s="0" t="n">
        <v>0.07</v>
      </c>
      <c r="R2334" s="0" t="n">
        <v>0.996</v>
      </c>
      <c r="X2334" s="0" t="n">
        <f aca="false">D2334+(E2334+(F2334/60))/60</f>
        <v>2.66911666666667</v>
      </c>
      <c r="Y2334" s="0" t="n">
        <f aca="false">X2334*15</f>
        <v>40.03675</v>
      </c>
      <c r="Z2334" s="0" t="n">
        <f aca="false">-(ABS(G2334)+(H2334+(I2334/60))/60)</f>
        <v>-34.5465833333333</v>
      </c>
      <c r="AA2334" s="0" t="n">
        <f aca="false">SQRT((Y2334-AE$1)^2+(Z2334-AF$1)^2)</f>
        <v>0.132238867332285</v>
      </c>
      <c r="AB2334" s="0" t="n">
        <f aca="false">AD$2*(AA2334*PI()/180)</f>
        <v>0.323120508767888</v>
      </c>
      <c r="AH2334" s="0" t="n">
        <v>58.8</v>
      </c>
      <c r="AI2334" s="0" t="n">
        <v>0.323120508767888</v>
      </c>
    </row>
    <row r="2335" customFormat="false" ht="13.8" hidden="false" customHeight="false" outlineLevel="0" collapsed="false">
      <c r="A2335" s="0" t="s">
        <v>1884</v>
      </c>
      <c r="B2335" s="0" t="s">
        <v>59</v>
      </c>
      <c r="C2335" s="0" t="n">
        <v>4027.679</v>
      </c>
      <c r="D2335" s="0" t="n">
        <v>2</v>
      </c>
      <c r="E2335" s="0" t="n">
        <v>40</v>
      </c>
      <c r="F2335" s="0" t="n">
        <v>10.89</v>
      </c>
      <c r="G2335" s="0" t="n">
        <v>-34</v>
      </c>
      <c r="H2335" s="0" t="n">
        <v>29</v>
      </c>
      <c r="I2335" s="0" t="n">
        <v>39.2</v>
      </c>
      <c r="J2335" s="0" t="n">
        <v>19.14</v>
      </c>
      <c r="K2335" s="0" t="n">
        <v>1.28</v>
      </c>
      <c r="L2335" s="0" t="n">
        <v>46.4</v>
      </c>
      <c r="M2335" s="0" t="n">
        <v>0.6</v>
      </c>
      <c r="N2335" s="0" t="n">
        <v>0.38</v>
      </c>
      <c r="O2335" s="0" t="n">
        <v>0.02</v>
      </c>
      <c r="P2335" s="0" t="n">
        <v>0.42</v>
      </c>
      <c r="Q2335" s="0" t="n">
        <v>0.04</v>
      </c>
      <c r="R2335" s="0" t="n">
        <v>0.995</v>
      </c>
      <c r="X2335" s="0" t="n">
        <f aca="false">D2335+(E2335+(F2335/60))/60</f>
        <v>2.66969166666667</v>
      </c>
      <c r="Y2335" s="0" t="n">
        <f aca="false">X2335*15</f>
        <v>40.045375</v>
      </c>
      <c r="Z2335" s="0" t="n">
        <f aca="false">-(ABS(G2335)+(H2335+(I2335/60))/60)</f>
        <v>-34.4942222222222</v>
      </c>
      <c r="AA2335" s="0" t="n">
        <f aca="false">SQRT((Y2335-AE$1)^2+(Z2335-AF$1)^2)</f>
        <v>0.126091650795326</v>
      </c>
      <c r="AB2335" s="0" t="n">
        <f aca="false">AD$2*(AA2335*PI()/180)</f>
        <v>0.30810002519147</v>
      </c>
      <c r="AH2335" s="0" t="n">
        <v>46.4</v>
      </c>
      <c r="AI2335" s="0" t="n">
        <v>0.30810002519147</v>
      </c>
    </row>
    <row r="2336" customFormat="false" ht="13.8" hidden="false" customHeight="false" outlineLevel="0" collapsed="false">
      <c r="A2336" s="0" t="s">
        <v>1885</v>
      </c>
      <c r="B2336" s="0" t="s">
        <v>59</v>
      </c>
      <c r="C2336" s="0" t="n">
        <v>4027.679</v>
      </c>
      <c r="D2336" s="0" t="n">
        <v>2</v>
      </c>
      <c r="E2336" s="0" t="n">
        <v>40</v>
      </c>
      <c r="F2336" s="0" t="n">
        <v>14.77</v>
      </c>
      <c r="G2336" s="0" t="n">
        <v>-34</v>
      </c>
      <c r="H2336" s="0" t="n">
        <v>29</v>
      </c>
      <c r="I2336" s="0" t="n">
        <v>30.5</v>
      </c>
      <c r="J2336" s="0" t="n">
        <v>19.36</v>
      </c>
      <c r="K2336" s="0" t="n">
        <v>1.21</v>
      </c>
      <c r="L2336" s="0" t="n">
        <v>55</v>
      </c>
      <c r="M2336" s="0" t="n">
        <v>0.4</v>
      </c>
      <c r="N2336" s="0" t="n">
        <v>0.49</v>
      </c>
      <c r="O2336" s="0" t="n">
        <v>0.02</v>
      </c>
      <c r="P2336" s="0" t="n">
        <v>0.6</v>
      </c>
      <c r="Q2336" s="0" t="n">
        <v>0.04</v>
      </c>
      <c r="R2336" s="0" t="n">
        <v>0.998</v>
      </c>
      <c r="X2336" s="0" t="n">
        <f aca="false">D2336+(E2336+(F2336/60))/60</f>
        <v>2.67076944444444</v>
      </c>
      <c r="Y2336" s="0" t="n">
        <f aca="false">X2336*15</f>
        <v>40.0615416666667</v>
      </c>
      <c r="Z2336" s="0" t="n">
        <f aca="false">-(ABS(G2336)+(H2336+(I2336/60))/60)</f>
        <v>-34.4918055555556</v>
      </c>
      <c r="AA2336" s="0" t="n">
        <f aca="false">SQRT((Y2336-AE$1)^2+(Z2336-AF$1)^2)</f>
        <v>0.142089549378413</v>
      </c>
      <c r="AB2336" s="0" t="n">
        <f aca="false">AD$2*(AA2336*PI()/180)</f>
        <v>0.347190265705971</v>
      </c>
      <c r="AH2336" s="0" t="n">
        <v>55</v>
      </c>
      <c r="AI2336" s="0" t="n">
        <v>0.347190265705971</v>
      </c>
    </row>
    <row r="2337" customFormat="false" ht="13.8" hidden="false" customHeight="false" outlineLevel="0" collapsed="false">
      <c r="A2337" s="0" t="s">
        <v>1886</v>
      </c>
      <c r="B2337" s="0" t="s">
        <v>59</v>
      </c>
      <c r="C2337" s="0" t="n">
        <v>4027.679</v>
      </c>
      <c r="D2337" s="0" t="n">
        <v>2</v>
      </c>
      <c r="E2337" s="0" t="n">
        <v>40</v>
      </c>
      <c r="F2337" s="0" t="n">
        <v>29.66</v>
      </c>
      <c r="G2337" s="0" t="n">
        <v>-34</v>
      </c>
      <c r="H2337" s="0" t="n">
        <v>27</v>
      </c>
      <c r="I2337" s="0" t="n">
        <v>32.8</v>
      </c>
      <c r="J2337" s="0" t="n">
        <v>19.39</v>
      </c>
      <c r="K2337" s="0" t="n">
        <v>1.17</v>
      </c>
      <c r="L2337" s="0" t="n">
        <v>59.2</v>
      </c>
      <c r="M2337" s="0" t="n">
        <v>0.6</v>
      </c>
      <c r="N2337" s="0" t="n">
        <v>0.52</v>
      </c>
      <c r="O2337" s="0" t="n">
        <v>0.02</v>
      </c>
      <c r="P2337" s="0" t="n">
        <v>0.58</v>
      </c>
      <c r="Q2337" s="0" t="n">
        <v>0.05</v>
      </c>
      <c r="R2337" s="0" t="n">
        <v>0.996</v>
      </c>
      <c r="X2337" s="0" t="n">
        <f aca="false">D2337+(E2337+(F2337/60))/60</f>
        <v>2.67490555555556</v>
      </c>
      <c r="Y2337" s="0" t="n">
        <f aca="false">X2337*15</f>
        <v>40.1235833333333</v>
      </c>
      <c r="Z2337" s="0" t="n">
        <f aca="false">-(ABS(G2337)+(H2337+(I2337/60))/60)</f>
        <v>-34.4591111111111</v>
      </c>
      <c r="AA2337" s="0" t="n">
        <f aca="false">SQRT((Y2337-AE$1)^2+(Z2337-AF$1)^2)</f>
        <v>0.205644743097957</v>
      </c>
      <c r="AB2337" s="0" t="n">
        <f aca="false">AD$2*(AA2337*PI()/180)</f>
        <v>0.502484899906814</v>
      </c>
      <c r="AH2337" s="0" t="n">
        <v>59.2</v>
      </c>
      <c r="AI2337" s="0" t="n">
        <v>0.502484899906814</v>
      </c>
    </row>
    <row r="2338" customFormat="false" ht="13.8" hidden="false" customHeight="false" outlineLevel="0" collapsed="false">
      <c r="A2338" s="0" t="s">
        <v>1887</v>
      </c>
      <c r="B2338" s="0" t="s">
        <v>59</v>
      </c>
      <c r="C2338" s="0" t="n">
        <v>4027.679</v>
      </c>
      <c r="D2338" s="0" t="n">
        <v>2</v>
      </c>
      <c r="E2338" s="0" t="n">
        <v>40</v>
      </c>
      <c r="F2338" s="0" t="n">
        <v>7.17</v>
      </c>
      <c r="G2338" s="0" t="n">
        <v>-34</v>
      </c>
      <c r="H2338" s="0" t="n">
        <v>32</v>
      </c>
      <c r="I2338" s="0" t="n">
        <v>8.7</v>
      </c>
      <c r="J2338" s="0" t="n">
        <v>19.01</v>
      </c>
      <c r="K2338" s="0" t="n">
        <v>1.07</v>
      </c>
      <c r="L2338" s="0" t="n">
        <v>50.4</v>
      </c>
      <c r="M2338" s="0" t="n">
        <v>1.2</v>
      </c>
      <c r="N2338" s="0" t="n">
        <v>0.43</v>
      </c>
      <c r="O2338" s="0" t="n">
        <v>0.02</v>
      </c>
      <c r="P2338" s="0" t="n">
        <v>0.43</v>
      </c>
      <c r="Q2338" s="0" t="n">
        <v>0.04</v>
      </c>
      <c r="R2338" s="0" t="n">
        <v>0.996</v>
      </c>
      <c r="X2338" s="0" t="n">
        <f aca="false">D2338+(E2338+(F2338/60))/60</f>
        <v>2.66865833333333</v>
      </c>
      <c r="Y2338" s="0" t="n">
        <f aca="false">X2338*15</f>
        <v>40.029875</v>
      </c>
      <c r="Z2338" s="0" t="n">
        <f aca="false">-(ABS(G2338)+(H2338+(I2338/60))/60)</f>
        <v>-34.53575</v>
      </c>
      <c r="AA2338" s="0" t="n">
        <f aca="false">SQRT((Y2338-AE$1)^2+(Z2338-AF$1)^2)</f>
        <v>0.121291840806073</v>
      </c>
      <c r="AB2338" s="0" t="n">
        <f aca="false">AD$2*(AA2338*PI()/180)</f>
        <v>0.296371876901911</v>
      </c>
      <c r="AH2338" s="0" t="n">
        <v>50.4</v>
      </c>
      <c r="AI2338" s="0" t="n">
        <v>0.296371876901911</v>
      </c>
    </row>
    <row r="2339" customFormat="false" ht="13.8" hidden="false" customHeight="false" outlineLevel="0" collapsed="false">
      <c r="A2339" s="0" t="s">
        <v>1888</v>
      </c>
      <c r="B2339" s="0" t="s">
        <v>59</v>
      </c>
      <c r="C2339" s="0" t="n">
        <v>4027.679</v>
      </c>
      <c r="D2339" s="0" t="n">
        <v>2</v>
      </c>
      <c r="E2339" s="0" t="n">
        <v>40</v>
      </c>
      <c r="F2339" s="0" t="n">
        <v>8.72</v>
      </c>
      <c r="G2339" s="0" t="n">
        <v>-34</v>
      </c>
      <c r="H2339" s="0" t="n">
        <v>30</v>
      </c>
      <c r="I2339" s="0" t="n">
        <v>11.9</v>
      </c>
      <c r="J2339" s="0" t="n">
        <v>19.41</v>
      </c>
      <c r="K2339" s="0" t="n">
        <v>1.33</v>
      </c>
      <c r="L2339" s="0" t="n">
        <v>51.6</v>
      </c>
      <c r="M2339" s="0" t="n">
        <v>0.9</v>
      </c>
      <c r="N2339" s="0" t="n">
        <v>0.46</v>
      </c>
      <c r="O2339" s="0" t="n">
        <v>0.02</v>
      </c>
      <c r="P2339" s="0" t="n">
        <v>0.73</v>
      </c>
      <c r="Q2339" s="0" t="n">
        <v>0.04</v>
      </c>
      <c r="R2339" s="0" t="n">
        <v>0.998</v>
      </c>
      <c r="X2339" s="0" t="n">
        <f aca="false">D2339+(E2339+(F2339/60))/60</f>
        <v>2.66908888888889</v>
      </c>
      <c r="Y2339" s="0" t="n">
        <f aca="false">X2339*15</f>
        <v>40.0363333333333</v>
      </c>
      <c r="Z2339" s="0" t="n">
        <f aca="false">-(ABS(G2339)+(H2339+(I2339/60))/60)</f>
        <v>-34.5033055555556</v>
      </c>
      <c r="AA2339" s="0" t="n">
        <f aca="false">SQRT((Y2339-AE$1)^2+(Z2339-AF$1)^2)</f>
        <v>0.118119991162297</v>
      </c>
      <c r="AB2339" s="0" t="n">
        <f aca="false">AD$2*(AA2339*PI()/180)</f>
        <v>0.288621586149216</v>
      </c>
      <c r="AH2339" s="0" t="n">
        <v>51.6</v>
      </c>
      <c r="AI2339" s="0" t="n">
        <v>0.288621586149216</v>
      </c>
    </row>
    <row r="2340" customFormat="false" ht="13.8" hidden="false" customHeight="false" outlineLevel="0" collapsed="false">
      <c r="A2340" s="0" t="s">
        <v>1889</v>
      </c>
      <c r="B2340" s="0" t="s">
        <v>59</v>
      </c>
      <c r="C2340" s="0" t="n">
        <v>4027.679</v>
      </c>
      <c r="D2340" s="0" t="n">
        <v>2</v>
      </c>
      <c r="E2340" s="0" t="n">
        <v>40</v>
      </c>
      <c r="F2340" s="0" t="n">
        <v>8.5</v>
      </c>
      <c r="G2340" s="0" t="n">
        <v>-34</v>
      </c>
      <c r="H2340" s="0" t="n">
        <v>29</v>
      </c>
      <c r="I2340" s="0" t="n">
        <v>24.5</v>
      </c>
      <c r="J2340" s="0" t="n">
        <v>19.13</v>
      </c>
      <c r="K2340" s="0" t="n">
        <v>1.16</v>
      </c>
      <c r="L2340" s="0" t="n">
        <v>61.5</v>
      </c>
      <c r="M2340" s="0" t="n">
        <v>0.4</v>
      </c>
      <c r="N2340" s="0" t="n">
        <v>0.53</v>
      </c>
      <c r="O2340" s="0" t="n">
        <v>0.02</v>
      </c>
      <c r="P2340" s="0" t="n">
        <v>0.7</v>
      </c>
      <c r="Q2340" s="0" t="n">
        <v>0.04</v>
      </c>
      <c r="R2340" s="0" t="n">
        <v>0.998</v>
      </c>
      <c r="X2340" s="0" t="n">
        <f aca="false">D2340+(E2340+(F2340/60))/60</f>
        <v>2.66902777777778</v>
      </c>
      <c r="Y2340" s="0" t="n">
        <f aca="false">X2340*15</f>
        <v>40.0354166666667</v>
      </c>
      <c r="Z2340" s="0" t="n">
        <f aca="false">-(ABS(G2340)+(H2340+(I2340/60))/60)</f>
        <v>-34.4901388888889</v>
      </c>
      <c r="AA2340" s="0" t="n">
        <f aca="false">SQRT((Y2340-AE$1)^2+(Z2340-AF$1)^2)</f>
        <v>0.115916314022512</v>
      </c>
      <c r="AB2340" s="0" t="n">
        <f aca="false">AD$2*(AA2340*PI()/180)</f>
        <v>0.28323698710559</v>
      </c>
      <c r="AH2340" s="0" t="n">
        <v>61.5</v>
      </c>
      <c r="AI2340" s="0" t="n">
        <v>0.28323698710559</v>
      </c>
    </row>
    <row r="2341" customFormat="false" ht="13.8" hidden="false" customHeight="false" outlineLevel="0" collapsed="false">
      <c r="A2341" s="0" t="s">
        <v>1890</v>
      </c>
      <c r="B2341" s="0" t="s">
        <v>59</v>
      </c>
      <c r="C2341" s="0" t="n">
        <v>4027.679</v>
      </c>
      <c r="D2341" s="0" t="n">
        <v>2</v>
      </c>
      <c r="E2341" s="0" t="n">
        <v>40</v>
      </c>
      <c r="F2341" s="0" t="n">
        <v>6.52</v>
      </c>
      <c r="G2341" s="0" t="n">
        <v>-34</v>
      </c>
      <c r="H2341" s="0" t="n">
        <v>29</v>
      </c>
      <c r="I2341" s="0" t="n">
        <v>28</v>
      </c>
      <c r="J2341" s="0" t="n">
        <v>19.24</v>
      </c>
      <c r="K2341" s="0" t="n">
        <v>1.42</v>
      </c>
      <c r="L2341" s="0" t="n">
        <v>55.1</v>
      </c>
      <c r="M2341" s="0" t="n">
        <v>0.5</v>
      </c>
      <c r="N2341" s="0" t="n">
        <v>0.5</v>
      </c>
      <c r="O2341" s="0" t="n">
        <v>0.02</v>
      </c>
      <c r="P2341" s="0" t="n">
        <v>0.68</v>
      </c>
      <c r="Q2341" s="0" t="n">
        <v>0.04</v>
      </c>
      <c r="R2341" s="0" t="n">
        <v>0.998</v>
      </c>
      <c r="X2341" s="0" t="n">
        <f aca="false">D2341+(E2341+(F2341/60))/60</f>
        <v>2.66847777777778</v>
      </c>
      <c r="Y2341" s="0" t="n">
        <f aca="false">X2341*15</f>
        <v>40.0271666666667</v>
      </c>
      <c r="Z2341" s="0" t="n">
        <f aca="false">-(ABS(G2341)+(H2341+(I2341/60))/60)</f>
        <v>-34.4911111111111</v>
      </c>
      <c r="AA2341" s="0" t="n">
        <f aca="false">SQRT((Y2341-AE$1)^2+(Z2341-AF$1)^2)</f>
        <v>0.107722960133051</v>
      </c>
      <c r="AB2341" s="0" t="n">
        <f aca="false">AD$2*(AA2341*PI()/180)</f>
        <v>0.263216846804287</v>
      </c>
      <c r="AH2341" s="0" t="n">
        <v>55.1</v>
      </c>
      <c r="AI2341" s="0" t="n">
        <v>0.263216846804287</v>
      </c>
    </row>
    <row r="2342" customFormat="false" ht="13.8" hidden="false" customHeight="false" outlineLevel="0" collapsed="false">
      <c r="A2342" s="0" t="s">
        <v>1891</v>
      </c>
      <c r="B2342" s="0" t="s">
        <v>59</v>
      </c>
      <c r="C2342" s="0" t="n">
        <v>4027.679</v>
      </c>
      <c r="D2342" s="0" t="n">
        <v>2</v>
      </c>
      <c r="E2342" s="0" t="n">
        <v>40</v>
      </c>
      <c r="F2342" s="0" t="n">
        <v>6.97</v>
      </c>
      <c r="G2342" s="0" t="n">
        <v>-34</v>
      </c>
      <c r="H2342" s="0" t="n">
        <v>29</v>
      </c>
      <c r="I2342" s="0" t="n">
        <v>7.5</v>
      </c>
      <c r="J2342" s="0" t="n">
        <v>19.03</v>
      </c>
      <c r="K2342" s="0" t="n">
        <v>1.26</v>
      </c>
      <c r="L2342" s="0" t="n">
        <v>57.1</v>
      </c>
      <c r="M2342" s="0" t="n">
        <v>0.5</v>
      </c>
      <c r="N2342" s="0" t="n">
        <v>0.54</v>
      </c>
      <c r="O2342" s="0" t="n">
        <v>0.02</v>
      </c>
      <c r="P2342" s="0" t="n">
        <v>0.76</v>
      </c>
      <c r="Q2342" s="0" t="n">
        <v>0.03</v>
      </c>
      <c r="R2342" s="0" t="n">
        <v>0.997</v>
      </c>
      <c r="X2342" s="0" t="n">
        <f aca="false">D2342+(E2342+(F2342/60))/60</f>
        <v>2.66860277777778</v>
      </c>
      <c r="Y2342" s="0" t="n">
        <f aca="false">X2342*15</f>
        <v>40.0290416666667</v>
      </c>
      <c r="Z2342" s="0" t="n">
        <f aca="false">-(ABS(G2342)+(H2342+(I2342/60))/60)</f>
        <v>-34.4854166666667</v>
      </c>
      <c r="AA2342" s="0" t="n">
        <f aca="false">SQRT((Y2342-AE$1)^2+(Z2342-AF$1)^2)</f>
        <v>0.109437563313495</v>
      </c>
      <c r="AB2342" s="0" t="n">
        <f aca="false">AD$2*(AA2342*PI()/180)</f>
        <v>0.267406412725234</v>
      </c>
      <c r="AH2342" s="0" t="n">
        <v>57.1</v>
      </c>
      <c r="AI2342" s="0" t="n">
        <v>0.267406412725234</v>
      </c>
    </row>
    <row r="2343" customFormat="false" ht="13.8" hidden="false" customHeight="false" outlineLevel="0" collapsed="false">
      <c r="A2343" s="0" t="s">
        <v>1892</v>
      </c>
      <c r="B2343" s="0" t="s">
        <v>59</v>
      </c>
      <c r="C2343" s="0" t="n">
        <v>4027.679</v>
      </c>
      <c r="D2343" s="0" t="n">
        <v>2</v>
      </c>
      <c r="E2343" s="0" t="n">
        <v>40</v>
      </c>
      <c r="F2343" s="0" t="n">
        <v>5.68</v>
      </c>
      <c r="G2343" s="0" t="n">
        <v>-34</v>
      </c>
      <c r="H2343" s="0" t="n">
        <v>27</v>
      </c>
      <c r="I2343" s="0" t="n">
        <v>2.9</v>
      </c>
      <c r="J2343" s="0" t="n">
        <v>19.03</v>
      </c>
      <c r="K2343" s="0" t="n">
        <v>1.27</v>
      </c>
      <c r="L2343" s="0" t="n">
        <v>40</v>
      </c>
      <c r="M2343" s="0" t="n">
        <v>0.4</v>
      </c>
      <c r="N2343" s="0" t="n">
        <v>0.5</v>
      </c>
      <c r="O2343" s="0" t="n">
        <v>0.02</v>
      </c>
      <c r="P2343" s="0" t="n">
        <v>0.79</v>
      </c>
      <c r="Q2343" s="0" t="n">
        <v>0.03</v>
      </c>
      <c r="R2343" s="0" t="n">
        <v>1</v>
      </c>
      <c r="X2343" s="0" t="n">
        <f aca="false">D2343+(E2343+(F2343/60))/60</f>
        <v>2.66824444444444</v>
      </c>
      <c r="Y2343" s="0" t="n">
        <f aca="false">X2343*15</f>
        <v>40.0236666666667</v>
      </c>
      <c r="Z2343" s="0" t="n">
        <f aca="false">-(ABS(G2343)+(H2343+(I2343/60))/60)</f>
        <v>-34.4508055555556</v>
      </c>
      <c r="AA2343" s="0" t="n">
        <f aca="false">SQRT((Y2343-AE$1)^2+(Z2343-AF$1)^2)</f>
        <v>0.109609126370847</v>
      </c>
      <c r="AB2343" s="0" t="n">
        <f aca="false">AD$2*(AA2343*PI()/180)</f>
        <v>0.267825620356814</v>
      </c>
      <c r="AH2343" s="0" t="n">
        <v>40</v>
      </c>
      <c r="AI2343" s="0" t="n">
        <v>0.267825620356814</v>
      </c>
    </row>
    <row r="2344" customFormat="false" ht="13.8" hidden="false" customHeight="false" outlineLevel="0" collapsed="false">
      <c r="A2344" s="0" t="s">
        <v>1893</v>
      </c>
      <c r="B2344" s="0" t="s">
        <v>165</v>
      </c>
      <c r="C2344" s="0" t="n">
        <v>4027.679</v>
      </c>
      <c r="D2344" s="0" t="n">
        <v>2</v>
      </c>
      <c r="E2344" s="0" t="n">
        <v>39</v>
      </c>
      <c r="F2344" s="0" t="n">
        <v>11.65</v>
      </c>
      <c r="G2344" s="0" t="n">
        <v>-34</v>
      </c>
      <c r="H2344" s="0" t="n">
        <v>22</v>
      </c>
      <c r="I2344" s="0" t="n">
        <v>31.8</v>
      </c>
      <c r="J2344" s="0" t="n">
        <v>18.55</v>
      </c>
      <c r="K2344" s="0" t="n">
        <v>1.42</v>
      </c>
      <c r="L2344" s="0" t="n">
        <v>49.5</v>
      </c>
      <c r="M2344" s="0" t="n">
        <v>1.3</v>
      </c>
      <c r="N2344" s="0" t="n">
        <v>0.46</v>
      </c>
      <c r="O2344" s="0" t="n">
        <v>0.06</v>
      </c>
      <c r="P2344" s="0" t="n">
        <v>0.68</v>
      </c>
      <c r="Q2344" s="0" t="n">
        <v>0.12</v>
      </c>
      <c r="R2344" s="0" t="n">
        <v>0.994</v>
      </c>
      <c r="X2344" s="0" t="n">
        <f aca="false">D2344+(E2344+(F2344/60))/60</f>
        <v>2.65323611111111</v>
      </c>
      <c r="Y2344" s="0" t="n">
        <f aca="false">X2344*15</f>
        <v>39.7985416666667</v>
      </c>
      <c r="Z2344" s="0" t="n">
        <f aca="false">-(ABS(G2344)+(H2344+(I2344/60))/60)</f>
        <v>-34.3755</v>
      </c>
      <c r="AA2344" s="0" t="n">
        <f aca="false">SQRT((Y2344-AE$1)^2+(Z2344-AF$1)^2)</f>
        <v>0.163392931270375</v>
      </c>
      <c r="AB2344" s="0" t="n">
        <f aca="false">AD$2*(AA2344*PI()/180)</f>
        <v>0.399244247521398</v>
      </c>
      <c r="AH2344" s="0" t="n">
        <v>49.5</v>
      </c>
      <c r="AI2344" s="0" t="n">
        <v>0.399244247521398</v>
      </c>
    </row>
    <row r="2345" customFormat="false" ht="13.8" hidden="false" customHeight="false" outlineLevel="0" collapsed="false">
      <c r="A2345" s="0" t="s">
        <v>1894</v>
      </c>
      <c r="B2345" s="0" t="s">
        <v>165</v>
      </c>
      <c r="C2345" s="0" t="n">
        <v>4027.679</v>
      </c>
      <c r="D2345" s="0" t="n">
        <v>2</v>
      </c>
      <c r="E2345" s="0" t="n">
        <v>39</v>
      </c>
      <c r="F2345" s="0" t="n">
        <v>46.09</v>
      </c>
      <c r="G2345" s="0" t="n">
        <v>-34</v>
      </c>
      <c r="H2345" s="0" t="n">
        <v>15</v>
      </c>
      <c r="I2345" s="0" t="n">
        <v>31.1</v>
      </c>
      <c r="J2345" s="0" t="n">
        <v>18.5</v>
      </c>
      <c r="K2345" s="0" t="n">
        <v>1.3</v>
      </c>
      <c r="L2345" s="0" t="n">
        <v>55.4</v>
      </c>
      <c r="M2345" s="0" t="n">
        <v>3</v>
      </c>
      <c r="N2345" s="0" t="n">
        <v>0.26</v>
      </c>
      <c r="O2345" s="0" t="n">
        <v>0.06</v>
      </c>
      <c r="P2345" s="0" t="n">
        <v>0.42</v>
      </c>
      <c r="Q2345" s="0" t="n">
        <v>0.11</v>
      </c>
      <c r="R2345" s="0" t="n">
        <v>0.991</v>
      </c>
      <c r="X2345" s="0" t="n">
        <f aca="false">D2345+(E2345+(F2345/60))/60</f>
        <v>2.66280277777778</v>
      </c>
      <c r="Y2345" s="0" t="n">
        <f aca="false">X2345*15</f>
        <v>39.9420416666667</v>
      </c>
      <c r="Z2345" s="0" t="n">
        <f aca="false">-(ABS(G2345)+(H2345+(I2345/60))/60)</f>
        <v>-34.2586388888889</v>
      </c>
      <c r="AA2345" s="0" t="n">
        <f aca="false">SQRT((Y2345-AE$1)^2+(Z2345-AF$1)^2)</f>
        <v>0.227701225466586</v>
      </c>
      <c r="AB2345" s="0" t="n">
        <f aca="false">AD$2*(AA2345*PI()/180)</f>
        <v>0.556379053330505</v>
      </c>
      <c r="AH2345" s="0" t="n">
        <v>55.4</v>
      </c>
      <c r="AI2345" s="0" t="n">
        <v>0.556379053330505</v>
      </c>
    </row>
    <row r="2346" customFormat="false" ht="13.8" hidden="false" customHeight="false" outlineLevel="0" collapsed="false">
      <c r="A2346" s="0" t="s">
        <v>1895</v>
      </c>
      <c r="B2346" s="0" t="s">
        <v>165</v>
      </c>
      <c r="C2346" s="0" t="n">
        <v>4027.679</v>
      </c>
      <c r="D2346" s="0" t="n">
        <v>2</v>
      </c>
      <c r="E2346" s="0" t="n">
        <v>39</v>
      </c>
      <c r="F2346" s="0" t="n">
        <v>21.73</v>
      </c>
      <c r="G2346" s="0" t="n">
        <v>-34</v>
      </c>
      <c r="H2346" s="0" t="n">
        <v>27</v>
      </c>
      <c r="I2346" s="0" t="n">
        <v>47</v>
      </c>
      <c r="J2346" s="0" t="n">
        <v>18.71</v>
      </c>
      <c r="K2346" s="0" t="n">
        <v>1.43</v>
      </c>
      <c r="L2346" s="0" t="n">
        <v>48.6</v>
      </c>
      <c r="M2346" s="0" t="n">
        <v>2.5</v>
      </c>
      <c r="N2346" s="0" t="n">
        <v>0.43</v>
      </c>
      <c r="O2346" s="0" t="n">
        <v>0.03</v>
      </c>
      <c r="P2346" s="0" t="n">
        <v>0.51</v>
      </c>
      <c r="Q2346" s="0" t="n">
        <v>0.1</v>
      </c>
      <c r="R2346" s="0" t="n">
        <v>0.993</v>
      </c>
      <c r="X2346" s="0" t="n">
        <f aca="false">D2346+(E2346+(F2346/60))/60</f>
        <v>2.65603611111111</v>
      </c>
      <c r="Y2346" s="0" t="n">
        <f aca="false">X2346*15</f>
        <v>39.8405416666667</v>
      </c>
      <c r="Z2346" s="0" t="n">
        <f aca="false">-(ABS(G2346)+(H2346+(I2346/60))/60)</f>
        <v>-34.4630555555556</v>
      </c>
      <c r="AA2346" s="0" t="n">
        <f aca="false">SQRT((Y2346-AE$1)^2+(Z2346-AF$1)^2)</f>
        <v>0.0821138573935264</v>
      </c>
      <c r="AB2346" s="0" t="n">
        <f aca="false">AD$2*(AA2346*PI()/180)</f>
        <v>0.200642004224217</v>
      </c>
      <c r="AH2346" s="0" t="n">
        <v>48.6</v>
      </c>
      <c r="AI2346" s="0" t="n">
        <v>0.200642004224217</v>
      </c>
    </row>
    <row r="2347" customFormat="false" ht="13.8" hidden="false" customHeight="false" outlineLevel="0" collapsed="false">
      <c r="A2347" s="0" t="s">
        <v>1896</v>
      </c>
      <c r="B2347" s="0" t="s">
        <v>165</v>
      </c>
      <c r="C2347" s="0" t="n">
        <v>4027.679</v>
      </c>
      <c r="D2347" s="0" t="n">
        <v>2</v>
      </c>
      <c r="E2347" s="0" t="n">
        <v>40</v>
      </c>
      <c r="F2347" s="0" t="n">
        <v>0.55</v>
      </c>
      <c r="G2347" s="0" t="n">
        <v>-34</v>
      </c>
      <c r="H2347" s="0" t="n">
        <v>16</v>
      </c>
      <c r="I2347" s="0" t="n">
        <v>36.3</v>
      </c>
      <c r="J2347" s="0" t="n">
        <v>18.55</v>
      </c>
      <c r="K2347" s="0" t="n">
        <v>1.41</v>
      </c>
      <c r="L2347" s="0" t="n">
        <v>66.8</v>
      </c>
      <c r="M2347" s="0" t="n">
        <v>5.2</v>
      </c>
      <c r="N2347" s="0" t="n">
        <v>0.27</v>
      </c>
      <c r="O2347" s="0" t="n">
        <v>0.17</v>
      </c>
      <c r="P2347" s="0" t="n">
        <v>0.41</v>
      </c>
      <c r="Q2347" s="0" t="n">
        <v>0.27</v>
      </c>
      <c r="R2347" s="0" t="n">
        <v>0.987</v>
      </c>
      <c r="X2347" s="0" t="n">
        <f aca="false">D2347+(E2347+(F2347/60))/60</f>
        <v>2.66681944444444</v>
      </c>
      <c r="Y2347" s="0" t="n">
        <f aca="false">X2347*15</f>
        <v>40.0022916666667</v>
      </c>
      <c r="Z2347" s="0" t="n">
        <f aca="false">-(ABS(G2347)+(H2347+(I2347/60))/60)</f>
        <v>-34.27675</v>
      </c>
      <c r="AA2347" s="0" t="n">
        <f aca="false">SQRT((Y2347-AE$1)^2+(Z2347-AF$1)^2)</f>
        <v>0.224280910165419</v>
      </c>
      <c r="AB2347" s="0" t="n">
        <f aca="false">AD$2*(AA2347*PI()/180)</f>
        <v>0.548021646445865</v>
      </c>
      <c r="AH2347" s="0" t="n">
        <v>66.8</v>
      </c>
      <c r="AI2347" s="0" t="n">
        <v>0.548021646445865</v>
      </c>
    </row>
    <row r="2348" customFormat="false" ht="13.8" hidden="false" customHeight="false" outlineLevel="0" collapsed="false">
      <c r="A2348" s="0" t="s">
        <v>1897</v>
      </c>
      <c r="B2348" s="0" t="s">
        <v>165</v>
      </c>
      <c r="C2348" s="0" t="n">
        <v>4027.679</v>
      </c>
      <c r="D2348" s="0" t="n">
        <v>2</v>
      </c>
      <c r="E2348" s="0" t="n">
        <v>39</v>
      </c>
      <c r="F2348" s="0" t="n">
        <v>23.85</v>
      </c>
      <c r="G2348" s="0" t="n">
        <v>-34</v>
      </c>
      <c r="H2348" s="0" t="n">
        <v>16</v>
      </c>
      <c r="I2348" s="0" t="n">
        <v>20</v>
      </c>
      <c r="J2348" s="0" t="n">
        <v>18.23</v>
      </c>
      <c r="K2348" s="0" t="n">
        <v>1.46</v>
      </c>
      <c r="L2348" s="0" t="n">
        <v>69.5</v>
      </c>
      <c r="M2348" s="0" t="n">
        <v>3.7</v>
      </c>
      <c r="N2348" s="0" t="n">
        <v>0.26</v>
      </c>
      <c r="O2348" s="0" t="n">
        <v>0.15</v>
      </c>
      <c r="P2348" s="0" t="n">
        <v>0.61</v>
      </c>
      <c r="Q2348" s="0" t="n">
        <v>0.17</v>
      </c>
      <c r="R2348" s="0" t="n">
        <v>0.989</v>
      </c>
      <c r="X2348" s="0" t="n">
        <f aca="false">D2348+(E2348+(F2348/60))/60</f>
        <v>2.656625</v>
      </c>
      <c r="Y2348" s="0" t="n">
        <f aca="false">X2348*15</f>
        <v>39.849375</v>
      </c>
      <c r="Z2348" s="0" t="n">
        <f aca="false">-(ABS(G2348)+(H2348+(I2348/60))/60)</f>
        <v>-34.2722222222222</v>
      </c>
      <c r="AA2348" s="0" t="n">
        <f aca="false">SQRT((Y2348-AE$1)^2+(Z2348-AF$1)^2)</f>
        <v>0.224288405270713</v>
      </c>
      <c r="AB2348" s="0" t="n">
        <f aca="false">AD$2*(AA2348*PI()/180)</f>
        <v>0.548039960442988</v>
      </c>
      <c r="AH2348" s="0" t="n">
        <v>69.5</v>
      </c>
      <c r="AI2348" s="0" t="n">
        <v>0.548039960442988</v>
      </c>
    </row>
    <row r="2349" customFormat="false" ht="13.8" hidden="false" customHeight="false" outlineLevel="0" collapsed="false">
      <c r="A2349" s="0" t="s">
        <v>1898</v>
      </c>
      <c r="B2349" s="0" t="s">
        <v>165</v>
      </c>
      <c r="C2349" s="0" t="n">
        <v>4027.679</v>
      </c>
      <c r="D2349" s="0" t="n">
        <v>2</v>
      </c>
      <c r="E2349" s="0" t="n">
        <v>39</v>
      </c>
      <c r="F2349" s="0" t="n">
        <v>20.65</v>
      </c>
      <c r="G2349" s="0" t="n">
        <v>-34</v>
      </c>
      <c r="H2349" s="0" t="n">
        <v>23</v>
      </c>
      <c r="I2349" s="0" t="n">
        <v>20.3</v>
      </c>
      <c r="J2349" s="0" t="n">
        <v>18.86</v>
      </c>
      <c r="K2349" s="0" t="n">
        <v>1.38</v>
      </c>
      <c r="L2349" s="0" t="n">
        <v>61.9</v>
      </c>
      <c r="M2349" s="0" t="n">
        <v>1.3</v>
      </c>
      <c r="N2349" s="0" t="n">
        <v>0.44</v>
      </c>
      <c r="O2349" s="0" t="n">
        <v>0.05</v>
      </c>
      <c r="P2349" s="0" t="n">
        <v>0.67</v>
      </c>
      <c r="Q2349" s="0" t="n">
        <v>0.11</v>
      </c>
      <c r="R2349" s="0" t="n">
        <v>0.994</v>
      </c>
      <c r="X2349" s="0" t="n">
        <f aca="false">D2349+(E2349+(F2349/60))/60</f>
        <v>2.65573611111111</v>
      </c>
      <c r="Y2349" s="0" t="n">
        <f aca="false">X2349*15</f>
        <v>39.8360416666667</v>
      </c>
      <c r="Z2349" s="0" t="n">
        <f aca="false">-(ABS(G2349)+(H2349+(I2349/60))/60)</f>
        <v>-34.3889722222222</v>
      </c>
      <c r="AA2349" s="0" t="n">
        <f aca="false">SQRT((Y2349-AE$1)^2+(Z2349-AF$1)^2)</f>
        <v>0.127470153974292</v>
      </c>
      <c r="AB2349" s="0" t="n">
        <f aca="false">AD$2*(AA2349*PI()/180)</f>
        <v>0.311468343882573</v>
      </c>
      <c r="AH2349" s="0" t="n">
        <v>61.9</v>
      </c>
      <c r="AI2349" s="0" t="n">
        <v>0.311468343882573</v>
      </c>
    </row>
    <row r="2350" customFormat="false" ht="13.8" hidden="false" customHeight="false" outlineLevel="0" collapsed="false">
      <c r="A2350" s="0" t="s">
        <v>1899</v>
      </c>
      <c r="B2350" s="0" t="s">
        <v>165</v>
      </c>
      <c r="C2350" s="0" t="n">
        <v>4027.679</v>
      </c>
      <c r="D2350" s="0" t="n">
        <v>2</v>
      </c>
      <c r="E2350" s="0" t="n">
        <v>39</v>
      </c>
      <c r="F2350" s="0" t="n">
        <v>19.31</v>
      </c>
      <c r="G2350" s="0" t="n">
        <v>-34</v>
      </c>
      <c r="H2350" s="0" t="n">
        <v>28</v>
      </c>
      <c r="I2350" s="0" t="n">
        <v>12.1</v>
      </c>
      <c r="J2350" s="0" t="n">
        <v>18.75</v>
      </c>
      <c r="K2350" s="0" t="n">
        <v>1.21</v>
      </c>
      <c r="L2350" s="0" t="n">
        <v>55.2</v>
      </c>
      <c r="M2350" s="0" t="n">
        <v>2.2</v>
      </c>
      <c r="N2350" s="0" t="n">
        <v>0.31</v>
      </c>
      <c r="O2350" s="0" t="n">
        <v>0.04</v>
      </c>
      <c r="P2350" s="0" t="n">
        <v>0.42</v>
      </c>
      <c r="Q2350" s="0" t="n">
        <v>0.1</v>
      </c>
      <c r="R2350" s="0" t="n">
        <v>0.991</v>
      </c>
      <c r="X2350" s="0" t="n">
        <f aca="false">D2350+(E2350+(F2350/60))/60</f>
        <v>2.65536388888889</v>
      </c>
      <c r="Y2350" s="0" t="n">
        <f aca="false">X2350*15</f>
        <v>39.8304583333333</v>
      </c>
      <c r="Z2350" s="0" t="n">
        <f aca="false">-(ABS(G2350)+(H2350+(I2350/60))/60)</f>
        <v>-34.4700277777778</v>
      </c>
      <c r="AA2350" s="0" t="n">
        <f aca="false">SQRT((Y2350-AE$1)^2+(Z2350-AF$1)^2)</f>
        <v>0.0904331944538663</v>
      </c>
      <c r="AB2350" s="0" t="n">
        <f aca="false">AD$2*(AA2350*PI()/180)</f>
        <v>0.220969979484274</v>
      </c>
      <c r="AH2350" s="0" t="n">
        <v>55.2</v>
      </c>
      <c r="AI2350" s="0" t="n">
        <v>0.220969979484274</v>
      </c>
    </row>
    <row r="2351" customFormat="false" ht="13.8" hidden="false" customHeight="false" outlineLevel="0" collapsed="false">
      <c r="A2351" s="0" t="s">
        <v>1900</v>
      </c>
      <c r="B2351" s="0" t="s">
        <v>165</v>
      </c>
      <c r="C2351" s="0" t="n">
        <v>4027.679</v>
      </c>
      <c r="D2351" s="0" t="n">
        <v>2</v>
      </c>
      <c r="E2351" s="0" t="n">
        <v>39</v>
      </c>
      <c r="F2351" s="0" t="n">
        <v>24.35</v>
      </c>
      <c r="G2351" s="0" t="n">
        <v>-34</v>
      </c>
      <c r="H2351" s="0" t="n">
        <v>27</v>
      </c>
      <c r="I2351" s="0" t="n">
        <v>8.3</v>
      </c>
      <c r="J2351" s="0" t="n">
        <v>19.05</v>
      </c>
      <c r="K2351" s="0" t="n">
        <v>1.39</v>
      </c>
      <c r="L2351" s="0" t="n">
        <v>80.6</v>
      </c>
      <c r="M2351" s="0" t="n">
        <v>7.5</v>
      </c>
      <c r="N2351" s="0" t="n">
        <v>0.25</v>
      </c>
      <c r="O2351" s="0" t="n">
        <v>0.07</v>
      </c>
      <c r="P2351" s="0" t="n">
        <v>0.62</v>
      </c>
      <c r="Q2351" s="0" t="n">
        <v>0.11</v>
      </c>
      <c r="R2351" s="0" t="n">
        <v>0.978</v>
      </c>
      <c r="X2351" s="0" t="n">
        <f aca="false">D2351+(E2351+(F2351/60))/60</f>
        <v>2.65676388888889</v>
      </c>
      <c r="Y2351" s="0" t="n">
        <f aca="false">X2351*15</f>
        <v>39.8514583333333</v>
      </c>
      <c r="Z2351" s="0" t="n">
        <f aca="false">-(ABS(G2351)+(H2351+(I2351/60))/60)</f>
        <v>-34.4523055555556</v>
      </c>
      <c r="AA2351" s="0" t="n">
        <f aca="false">SQRT((Y2351-AE$1)^2+(Z2351-AF$1)^2)</f>
        <v>0.0756836443044244</v>
      </c>
      <c r="AB2351" s="0" t="n">
        <f aca="false">AD$2*(AA2351*PI()/180)</f>
        <v>0.184930029622864</v>
      </c>
      <c r="AH2351" s="0" t="n">
        <v>80.6</v>
      </c>
      <c r="AI2351" s="0" t="n">
        <v>0.184930029622864</v>
      </c>
    </row>
    <row r="2352" customFormat="false" ht="13.8" hidden="false" customHeight="false" outlineLevel="0" collapsed="false">
      <c r="A2352" s="0" t="s">
        <v>1901</v>
      </c>
      <c r="B2352" s="0" t="s">
        <v>165</v>
      </c>
      <c r="C2352" s="0" t="n">
        <v>4027.679</v>
      </c>
      <c r="D2352" s="0" t="n">
        <v>2</v>
      </c>
      <c r="E2352" s="0" t="n">
        <v>39</v>
      </c>
      <c r="F2352" s="0" t="n">
        <v>19.41</v>
      </c>
      <c r="G2352" s="0" t="n">
        <v>-34</v>
      </c>
      <c r="H2352" s="0" t="n">
        <v>25</v>
      </c>
      <c r="I2352" s="0" t="n">
        <v>49.1</v>
      </c>
      <c r="J2352" s="0" t="n">
        <v>18.5</v>
      </c>
      <c r="K2352" s="0" t="n">
        <v>1.51</v>
      </c>
      <c r="L2352" s="0" t="n">
        <v>43.9</v>
      </c>
      <c r="M2352" s="0" t="n">
        <v>1.1</v>
      </c>
      <c r="N2352" s="0" t="n">
        <v>0.34</v>
      </c>
      <c r="O2352" s="0" t="n">
        <v>0.04</v>
      </c>
      <c r="P2352" s="0" t="n">
        <v>0.8</v>
      </c>
      <c r="Q2352" s="0" t="n">
        <v>0.1</v>
      </c>
      <c r="R2352" s="0" t="n">
        <v>0.987</v>
      </c>
      <c r="X2352" s="0" t="n">
        <f aca="false">D2352+(E2352+(F2352/60))/60</f>
        <v>2.65539166666667</v>
      </c>
      <c r="Y2352" s="0" t="n">
        <f aca="false">X2352*15</f>
        <v>39.830875</v>
      </c>
      <c r="Z2352" s="0" t="n">
        <f aca="false">-(ABS(G2352)+(H2352+(I2352/60))/60)</f>
        <v>-34.4303055555556</v>
      </c>
      <c r="AA2352" s="0" t="n">
        <f aca="false">SQRT((Y2352-AE$1)^2+(Z2352-AF$1)^2)</f>
        <v>0.104354152580038</v>
      </c>
      <c r="AB2352" s="0" t="n">
        <f aca="false">AD$2*(AA2352*PI()/180)</f>
        <v>0.254985297091029</v>
      </c>
      <c r="AH2352" s="0" t="n">
        <v>43.9</v>
      </c>
      <c r="AI2352" s="0" t="n">
        <v>0.254985297091029</v>
      </c>
    </row>
    <row r="2353" customFormat="false" ht="13.8" hidden="false" customHeight="false" outlineLevel="0" collapsed="false">
      <c r="A2353" s="0" t="s">
        <v>1902</v>
      </c>
      <c r="B2353" s="0" t="s">
        <v>165</v>
      </c>
      <c r="C2353" s="0" t="n">
        <v>4027.679</v>
      </c>
      <c r="D2353" s="0" t="n">
        <v>2</v>
      </c>
      <c r="E2353" s="0" t="n">
        <v>39</v>
      </c>
      <c r="F2353" s="0" t="n">
        <v>29.95</v>
      </c>
      <c r="G2353" s="0" t="n">
        <v>-34</v>
      </c>
      <c r="H2353" s="0" t="n">
        <v>17</v>
      </c>
      <c r="I2353" s="0" t="n">
        <v>5.8</v>
      </c>
      <c r="J2353" s="0" t="n">
        <v>18.96</v>
      </c>
      <c r="K2353" s="0" t="n">
        <v>1.22</v>
      </c>
      <c r="L2353" s="0" t="n">
        <v>45.3</v>
      </c>
      <c r="M2353" s="0" t="n">
        <v>2.4</v>
      </c>
      <c r="N2353" s="0" t="n">
        <v>0.41</v>
      </c>
      <c r="O2353" s="0" t="n">
        <v>0.06</v>
      </c>
      <c r="P2353" s="0" t="n">
        <v>0.75</v>
      </c>
      <c r="Q2353" s="0" t="n">
        <v>0.1</v>
      </c>
      <c r="R2353" s="0" t="n">
        <v>0.99</v>
      </c>
      <c r="X2353" s="0" t="n">
        <f aca="false">D2353+(E2353+(F2353/60))/60</f>
        <v>2.65831944444444</v>
      </c>
      <c r="Y2353" s="0" t="n">
        <f aca="false">X2353*15</f>
        <v>39.8747916666667</v>
      </c>
      <c r="Z2353" s="0" t="n">
        <f aca="false">-(ABS(G2353)+(H2353+(I2353/60))/60)</f>
        <v>-34.2849444444444</v>
      </c>
      <c r="AA2353" s="0" t="n">
        <f aca="false">SQRT((Y2353-AE$1)^2+(Z2353-AF$1)^2)</f>
        <v>0.205239492654075</v>
      </c>
      <c r="AB2353" s="0" t="n">
        <f aca="false">AD$2*(AA2353*PI()/180)</f>
        <v>0.501494686271085</v>
      </c>
      <c r="AH2353" s="0" t="n">
        <v>45.3</v>
      </c>
      <c r="AI2353" s="0" t="n">
        <v>0.501494686271085</v>
      </c>
    </row>
    <row r="2354" customFormat="false" ht="13.8" hidden="false" customHeight="false" outlineLevel="0" collapsed="false">
      <c r="A2354" s="0" t="s">
        <v>1903</v>
      </c>
      <c r="B2354" s="0" t="s">
        <v>165</v>
      </c>
      <c r="C2354" s="0" t="n">
        <v>4027.679</v>
      </c>
      <c r="D2354" s="0" t="n">
        <v>2</v>
      </c>
      <c r="E2354" s="0" t="n">
        <v>39</v>
      </c>
      <c r="F2354" s="0" t="n">
        <v>28.15</v>
      </c>
      <c r="G2354" s="0" t="n">
        <v>-34</v>
      </c>
      <c r="H2354" s="0" t="n">
        <v>18</v>
      </c>
      <c r="I2354" s="0" t="n">
        <v>46.5</v>
      </c>
      <c r="J2354" s="0" t="n">
        <v>18.77</v>
      </c>
      <c r="K2354" s="0" t="n">
        <v>1.25</v>
      </c>
      <c r="L2354" s="0" t="n">
        <v>39.2</v>
      </c>
      <c r="M2354" s="0" t="n">
        <v>1.6</v>
      </c>
      <c r="N2354" s="0" t="n">
        <v>0.48</v>
      </c>
      <c r="O2354" s="0" t="n">
        <v>0.04</v>
      </c>
      <c r="P2354" s="0" t="n">
        <v>0.55</v>
      </c>
      <c r="Q2354" s="0" t="n">
        <v>0.1</v>
      </c>
      <c r="R2354" s="0" t="n">
        <v>0.985</v>
      </c>
      <c r="X2354" s="0" t="n">
        <f aca="false">D2354+(E2354+(F2354/60))/60</f>
        <v>2.65781944444444</v>
      </c>
      <c r="Y2354" s="0" t="n">
        <f aca="false">X2354*15</f>
        <v>39.8672916666667</v>
      </c>
      <c r="Z2354" s="0" t="n">
        <f aca="false">-(ABS(G2354)+(H2354+(I2354/60))/60)</f>
        <v>-34.3129166666667</v>
      </c>
      <c r="AA2354" s="0" t="n">
        <f aca="false">SQRT((Y2354-AE$1)^2+(Z2354-AF$1)^2)</f>
        <v>0.18008098394845</v>
      </c>
      <c r="AB2354" s="0" t="n">
        <f aca="false">AD$2*(AA2354*PI()/180)</f>
        <v>0.440020852618411</v>
      </c>
      <c r="AH2354" s="0" t="n">
        <v>39.2</v>
      </c>
      <c r="AI2354" s="0" t="n">
        <v>0.440020852618411</v>
      </c>
    </row>
    <row r="2355" customFormat="false" ht="13.8" hidden="false" customHeight="false" outlineLevel="0" collapsed="false">
      <c r="A2355" s="0" t="s">
        <v>1904</v>
      </c>
      <c r="B2355" s="0" t="s">
        <v>165</v>
      </c>
      <c r="C2355" s="0" t="n">
        <v>4027.679</v>
      </c>
      <c r="D2355" s="0" t="n">
        <v>2</v>
      </c>
      <c r="E2355" s="0" t="n">
        <v>39</v>
      </c>
      <c r="F2355" s="0" t="n">
        <v>21.95</v>
      </c>
      <c r="G2355" s="0" t="n">
        <v>-34</v>
      </c>
      <c r="H2355" s="0" t="n">
        <v>22</v>
      </c>
      <c r="I2355" s="0" t="n">
        <v>1.1</v>
      </c>
      <c r="J2355" s="0" t="n">
        <v>18.46</v>
      </c>
      <c r="K2355" s="0" t="n">
        <v>1.26</v>
      </c>
      <c r="L2355" s="0" t="n">
        <v>54.4</v>
      </c>
      <c r="M2355" s="0" t="n">
        <v>1.2</v>
      </c>
      <c r="N2355" s="0" t="n">
        <v>0.43</v>
      </c>
      <c r="O2355" s="0" t="n">
        <v>0.03</v>
      </c>
      <c r="P2355" s="0" t="n">
        <v>0.57</v>
      </c>
      <c r="Q2355" s="0" t="n">
        <v>0.09</v>
      </c>
      <c r="R2355" s="0" t="n">
        <v>0.995</v>
      </c>
      <c r="X2355" s="0" t="n">
        <f aca="false">D2355+(E2355+(F2355/60))/60</f>
        <v>2.65609722222222</v>
      </c>
      <c r="Y2355" s="0" t="n">
        <f aca="false">X2355*15</f>
        <v>39.8414583333333</v>
      </c>
      <c r="Z2355" s="0" t="n">
        <f aca="false">-(ABS(G2355)+(H2355+(I2355/60))/60)</f>
        <v>-34.3669722222222</v>
      </c>
      <c r="AA2355" s="0" t="n">
        <f aca="false">SQRT((Y2355-AE$1)^2+(Z2355-AF$1)^2)</f>
        <v>0.141746769261339</v>
      </c>
      <c r="AB2355" s="0" t="n">
        <f aca="false">AD$2*(AA2355*PI()/180)</f>
        <v>0.346352695874509</v>
      </c>
      <c r="AH2355" s="0" t="n">
        <v>54.4</v>
      </c>
      <c r="AI2355" s="0" t="n">
        <v>0.346352695874509</v>
      </c>
    </row>
    <row r="2356" customFormat="false" ht="13.8" hidden="false" customHeight="false" outlineLevel="0" collapsed="false">
      <c r="A2356" s="0" t="s">
        <v>1905</v>
      </c>
      <c r="B2356" s="0" t="s">
        <v>165</v>
      </c>
      <c r="C2356" s="0" t="n">
        <v>4027.679</v>
      </c>
      <c r="D2356" s="0" t="n">
        <v>2</v>
      </c>
      <c r="E2356" s="0" t="n">
        <v>39</v>
      </c>
      <c r="F2356" s="0" t="n">
        <v>38.38</v>
      </c>
      <c r="G2356" s="0" t="n">
        <v>-34</v>
      </c>
      <c r="H2356" s="0" t="n">
        <v>23</v>
      </c>
      <c r="I2356" s="0" t="n">
        <v>48.2</v>
      </c>
      <c r="J2356" s="0" t="n">
        <v>18.32</v>
      </c>
      <c r="K2356" s="0" t="n">
        <v>1.2</v>
      </c>
      <c r="L2356" s="0" t="n">
        <v>59.1</v>
      </c>
      <c r="M2356" s="0" t="n">
        <v>3.2</v>
      </c>
      <c r="N2356" s="0" t="n">
        <v>0.29</v>
      </c>
      <c r="O2356" s="0" t="n">
        <v>0.06</v>
      </c>
      <c r="P2356" s="0" t="n">
        <v>0.5</v>
      </c>
      <c r="Q2356" s="0" t="n">
        <v>0.11</v>
      </c>
      <c r="R2356" s="0" t="n">
        <v>0.995</v>
      </c>
      <c r="X2356" s="0" t="n">
        <f aca="false">D2356+(E2356+(F2356/60))/60</f>
        <v>2.66066111111111</v>
      </c>
      <c r="Y2356" s="0" t="n">
        <f aca="false">X2356*15</f>
        <v>39.9099166666667</v>
      </c>
      <c r="Z2356" s="0" t="n">
        <f aca="false">-(ABS(G2356)+(H2356+(I2356/60))/60)</f>
        <v>-34.3967222222222</v>
      </c>
      <c r="AA2356" s="0" t="n">
        <f aca="false">SQRT((Y2356-AE$1)^2+(Z2356-AF$1)^2)</f>
        <v>0.0890383041032357</v>
      </c>
      <c r="AB2356" s="0" t="n">
        <f aca="false">AD$2*(AA2356*PI()/180)</f>
        <v>0.217561619379082</v>
      </c>
      <c r="AH2356" s="0" t="n">
        <v>59.1</v>
      </c>
      <c r="AI2356" s="0" t="n">
        <v>0.217561619379082</v>
      </c>
    </row>
    <row r="2357" customFormat="false" ht="13.8" hidden="false" customHeight="false" outlineLevel="0" collapsed="false">
      <c r="A2357" s="0" t="s">
        <v>1906</v>
      </c>
      <c r="B2357" s="0" t="s">
        <v>165</v>
      </c>
      <c r="C2357" s="0" t="n">
        <v>4027.679</v>
      </c>
      <c r="D2357" s="0" t="n">
        <v>2</v>
      </c>
      <c r="E2357" s="0" t="n">
        <v>39</v>
      </c>
      <c r="F2357" s="0" t="n">
        <v>50.12</v>
      </c>
      <c r="G2357" s="0" t="n">
        <v>-34</v>
      </c>
      <c r="H2357" s="0" t="n">
        <v>34</v>
      </c>
      <c r="I2357" s="0" t="n">
        <v>50.4</v>
      </c>
      <c r="J2357" s="0" t="n">
        <v>18.89</v>
      </c>
      <c r="K2357" s="0" t="n">
        <v>1.25</v>
      </c>
      <c r="L2357" s="0" t="n">
        <v>57.8</v>
      </c>
      <c r="M2357" s="0" t="n">
        <v>11</v>
      </c>
      <c r="N2357" s="0" t="n">
        <v>0.31</v>
      </c>
      <c r="O2357" s="0" t="n">
        <v>0.12</v>
      </c>
      <c r="P2357" s="0" t="n">
        <v>0.68</v>
      </c>
      <c r="Q2357" s="0" t="n">
        <v>0.14</v>
      </c>
      <c r="R2357" s="0" t="n">
        <v>0.994</v>
      </c>
      <c r="X2357" s="0" t="n">
        <f aca="false">D2357+(E2357+(F2357/60))/60</f>
        <v>2.66392222222222</v>
      </c>
      <c r="Y2357" s="0" t="n">
        <f aca="false">X2357*15</f>
        <v>39.9588333333333</v>
      </c>
      <c r="Z2357" s="0" t="n">
        <f aca="false">-(ABS(G2357)+(H2357+(I2357/60))/60)</f>
        <v>-34.5806666666667</v>
      </c>
      <c r="AA2357" s="0" t="n">
        <f aca="false">SQRT((Y2357-AE$1)^2+(Z2357-AF$1)^2)</f>
        <v>0.103182882785503</v>
      </c>
      <c r="AB2357" s="0" t="n">
        <f aca="false">AD$2*(AA2357*PI()/180)</f>
        <v>0.252123345082896</v>
      </c>
      <c r="AH2357" s="0" t="n">
        <v>57.8</v>
      </c>
      <c r="AI2357" s="0" t="n">
        <v>0.252123345082896</v>
      </c>
    </row>
    <row r="2358" customFormat="false" ht="13.8" hidden="false" customHeight="false" outlineLevel="0" collapsed="false">
      <c r="A2358" s="0" t="s">
        <v>1907</v>
      </c>
      <c r="B2358" s="0" t="s">
        <v>165</v>
      </c>
      <c r="C2358" s="0" t="n">
        <v>4027.679</v>
      </c>
      <c r="D2358" s="0" t="n">
        <v>2</v>
      </c>
      <c r="E2358" s="0" t="n">
        <v>39</v>
      </c>
      <c r="F2358" s="0" t="n">
        <v>50.59</v>
      </c>
      <c r="G2358" s="0" t="n">
        <v>-34</v>
      </c>
      <c r="H2358" s="0" t="n">
        <v>31</v>
      </c>
      <c r="I2358" s="0" t="n">
        <v>37.3</v>
      </c>
      <c r="J2358" s="0" t="n">
        <v>18.79</v>
      </c>
      <c r="K2358" s="0" t="n">
        <v>1.26</v>
      </c>
      <c r="L2358" s="0" t="n">
        <v>38.7</v>
      </c>
      <c r="M2358" s="0" t="n">
        <v>8</v>
      </c>
      <c r="N2358" s="0" t="n">
        <v>0.17</v>
      </c>
      <c r="O2358" s="0" t="n">
        <v>0.11</v>
      </c>
      <c r="P2358" s="0" t="n">
        <v>0.73</v>
      </c>
      <c r="Q2358" s="0" t="n">
        <v>0.13</v>
      </c>
      <c r="R2358" s="0" t="n">
        <v>0.994</v>
      </c>
      <c r="X2358" s="0" t="n">
        <f aca="false">D2358+(E2358+(F2358/60))/60</f>
        <v>2.66405277777778</v>
      </c>
      <c r="Y2358" s="0" t="n">
        <f aca="false">X2358*15</f>
        <v>39.9607916666667</v>
      </c>
      <c r="Z2358" s="0" t="n">
        <f aca="false">-(ABS(G2358)+(H2358+(I2358/60))/60)</f>
        <v>-34.5270277777778</v>
      </c>
      <c r="AA2358" s="0" t="n">
        <f aca="false">SQRT((Y2358-AE$1)^2+(Z2358-AF$1)^2)</f>
        <v>0.0586795925475675</v>
      </c>
      <c r="AB2358" s="0" t="n">
        <f aca="false">AD$2*(AA2358*PI()/180)</f>
        <v>0.143381293115729</v>
      </c>
      <c r="AH2358" s="0" t="n">
        <v>38.7</v>
      </c>
      <c r="AI2358" s="0" t="n">
        <v>0.143381293115729</v>
      </c>
    </row>
    <row r="2359" customFormat="false" ht="13.8" hidden="false" customHeight="false" outlineLevel="0" collapsed="false">
      <c r="A2359" s="0" t="s">
        <v>1908</v>
      </c>
      <c r="B2359" s="0" t="s">
        <v>165</v>
      </c>
      <c r="C2359" s="0" t="n">
        <v>4027.679</v>
      </c>
      <c r="D2359" s="0" t="n">
        <v>2</v>
      </c>
      <c r="E2359" s="0" t="n">
        <v>39</v>
      </c>
      <c r="F2359" s="0" t="n">
        <v>50.79</v>
      </c>
      <c r="G2359" s="0" t="n">
        <v>-34</v>
      </c>
      <c r="H2359" s="0" t="n">
        <v>31</v>
      </c>
      <c r="I2359" s="0" t="n">
        <v>15.5</v>
      </c>
      <c r="J2359" s="0" t="n">
        <v>18.97</v>
      </c>
      <c r="K2359" s="0" t="n">
        <v>1.25</v>
      </c>
      <c r="L2359" s="0" t="n">
        <v>63.3</v>
      </c>
      <c r="M2359" s="0" t="n">
        <v>3</v>
      </c>
      <c r="N2359" s="0" t="n">
        <v>0.34</v>
      </c>
      <c r="O2359" s="0" t="n">
        <v>0.05</v>
      </c>
      <c r="P2359" s="0" t="n">
        <v>0.57</v>
      </c>
      <c r="Q2359" s="0" t="n">
        <v>0.11</v>
      </c>
      <c r="R2359" s="0" t="n">
        <v>0.998</v>
      </c>
      <c r="X2359" s="0" t="n">
        <f aca="false">D2359+(E2359+(F2359/60))/60</f>
        <v>2.66410833333333</v>
      </c>
      <c r="Y2359" s="0" t="n">
        <f aca="false">X2359*15</f>
        <v>39.961625</v>
      </c>
      <c r="Z2359" s="0" t="n">
        <f aca="false">-(ABS(G2359)+(H2359+(I2359/60))/60)</f>
        <v>-34.5209722222222</v>
      </c>
      <c r="AA2359" s="0" t="n">
        <f aca="false">SQRT((Y2359-AE$1)^2+(Z2359-AF$1)^2)</f>
        <v>0.0551643945240905</v>
      </c>
      <c r="AB2359" s="0" t="n">
        <f aca="false">AD$2*(AA2359*PI()/180)</f>
        <v>0.134792044004031</v>
      </c>
      <c r="AH2359" s="0" t="n">
        <v>63.3</v>
      </c>
      <c r="AI2359" s="0" t="n">
        <v>0.134792044004031</v>
      </c>
    </row>
    <row r="2360" customFormat="false" ht="13.8" hidden="false" customHeight="false" outlineLevel="0" collapsed="false">
      <c r="A2360" s="0" t="s">
        <v>1909</v>
      </c>
      <c r="B2360" s="0" t="s">
        <v>165</v>
      </c>
      <c r="C2360" s="0" t="n">
        <v>4027.679</v>
      </c>
      <c r="D2360" s="0" t="n">
        <v>2</v>
      </c>
      <c r="E2360" s="0" t="n">
        <v>39</v>
      </c>
      <c r="F2360" s="0" t="n">
        <v>41.92</v>
      </c>
      <c r="G2360" s="0" t="n">
        <v>-34</v>
      </c>
      <c r="H2360" s="0" t="n">
        <v>30</v>
      </c>
      <c r="I2360" s="0" t="n">
        <v>36</v>
      </c>
      <c r="J2360" s="0" t="n">
        <v>18.38</v>
      </c>
      <c r="K2360" s="0" t="n">
        <v>1.54</v>
      </c>
      <c r="L2360" s="0" t="n">
        <v>69</v>
      </c>
      <c r="M2360" s="0" t="n">
        <v>1</v>
      </c>
      <c r="N2360" s="0" t="n">
        <v>0.41</v>
      </c>
      <c r="O2360" s="0" t="n">
        <v>0.03</v>
      </c>
      <c r="P2360" s="0" t="n">
        <v>0.75</v>
      </c>
      <c r="Q2360" s="0" t="n">
        <v>0.09</v>
      </c>
      <c r="R2360" s="0" t="n">
        <v>0.995</v>
      </c>
      <c r="X2360" s="0" t="n">
        <f aca="false">D2360+(E2360+(F2360/60))/60</f>
        <v>2.66164444444444</v>
      </c>
      <c r="Y2360" s="0" t="n">
        <f aca="false">X2360*15</f>
        <v>39.9246666666667</v>
      </c>
      <c r="Z2360" s="0" t="n">
        <f aca="false">-(ABS(G2360)+(H2360+(I2360/60))/60)</f>
        <v>-34.51</v>
      </c>
      <c r="AA2360" s="0" t="n">
        <f aca="false">SQRT((Y2360-AE$1)^2+(Z2360-AF$1)^2)</f>
        <v>0.0252801258536539</v>
      </c>
      <c r="AB2360" s="0" t="n">
        <f aca="false">AD$2*(AA2360*PI()/180)</f>
        <v>0.0617710004050725</v>
      </c>
      <c r="AH2360" s="0" t="n">
        <v>69</v>
      </c>
      <c r="AI2360" s="0" t="n">
        <v>0.0617710004050725</v>
      </c>
    </row>
    <row r="2361" customFormat="false" ht="13.8" hidden="false" customHeight="false" outlineLevel="0" collapsed="false">
      <c r="A2361" s="0" t="s">
        <v>1910</v>
      </c>
      <c r="B2361" s="0" t="s">
        <v>165</v>
      </c>
      <c r="C2361" s="0" t="n">
        <v>4027.679</v>
      </c>
      <c r="D2361" s="0" t="n">
        <v>2</v>
      </c>
      <c r="E2361" s="0" t="n">
        <v>39</v>
      </c>
      <c r="F2361" s="0" t="n">
        <v>45.15</v>
      </c>
      <c r="G2361" s="0" t="n">
        <v>-34</v>
      </c>
      <c r="H2361" s="0" t="n">
        <v>29</v>
      </c>
      <c r="I2361" s="0" t="n">
        <v>33.3</v>
      </c>
      <c r="J2361" s="0" t="n">
        <v>18.45</v>
      </c>
      <c r="K2361" s="0" t="n">
        <v>1.22</v>
      </c>
      <c r="L2361" s="0" t="n">
        <v>37.7</v>
      </c>
      <c r="M2361" s="0" t="n">
        <v>1.2</v>
      </c>
      <c r="N2361" s="0" t="n">
        <v>0.41</v>
      </c>
      <c r="O2361" s="0" t="n">
        <v>0.03</v>
      </c>
      <c r="P2361" s="0" t="n">
        <v>0.69</v>
      </c>
      <c r="Q2361" s="0" t="n">
        <v>0.09</v>
      </c>
      <c r="R2361" s="0" t="n">
        <v>0.994</v>
      </c>
      <c r="X2361" s="0" t="n">
        <f aca="false">D2361+(E2361+(F2361/60))/60</f>
        <v>2.66254166666667</v>
      </c>
      <c r="Y2361" s="0" t="n">
        <f aca="false">X2361*15</f>
        <v>39.938125</v>
      </c>
      <c r="Z2361" s="0" t="n">
        <f aca="false">-(ABS(G2361)+(H2361+(I2361/60))/60)</f>
        <v>-34.4925833333333</v>
      </c>
      <c r="AA2361" s="0" t="n">
        <f aca="false">SQRT((Y2361-AE$1)^2+(Z2361-AF$1)^2)</f>
        <v>0.0199263850462393</v>
      </c>
      <c r="AB2361" s="0" t="n">
        <f aca="false">AD$2*(AA2361*PI()/180)</f>
        <v>0.0486893437907854</v>
      </c>
      <c r="AH2361" s="0" t="n">
        <v>37.7</v>
      </c>
      <c r="AI2361" s="0" t="n">
        <v>0.0486893437907854</v>
      </c>
    </row>
    <row r="2362" customFormat="false" ht="13.8" hidden="false" customHeight="false" outlineLevel="0" collapsed="false">
      <c r="A2362" s="0" t="s">
        <v>1911</v>
      </c>
      <c r="B2362" s="0" t="s">
        <v>165</v>
      </c>
      <c r="C2362" s="0" t="n">
        <v>4027.679</v>
      </c>
      <c r="D2362" s="0" t="n">
        <v>2</v>
      </c>
      <c r="E2362" s="0" t="n">
        <v>39</v>
      </c>
      <c r="F2362" s="0" t="n">
        <v>45.22</v>
      </c>
      <c r="G2362" s="0" t="n">
        <v>-34</v>
      </c>
      <c r="H2362" s="0" t="n">
        <v>27</v>
      </c>
      <c r="I2362" s="0" t="n">
        <v>9.3</v>
      </c>
      <c r="J2362" s="0" t="n">
        <v>18.29</v>
      </c>
      <c r="K2362" s="0" t="n">
        <v>1.6</v>
      </c>
      <c r="L2362" s="0" t="n">
        <v>46.8</v>
      </c>
      <c r="M2362" s="0" t="n">
        <v>1</v>
      </c>
      <c r="N2362" s="0" t="n">
        <v>0.47</v>
      </c>
      <c r="O2362" s="0" t="n">
        <v>0.02</v>
      </c>
      <c r="P2362" s="0" t="n">
        <v>0.74</v>
      </c>
      <c r="Q2362" s="0" t="n">
        <v>0.09</v>
      </c>
      <c r="R2362" s="0" t="n">
        <v>0.997</v>
      </c>
      <c r="X2362" s="0" t="n">
        <f aca="false">D2362+(E2362+(F2362/60))/60</f>
        <v>2.66256111111111</v>
      </c>
      <c r="Y2362" s="0" t="n">
        <f aca="false">X2362*15</f>
        <v>39.9384166666667</v>
      </c>
      <c r="Z2362" s="0" t="n">
        <f aca="false">-(ABS(G2362)+(H2362+(I2362/60))/60)</f>
        <v>-34.4525833333333</v>
      </c>
      <c r="AA2362" s="0" t="n">
        <f aca="false">SQRT((Y2362-AE$1)^2+(Z2362-AF$1)^2)</f>
        <v>0.0376807403329688</v>
      </c>
      <c r="AB2362" s="0" t="n">
        <f aca="false">AD$2*(AA2362*PI()/180)</f>
        <v>0.0920714176759062</v>
      </c>
      <c r="AH2362" s="0" t="n">
        <v>46.8</v>
      </c>
      <c r="AI2362" s="0" t="n">
        <v>0.0920714176759062</v>
      </c>
    </row>
    <row r="2363" customFormat="false" ht="13.8" hidden="false" customHeight="false" outlineLevel="0" collapsed="false">
      <c r="A2363" s="0" t="s">
        <v>1912</v>
      </c>
      <c r="B2363" s="0" t="s">
        <v>165</v>
      </c>
      <c r="C2363" s="0" t="n">
        <v>4027.679</v>
      </c>
      <c r="D2363" s="0" t="n">
        <v>2</v>
      </c>
      <c r="E2363" s="0" t="n">
        <v>39</v>
      </c>
      <c r="F2363" s="0" t="n">
        <v>38.29</v>
      </c>
      <c r="G2363" s="0" t="n">
        <v>-34</v>
      </c>
      <c r="H2363" s="0" t="n">
        <v>31</v>
      </c>
      <c r="I2363" s="0" t="n">
        <v>25.1</v>
      </c>
      <c r="J2363" s="0" t="n">
        <v>18.7</v>
      </c>
      <c r="K2363" s="0" t="n">
        <v>1.41</v>
      </c>
      <c r="L2363" s="0" t="n">
        <v>52</v>
      </c>
      <c r="M2363" s="0" t="n">
        <v>2</v>
      </c>
      <c r="N2363" s="0" t="n">
        <v>0.35</v>
      </c>
      <c r="O2363" s="0" t="n">
        <v>0.05</v>
      </c>
      <c r="P2363" s="0" t="n">
        <v>0.79</v>
      </c>
      <c r="Q2363" s="0" t="n">
        <v>0.1</v>
      </c>
      <c r="R2363" s="0" t="n">
        <v>0.995</v>
      </c>
      <c r="X2363" s="0" t="n">
        <f aca="false">D2363+(E2363+(F2363/60))/60</f>
        <v>2.66063611111111</v>
      </c>
      <c r="Y2363" s="0" t="n">
        <f aca="false">X2363*15</f>
        <v>39.9095416666667</v>
      </c>
      <c r="Z2363" s="0" t="n">
        <f aca="false">-(ABS(G2363)+(H2363+(I2363/60))/60)</f>
        <v>-34.5236388888889</v>
      </c>
      <c r="AA2363" s="0" t="n">
        <f aca="false">SQRT((Y2363-AE$1)^2+(Z2363-AF$1)^2)</f>
        <v>0.0397032680006256</v>
      </c>
      <c r="AB2363" s="0" t="n">
        <f aca="false">AD$2*(AA2363*PI()/180)</f>
        <v>0.0970133850577673</v>
      </c>
      <c r="AH2363" s="0" t="n">
        <v>52</v>
      </c>
      <c r="AI2363" s="0" t="n">
        <v>0.0970133850577673</v>
      </c>
    </row>
    <row r="2364" customFormat="false" ht="13.8" hidden="false" customHeight="false" outlineLevel="0" collapsed="false">
      <c r="A2364" s="0" t="s">
        <v>1913</v>
      </c>
      <c r="B2364" s="0" t="s">
        <v>165</v>
      </c>
      <c r="C2364" s="0" t="n">
        <v>4027.679</v>
      </c>
      <c r="D2364" s="0" t="n">
        <v>2</v>
      </c>
      <c r="E2364" s="0" t="n">
        <v>39</v>
      </c>
      <c r="F2364" s="0" t="n">
        <v>33.08</v>
      </c>
      <c r="G2364" s="0" t="n">
        <v>-34</v>
      </c>
      <c r="H2364" s="0" t="n">
        <v>26</v>
      </c>
      <c r="I2364" s="0" t="n">
        <v>51.1</v>
      </c>
      <c r="J2364" s="0" t="n">
        <v>18.77</v>
      </c>
      <c r="K2364" s="0" t="n">
        <v>1.38</v>
      </c>
      <c r="L2364" s="0" t="n">
        <v>52.6</v>
      </c>
      <c r="M2364" s="0" t="n">
        <v>1.4</v>
      </c>
      <c r="N2364" s="0" t="n">
        <v>0.46</v>
      </c>
      <c r="O2364" s="0" t="n">
        <v>0.05</v>
      </c>
      <c r="P2364" s="0" t="n">
        <v>0.64</v>
      </c>
      <c r="Q2364" s="0" t="n">
        <v>0.11</v>
      </c>
      <c r="R2364" s="0" t="n">
        <v>0.996</v>
      </c>
      <c r="X2364" s="0" t="n">
        <f aca="false">D2364+(E2364+(F2364/60))/60</f>
        <v>2.65918888888889</v>
      </c>
      <c r="Y2364" s="0" t="n">
        <f aca="false">X2364*15</f>
        <v>39.8878333333333</v>
      </c>
      <c r="Z2364" s="0" t="n">
        <f aca="false">-(ABS(G2364)+(H2364+(I2364/60))/60)</f>
        <v>-34.4475277777778</v>
      </c>
      <c r="AA2364" s="0" t="n">
        <f aca="false">SQRT((Y2364-AE$1)^2+(Z2364-AF$1)^2)</f>
        <v>0.0493051273776333</v>
      </c>
      <c r="AB2364" s="0" t="n">
        <f aca="false">AD$2*(AA2364*PI()/180)</f>
        <v>0.120475153519686</v>
      </c>
      <c r="AH2364" s="0" t="n">
        <v>52.6</v>
      </c>
      <c r="AI2364" s="0" t="n">
        <v>0.120475153519686</v>
      </c>
    </row>
    <row r="2365" customFormat="false" ht="13.8" hidden="false" customHeight="false" outlineLevel="0" collapsed="false">
      <c r="A2365" s="0" t="s">
        <v>1914</v>
      </c>
      <c r="B2365" s="0" t="s">
        <v>165</v>
      </c>
      <c r="C2365" s="0" t="n">
        <v>4027.679</v>
      </c>
      <c r="D2365" s="0" t="n">
        <v>2</v>
      </c>
      <c r="E2365" s="0" t="n">
        <v>39</v>
      </c>
      <c r="F2365" s="0" t="n">
        <v>45.9</v>
      </c>
      <c r="G2365" s="0" t="n">
        <v>-34</v>
      </c>
      <c r="H2365" s="0" t="n">
        <v>20</v>
      </c>
      <c r="I2365" s="0" t="n">
        <v>50.4</v>
      </c>
      <c r="J2365" s="0" t="n">
        <v>19.06</v>
      </c>
      <c r="K2365" s="0" t="n">
        <v>1.33</v>
      </c>
      <c r="L2365" s="0" t="n">
        <v>48.1</v>
      </c>
      <c r="M2365" s="0" t="n">
        <v>1.1</v>
      </c>
      <c r="N2365" s="0" t="n">
        <v>0.55</v>
      </c>
      <c r="O2365" s="0" t="n">
        <v>0.04</v>
      </c>
      <c r="P2365" s="0" t="n">
        <v>0.68</v>
      </c>
      <c r="Q2365" s="0" t="n">
        <v>0.1</v>
      </c>
      <c r="R2365" s="0" t="n">
        <v>0.995</v>
      </c>
      <c r="X2365" s="0" t="n">
        <f aca="false">D2365+(E2365+(F2365/60))/60</f>
        <v>2.66275</v>
      </c>
      <c r="Y2365" s="0" t="n">
        <f aca="false">X2365*15</f>
        <v>39.94125</v>
      </c>
      <c r="Z2365" s="0" t="n">
        <f aca="false">-(ABS(G2365)+(H2365+(I2365/60))/60)</f>
        <v>-34.3473333333333</v>
      </c>
      <c r="AA2365" s="0" t="n">
        <f aca="false">SQRT((Y2365-AE$1)^2+(Z2365-AF$1)^2)</f>
        <v>0.139587119114006</v>
      </c>
      <c r="AB2365" s="0" t="n">
        <f aca="false">AD$2*(AA2365*PI()/180)</f>
        <v>0.341075675067808</v>
      </c>
      <c r="AH2365" s="0" t="n">
        <v>48.1</v>
      </c>
      <c r="AI2365" s="0" t="n">
        <v>0.341075675067808</v>
      </c>
    </row>
    <row r="2366" customFormat="false" ht="13.8" hidden="false" customHeight="false" outlineLevel="0" collapsed="false">
      <c r="A2366" s="0" t="s">
        <v>1915</v>
      </c>
      <c r="B2366" s="0" t="s">
        <v>165</v>
      </c>
      <c r="C2366" s="0" t="n">
        <v>4027.679</v>
      </c>
      <c r="D2366" s="0" t="n">
        <v>2</v>
      </c>
      <c r="E2366" s="0" t="n">
        <v>39</v>
      </c>
      <c r="F2366" s="0" t="n">
        <v>46.82</v>
      </c>
      <c r="G2366" s="0" t="n">
        <v>-34</v>
      </c>
      <c r="H2366" s="0" t="n">
        <v>21</v>
      </c>
      <c r="I2366" s="0" t="n">
        <v>31.6</v>
      </c>
      <c r="J2366" s="0" t="n">
        <v>18.96</v>
      </c>
      <c r="K2366" s="0" t="n">
        <v>1.28</v>
      </c>
      <c r="L2366" s="0" t="n">
        <v>50.3</v>
      </c>
      <c r="M2366" s="0" t="n">
        <v>1.6</v>
      </c>
      <c r="N2366" s="0" t="n">
        <v>0.51</v>
      </c>
      <c r="O2366" s="0" t="n">
        <v>0.05</v>
      </c>
      <c r="P2366" s="0" t="n">
        <v>0.65</v>
      </c>
      <c r="Q2366" s="0" t="n">
        <v>0.11</v>
      </c>
      <c r="R2366" s="0" t="n">
        <v>0.996</v>
      </c>
      <c r="X2366" s="0" t="n">
        <f aca="false">D2366+(E2366+(F2366/60))/60</f>
        <v>2.66300555555556</v>
      </c>
      <c r="Y2366" s="0" t="n">
        <f aca="false">X2366*15</f>
        <v>39.9450833333333</v>
      </c>
      <c r="Z2366" s="0" t="n">
        <f aca="false">-(ABS(G2366)+(H2366+(I2366/60))/60)</f>
        <v>-34.3587777777778</v>
      </c>
      <c r="AA2366" s="0" t="n">
        <f aca="false">SQRT((Y2366-AE$1)^2+(Z2366-AF$1)^2)</f>
        <v>0.128995497471479</v>
      </c>
      <c r="AB2366" s="0" t="n">
        <f aca="false">AD$2*(AA2366*PI()/180)</f>
        <v>0.315195461157547</v>
      </c>
      <c r="AH2366" s="0" t="n">
        <v>50.3</v>
      </c>
      <c r="AI2366" s="0" t="n">
        <v>0.315195461157547</v>
      </c>
    </row>
    <row r="2367" customFormat="false" ht="13.8" hidden="false" customHeight="false" outlineLevel="0" collapsed="false">
      <c r="A2367" s="0" t="s">
        <v>1916</v>
      </c>
      <c r="B2367" s="0" t="s">
        <v>165</v>
      </c>
      <c r="C2367" s="0" t="n">
        <v>4027.679</v>
      </c>
      <c r="D2367" s="0" t="n">
        <v>2</v>
      </c>
      <c r="E2367" s="0" t="n">
        <v>39</v>
      </c>
      <c r="F2367" s="0" t="n">
        <v>46.19</v>
      </c>
      <c r="G2367" s="0" t="n">
        <v>-34</v>
      </c>
      <c r="H2367" s="0" t="n">
        <v>22</v>
      </c>
      <c r="I2367" s="0" t="n">
        <v>46.9</v>
      </c>
      <c r="J2367" s="0" t="n">
        <v>18.64</v>
      </c>
      <c r="K2367" s="0" t="n">
        <v>1.25</v>
      </c>
      <c r="L2367" s="0" t="n">
        <v>50.2</v>
      </c>
      <c r="M2367" s="0" t="n">
        <v>3</v>
      </c>
      <c r="N2367" s="0" t="n">
        <v>0.23</v>
      </c>
      <c r="O2367" s="0" t="n">
        <v>0.08</v>
      </c>
      <c r="P2367" s="0" t="n">
        <v>0.55</v>
      </c>
      <c r="Q2367" s="0" t="n">
        <v>0.12</v>
      </c>
      <c r="R2367" s="0" t="n">
        <v>0.997</v>
      </c>
      <c r="X2367" s="0" t="n">
        <f aca="false">D2367+(E2367+(F2367/60))/60</f>
        <v>2.66283055555556</v>
      </c>
      <c r="Y2367" s="0" t="n">
        <f aca="false">X2367*15</f>
        <v>39.9424583333333</v>
      </c>
      <c r="Z2367" s="0" t="n">
        <f aca="false">-(ABS(G2367)+(H2367+(I2367/60))/60)</f>
        <v>-34.3796944444444</v>
      </c>
      <c r="AA2367" s="0" t="n">
        <f aca="false">SQRT((Y2367-AE$1)^2+(Z2367-AF$1)^2)</f>
        <v>0.107983663937487</v>
      </c>
      <c r="AB2367" s="0" t="n">
        <f aca="false">AD$2*(AA2367*PI()/180)</f>
        <v>0.26385386637067</v>
      </c>
      <c r="AH2367" s="0" t="n">
        <v>50.2</v>
      </c>
      <c r="AI2367" s="0" t="n">
        <v>0.26385386637067</v>
      </c>
    </row>
    <row r="2368" customFormat="false" ht="13.8" hidden="false" customHeight="false" outlineLevel="0" collapsed="false">
      <c r="A2368" s="0" t="s">
        <v>1917</v>
      </c>
      <c r="B2368" s="0" t="s">
        <v>165</v>
      </c>
      <c r="C2368" s="0" t="n">
        <v>4027.679</v>
      </c>
      <c r="D2368" s="0" t="n">
        <v>2</v>
      </c>
      <c r="E2368" s="0" t="n">
        <v>39</v>
      </c>
      <c r="F2368" s="0" t="n">
        <v>48.9</v>
      </c>
      <c r="G2368" s="0" t="n">
        <v>-34</v>
      </c>
      <c r="H2368" s="0" t="n">
        <v>24</v>
      </c>
      <c r="I2368" s="0" t="n">
        <v>2.2</v>
      </c>
      <c r="J2368" s="0" t="n">
        <v>18.64</v>
      </c>
      <c r="K2368" s="0" t="n">
        <v>1.3</v>
      </c>
      <c r="L2368" s="0" t="n">
        <v>87</v>
      </c>
      <c r="M2368" s="0" t="n">
        <v>2.3</v>
      </c>
      <c r="N2368" s="0" t="n">
        <v>0.39</v>
      </c>
      <c r="O2368" s="0" t="n">
        <v>0.04</v>
      </c>
      <c r="P2368" s="0" t="n">
        <v>0.45</v>
      </c>
      <c r="Q2368" s="0" t="n">
        <v>0.1</v>
      </c>
      <c r="R2368" s="0" t="n">
        <v>0.949</v>
      </c>
      <c r="X2368" s="0" t="n">
        <f aca="false">D2368+(E2368+(F2368/60))/60</f>
        <v>2.66358333333333</v>
      </c>
      <c r="Y2368" s="0" t="n">
        <f aca="false">X2368*15</f>
        <v>39.95375</v>
      </c>
      <c r="Z2368" s="0" t="n">
        <f aca="false">-(ABS(G2368)+(H2368+(I2368/60))/60)</f>
        <v>-34.4006111111111</v>
      </c>
      <c r="AA2368" s="0" t="n">
        <f aca="false">SQRT((Y2368-AE$1)^2+(Z2368-AF$1)^2)</f>
        <v>0.0912502947860766</v>
      </c>
      <c r="AB2368" s="0" t="n">
        <f aca="false">AD$2*(AA2368*PI()/180)</f>
        <v>0.222966532240543</v>
      </c>
      <c r="AH2368" s="0" t="n">
        <v>87</v>
      </c>
      <c r="AI2368" s="0" t="n">
        <v>0.222966532240543</v>
      </c>
    </row>
    <row r="2369" customFormat="false" ht="13.8" hidden="false" customHeight="false" outlineLevel="0" collapsed="false">
      <c r="A2369" s="0" t="s">
        <v>1918</v>
      </c>
      <c r="B2369" s="0" t="s">
        <v>165</v>
      </c>
      <c r="C2369" s="0" t="n">
        <v>4027.679</v>
      </c>
      <c r="D2369" s="0" t="n">
        <v>2</v>
      </c>
      <c r="E2369" s="0" t="n">
        <v>39</v>
      </c>
      <c r="F2369" s="0" t="n">
        <v>59.41</v>
      </c>
      <c r="G2369" s="0" t="n">
        <v>-34</v>
      </c>
      <c r="H2369" s="0" t="n">
        <v>17</v>
      </c>
      <c r="I2369" s="0" t="n">
        <v>8.7</v>
      </c>
      <c r="J2369" s="0" t="n">
        <v>18.95</v>
      </c>
      <c r="K2369" s="0" t="n">
        <v>1.46</v>
      </c>
      <c r="L2369" s="0" t="n">
        <v>47.3</v>
      </c>
      <c r="M2369" s="0" t="n">
        <v>3</v>
      </c>
      <c r="N2369" s="0" t="n">
        <v>0.54</v>
      </c>
      <c r="O2369" s="0" t="n">
        <v>0.06</v>
      </c>
      <c r="P2369" s="0" t="n">
        <v>0.6</v>
      </c>
      <c r="Q2369" s="0" t="n">
        <v>0.16</v>
      </c>
      <c r="R2369" s="0" t="n">
        <v>0.992</v>
      </c>
      <c r="X2369" s="0" t="n">
        <f aca="false">D2369+(E2369+(F2369/60))/60</f>
        <v>2.66650277777778</v>
      </c>
      <c r="Y2369" s="0" t="n">
        <f aca="false">X2369*15</f>
        <v>39.9975416666667</v>
      </c>
      <c r="Z2369" s="0" t="n">
        <f aca="false">-(ABS(G2369)+(H2369+(I2369/60))/60)</f>
        <v>-34.28575</v>
      </c>
      <c r="AA2369" s="0" t="n">
        <f aca="false">SQRT((Y2369-AE$1)^2+(Z2369-AF$1)^2)</f>
        <v>0.214166486345607</v>
      </c>
      <c r="AB2369" s="0" t="n">
        <f aca="false">AD$2*(AA2369*PI()/180)</f>
        <v>0.523307446782164</v>
      </c>
      <c r="AH2369" s="0" t="n">
        <v>47.3</v>
      </c>
      <c r="AI2369" s="0" t="n">
        <v>0.523307446782164</v>
      </c>
    </row>
    <row r="2370" customFormat="false" ht="13.8" hidden="false" customHeight="false" outlineLevel="0" collapsed="false">
      <c r="A2370" s="0" t="s">
        <v>1919</v>
      </c>
      <c r="B2370" s="0" t="s">
        <v>165</v>
      </c>
      <c r="C2370" s="0" t="n">
        <v>4027.679</v>
      </c>
      <c r="D2370" s="0" t="n">
        <v>2</v>
      </c>
      <c r="E2370" s="0" t="n">
        <v>39</v>
      </c>
      <c r="F2370" s="0" t="n">
        <v>50.51</v>
      </c>
      <c r="G2370" s="0" t="n">
        <v>-34</v>
      </c>
      <c r="H2370" s="0" t="n">
        <v>20</v>
      </c>
      <c r="I2370" s="0" t="n">
        <v>53.4</v>
      </c>
      <c r="J2370" s="0" t="n">
        <v>18.71</v>
      </c>
      <c r="K2370" s="0" t="n">
        <v>1.29</v>
      </c>
      <c r="L2370" s="0" t="n">
        <v>46.5</v>
      </c>
      <c r="M2370" s="0" t="n">
        <v>2.4</v>
      </c>
      <c r="N2370" s="0" t="n">
        <v>0.33</v>
      </c>
      <c r="O2370" s="0" t="n">
        <v>0.08</v>
      </c>
      <c r="P2370" s="0" t="n">
        <v>0.57</v>
      </c>
      <c r="Q2370" s="0" t="n">
        <v>0.12</v>
      </c>
      <c r="R2370" s="0" t="n">
        <v>0.995</v>
      </c>
      <c r="X2370" s="0" t="n">
        <f aca="false">D2370+(E2370+(F2370/60))/60</f>
        <v>2.66403055555556</v>
      </c>
      <c r="Y2370" s="0" t="n">
        <f aca="false">X2370*15</f>
        <v>39.9604583333333</v>
      </c>
      <c r="Z2370" s="0" t="n">
        <f aca="false">-(ABS(G2370)+(H2370+(I2370/60))/60)</f>
        <v>-34.3481666666667</v>
      </c>
      <c r="AA2370" s="0" t="n">
        <f aca="false">SQRT((Y2370-AE$1)^2+(Z2370-AF$1)^2)</f>
        <v>0.143024279519456</v>
      </c>
      <c r="AB2370" s="0" t="n">
        <f aca="false">AD$2*(AA2370*PI()/180)</f>
        <v>0.349474242307008</v>
      </c>
      <c r="AH2370" s="0" t="n">
        <v>46.5</v>
      </c>
      <c r="AI2370" s="0" t="n">
        <v>0.349474242307008</v>
      </c>
    </row>
    <row r="2371" customFormat="false" ht="13.8" hidden="false" customHeight="false" outlineLevel="0" collapsed="false">
      <c r="A2371" s="0" t="s">
        <v>1920</v>
      </c>
      <c r="B2371" s="0" t="s">
        <v>165</v>
      </c>
      <c r="C2371" s="0" t="n">
        <v>4027.679</v>
      </c>
      <c r="D2371" s="0" t="n">
        <v>2</v>
      </c>
      <c r="E2371" s="0" t="n">
        <v>40</v>
      </c>
      <c r="F2371" s="0" t="n">
        <v>9.48</v>
      </c>
      <c r="G2371" s="0" t="n">
        <v>-34</v>
      </c>
      <c r="H2371" s="0" t="n">
        <v>29</v>
      </c>
      <c r="I2371" s="0" t="n">
        <v>47.9</v>
      </c>
      <c r="J2371" s="0" t="n">
        <v>18.8</v>
      </c>
      <c r="K2371" s="0" t="n">
        <v>1.39</v>
      </c>
      <c r="L2371" s="0" t="n">
        <v>65.7</v>
      </c>
      <c r="M2371" s="0" t="n">
        <v>1.1</v>
      </c>
      <c r="N2371" s="0" t="n">
        <v>0.38</v>
      </c>
      <c r="O2371" s="0" t="n">
        <v>0.04</v>
      </c>
      <c r="P2371" s="0" t="n">
        <v>0.78</v>
      </c>
      <c r="Q2371" s="0" t="n">
        <v>0.1</v>
      </c>
      <c r="R2371" s="0" t="n">
        <v>0.997</v>
      </c>
      <c r="X2371" s="0" t="n">
        <f aca="false">D2371+(E2371+(F2371/60))/60</f>
        <v>2.6693</v>
      </c>
      <c r="Y2371" s="0" t="n">
        <f aca="false">X2371*15</f>
        <v>40.0395</v>
      </c>
      <c r="Z2371" s="0" t="n">
        <f aca="false">-(ABS(G2371)+(H2371+(I2371/60))/60)</f>
        <v>-34.4966388888889</v>
      </c>
      <c r="AA2371" s="0" t="n">
        <f aca="false">SQRT((Y2371-AE$1)^2+(Z2371-AF$1)^2)</f>
        <v>0.120437150123761</v>
      </c>
      <c r="AB2371" s="0" t="n">
        <f aca="false">AD$2*(AA2371*PI()/180)</f>
        <v>0.294283473592966</v>
      </c>
      <c r="AH2371" s="0" t="n">
        <v>65.7</v>
      </c>
      <c r="AI2371" s="0" t="n">
        <v>0.294283473592966</v>
      </c>
    </row>
    <row r="2372" customFormat="false" ht="13.8" hidden="false" customHeight="false" outlineLevel="0" collapsed="false">
      <c r="A2372" s="0" t="s">
        <v>1921</v>
      </c>
      <c r="B2372" s="0" t="s">
        <v>165</v>
      </c>
      <c r="C2372" s="0" t="n">
        <v>4027.679</v>
      </c>
      <c r="D2372" s="0" t="n">
        <v>2</v>
      </c>
      <c r="E2372" s="0" t="n">
        <v>40</v>
      </c>
      <c r="F2372" s="0" t="n">
        <v>11.6</v>
      </c>
      <c r="G2372" s="0" t="n">
        <v>-34</v>
      </c>
      <c r="H2372" s="0" t="n">
        <v>27</v>
      </c>
      <c r="I2372" s="0" t="n">
        <v>52.3</v>
      </c>
      <c r="J2372" s="0" t="n">
        <v>18.47</v>
      </c>
      <c r="K2372" s="0" t="n">
        <v>1.62</v>
      </c>
      <c r="L2372" s="0" t="n">
        <v>62.1</v>
      </c>
      <c r="M2372" s="0" t="n">
        <v>2.6</v>
      </c>
      <c r="N2372" s="0" t="n">
        <v>0.41</v>
      </c>
      <c r="O2372" s="0" t="n">
        <v>0.1</v>
      </c>
      <c r="P2372" s="0" t="n">
        <v>0.3</v>
      </c>
      <c r="Q2372" s="0" t="n">
        <v>0.1</v>
      </c>
      <c r="R2372" s="0" t="n">
        <v>0.991</v>
      </c>
      <c r="X2372" s="0" t="n">
        <f aca="false">D2372+(E2372+(F2372/60))/60</f>
        <v>2.66988888888889</v>
      </c>
      <c r="Y2372" s="0" t="n">
        <f aca="false">X2372*15</f>
        <v>40.0483333333333</v>
      </c>
      <c r="Z2372" s="0" t="n">
        <f aca="false">-(ABS(G2372)+(H2372+(I2372/60))/60)</f>
        <v>-34.4645277777778</v>
      </c>
      <c r="AA2372" s="0" t="n">
        <f aca="false">SQRT((Y2372-AE$1)^2+(Z2372-AF$1)^2)</f>
        <v>0.130383422438463</v>
      </c>
      <c r="AB2372" s="0" t="n">
        <f aca="false">AD$2*(AA2372*PI()/180)</f>
        <v>0.318586801619776</v>
      </c>
      <c r="AH2372" s="0" t="n">
        <v>62.1</v>
      </c>
      <c r="AI2372" s="0" t="n">
        <v>0.318586801619776</v>
      </c>
    </row>
    <row r="2373" customFormat="false" ht="13.8" hidden="false" customHeight="false" outlineLevel="0" collapsed="false">
      <c r="A2373" s="0" t="s">
        <v>1922</v>
      </c>
      <c r="B2373" s="0" t="s">
        <v>165</v>
      </c>
      <c r="C2373" s="0" t="n">
        <v>4027.679</v>
      </c>
      <c r="D2373" s="0" t="n">
        <v>2</v>
      </c>
      <c r="E2373" s="0" t="n">
        <v>40</v>
      </c>
      <c r="F2373" s="0" t="n">
        <v>10.14</v>
      </c>
      <c r="G2373" s="0" t="n">
        <v>-34</v>
      </c>
      <c r="H2373" s="0" t="n">
        <v>27</v>
      </c>
      <c r="I2373" s="0" t="n">
        <v>20.2</v>
      </c>
      <c r="J2373" s="0" t="n">
        <v>18.9</v>
      </c>
      <c r="K2373" s="0" t="n">
        <v>1.32</v>
      </c>
      <c r="L2373" s="0" t="n">
        <v>58.9</v>
      </c>
      <c r="M2373" s="0" t="n">
        <v>2.6</v>
      </c>
      <c r="N2373" s="0" t="n">
        <v>0.23</v>
      </c>
      <c r="O2373" s="0" t="n">
        <v>0.09</v>
      </c>
      <c r="P2373" s="0" t="n">
        <v>0.43</v>
      </c>
      <c r="Q2373" s="0" t="n">
        <v>0.1</v>
      </c>
      <c r="R2373" s="0" t="n">
        <v>0.997</v>
      </c>
      <c r="X2373" s="0" t="n">
        <f aca="false">D2373+(E2373+(F2373/60))/60</f>
        <v>2.66948333333333</v>
      </c>
      <c r="Y2373" s="0" t="n">
        <f aca="false">X2373*15</f>
        <v>40.04225</v>
      </c>
      <c r="Z2373" s="0" t="n">
        <f aca="false">-(ABS(G2373)+(H2373+(I2373/60))/60)</f>
        <v>-34.4556111111111</v>
      </c>
      <c r="AA2373" s="0" t="n">
        <f aca="false">SQRT((Y2373-AE$1)^2+(Z2373-AF$1)^2)</f>
        <v>0.126171990663589</v>
      </c>
      <c r="AB2373" s="0" t="n">
        <f aca="false">AD$2*(AA2373*PI()/180)</f>
        <v>0.308296332522523</v>
      </c>
      <c r="AH2373" s="0" t="n">
        <v>58.9</v>
      </c>
      <c r="AI2373" s="0" t="n">
        <v>0.308296332522523</v>
      </c>
    </row>
    <row r="2374" customFormat="false" ht="13.8" hidden="false" customHeight="false" outlineLevel="0" collapsed="false">
      <c r="A2374" s="0" t="s">
        <v>1923</v>
      </c>
      <c r="B2374" s="0" t="s">
        <v>165</v>
      </c>
      <c r="C2374" s="0" t="n">
        <v>4027.679</v>
      </c>
      <c r="D2374" s="0" t="n">
        <v>2</v>
      </c>
      <c r="E2374" s="0" t="n">
        <v>39</v>
      </c>
      <c r="F2374" s="0" t="n">
        <v>52.55</v>
      </c>
      <c r="G2374" s="0" t="n">
        <v>-34</v>
      </c>
      <c r="H2374" s="0" t="n">
        <v>32</v>
      </c>
      <c r="I2374" s="0" t="n">
        <v>42.1</v>
      </c>
      <c r="J2374" s="0" t="n">
        <v>18.64</v>
      </c>
      <c r="K2374" s="0" t="n">
        <v>1.52</v>
      </c>
      <c r="L2374" s="0" t="n">
        <v>70.2</v>
      </c>
      <c r="M2374" s="0" t="n">
        <v>1.2</v>
      </c>
      <c r="N2374" s="0" t="n">
        <v>0.4</v>
      </c>
      <c r="O2374" s="0" t="n">
        <v>0.04</v>
      </c>
      <c r="P2374" s="0" t="n">
        <v>0.68</v>
      </c>
      <c r="Q2374" s="0" t="n">
        <v>0.1</v>
      </c>
      <c r="R2374" s="0" t="n">
        <v>0.996</v>
      </c>
      <c r="X2374" s="0" t="n">
        <f aca="false">D2374+(E2374+(F2374/60))/60</f>
        <v>2.66459722222222</v>
      </c>
      <c r="Y2374" s="0" t="n">
        <f aca="false">X2374*15</f>
        <v>39.9689583333333</v>
      </c>
      <c r="Z2374" s="0" t="n">
        <f aca="false">-(ABS(G2374)+(H2374+(I2374/60))/60)</f>
        <v>-34.5450277777778</v>
      </c>
      <c r="AA2374" s="0" t="n">
        <f aca="false">SQRT((Y2374-AE$1)^2+(Z2374-AF$1)^2)</f>
        <v>0.0775330048369431</v>
      </c>
      <c r="AB2374" s="0" t="n">
        <f aca="false">AD$2*(AA2374*PI()/180)</f>
        <v>0.189448869871708</v>
      </c>
      <c r="AH2374" s="0" t="n">
        <v>70.2</v>
      </c>
      <c r="AI2374" s="0" t="n">
        <v>0.189448869871708</v>
      </c>
    </row>
    <row r="2375" customFormat="false" ht="13.8" hidden="false" customHeight="false" outlineLevel="0" collapsed="false">
      <c r="A2375" s="0" t="s">
        <v>1924</v>
      </c>
      <c r="B2375" s="0" t="s">
        <v>165</v>
      </c>
      <c r="C2375" s="0" t="n">
        <v>4027.679</v>
      </c>
      <c r="D2375" s="0" t="n">
        <v>2</v>
      </c>
      <c r="E2375" s="0" t="n">
        <v>39</v>
      </c>
      <c r="F2375" s="0" t="n">
        <v>59.23</v>
      </c>
      <c r="G2375" s="0" t="n">
        <v>-34</v>
      </c>
      <c r="H2375" s="0" t="n">
        <v>28</v>
      </c>
      <c r="I2375" s="0" t="n">
        <v>3.2</v>
      </c>
      <c r="J2375" s="0" t="n">
        <v>18.8</v>
      </c>
      <c r="K2375" s="0" t="n">
        <v>1.13</v>
      </c>
      <c r="L2375" s="0" t="n">
        <v>62.1</v>
      </c>
      <c r="M2375" s="0" t="n">
        <v>2.2</v>
      </c>
      <c r="N2375" s="0" t="n">
        <v>0.29</v>
      </c>
      <c r="O2375" s="0" t="n">
        <v>0.03</v>
      </c>
      <c r="P2375" s="0" t="n">
        <v>0.44</v>
      </c>
      <c r="Q2375" s="0" t="n">
        <v>0.09</v>
      </c>
      <c r="R2375" s="0" t="n">
        <v>1</v>
      </c>
      <c r="X2375" s="0" t="n">
        <f aca="false">D2375+(E2375+(F2375/60))/60</f>
        <v>2.66645277777778</v>
      </c>
      <c r="Y2375" s="0" t="n">
        <f aca="false">X2375*15</f>
        <v>39.9967916666667</v>
      </c>
      <c r="Z2375" s="0" t="n">
        <f aca="false">-(ABS(G2375)+(H2375+(I2375/60))/60)</f>
        <v>-34.4675555555556</v>
      </c>
      <c r="AA2375" s="0" t="n">
        <f aca="false">SQRT((Y2375-AE$1)^2+(Z2375-AF$1)^2)</f>
        <v>0.079185544328241</v>
      </c>
      <c r="AB2375" s="0" t="n">
        <f aca="false">AD$2*(AA2375*PI()/180)</f>
        <v>0.193486785591642</v>
      </c>
      <c r="AH2375" s="0" t="n">
        <v>62.1</v>
      </c>
      <c r="AI2375" s="0" t="n">
        <v>0.193486785591642</v>
      </c>
    </row>
    <row r="2376" customFormat="false" ht="13.8" hidden="false" customHeight="false" outlineLevel="0" collapsed="false">
      <c r="A2376" s="0" t="s">
        <v>1925</v>
      </c>
      <c r="B2376" s="0" t="s">
        <v>165</v>
      </c>
      <c r="C2376" s="0" t="n">
        <v>4027.679</v>
      </c>
      <c r="D2376" s="0" t="n">
        <v>2</v>
      </c>
      <c r="E2376" s="0" t="n">
        <v>39</v>
      </c>
      <c r="F2376" s="0" t="n">
        <v>48.61</v>
      </c>
      <c r="G2376" s="0" t="n">
        <v>-34</v>
      </c>
      <c r="H2376" s="0" t="n">
        <v>25</v>
      </c>
      <c r="I2376" s="0" t="n">
        <v>13.8</v>
      </c>
      <c r="J2376" s="0" t="n">
        <v>18.79</v>
      </c>
      <c r="K2376" s="0" t="n">
        <v>1.38</v>
      </c>
      <c r="L2376" s="0" t="n">
        <v>51.7</v>
      </c>
      <c r="M2376" s="0" t="n">
        <v>1.2</v>
      </c>
      <c r="N2376" s="0" t="n">
        <v>0.37</v>
      </c>
      <c r="O2376" s="0" t="n">
        <v>0.04</v>
      </c>
      <c r="P2376" s="0" t="n">
        <v>0.78</v>
      </c>
      <c r="Q2376" s="0" t="n">
        <v>0.09</v>
      </c>
      <c r="R2376" s="0" t="n">
        <v>0.997</v>
      </c>
      <c r="X2376" s="0" t="n">
        <f aca="false">D2376+(E2376+(F2376/60))/60</f>
        <v>2.66350277777778</v>
      </c>
      <c r="Y2376" s="0" t="n">
        <f aca="false">X2376*15</f>
        <v>39.9525416666667</v>
      </c>
      <c r="Z2376" s="0" t="n">
        <f aca="false">-(ABS(G2376)+(H2376+(I2376/60))/60)</f>
        <v>-34.4205</v>
      </c>
      <c r="AA2376" s="0" t="n">
        <f aca="false">SQRT((Y2376-AE$1)^2+(Z2376-AF$1)^2)</f>
        <v>0.0726298620916518</v>
      </c>
      <c r="AB2376" s="0" t="n">
        <f aca="false">AD$2*(AA2376*PI()/180)</f>
        <v>0.177468232027623</v>
      </c>
      <c r="AH2376" s="0" t="n">
        <v>51.7</v>
      </c>
      <c r="AI2376" s="0" t="n">
        <v>0.177468232027623</v>
      </c>
    </row>
    <row r="2377" customFormat="false" ht="13.8" hidden="false" customHeight="false" outlineLevel="0" collapsed="false">
      <c r="A2377" s="0" t="s">
        <v>1926</v>
      </c>
      <c r="B2377" s="0" t="s">
        <v>165</v>
      </c>
      <c r="C2377" s="0" t="n">
        <v>4027.679</v>
      </c>
      <c r="D2377" s="0" t="n">
        <v>2</v>
      </c>
      <c r="E2377" s="0" t="n">
        <v>40</v>
      </c>
      <c r="F2377" s="0" t="n">
        <v>5.28</v>
      </c>
      <c r="G2377" s="0" t="n">
        <v>-34</v>
      </c>
      <c r="H2377" s="0" t="n">
        <v>17</v>
      </c>
      <c r="I2377" s="0" t="n">
        <v>54.1</v>
      </c>
      <c r="J2377" s="0" t="n">
        <v>18.93</v>
      </c>
      <c r="K2377" s="0" t="n">
        <v>1.34</v>
      </c>
      <c r="L2377" s="0" t="n">
        <v>59.9</v>
      </c>
      <c r="M2377" s="0" t="n">
        <v>1.4</v>
      </c>
      <c r="N2377" s="0" t="n">
        <v>0.38</v>
      </c>
      <c r="O2377" s="0" t="n">
        <v>0.07</v>
      </c>
      <c r="P2377" s="0" t="n">
        <v>0.72</v>
      </c>
      <c r="Q2377" s="0" t="n">
        <v>0.11</v>
      </c>
      <c r="R2377" s="0" t="n">
        <v>0.995</v>
      </c>
      <c r="X2377" s="0" t="n">
        <f aca="false">D2377+(E2377+(F2377/60))/60</f>
        <v>2.66813333333333</v>
      </c>
      <c r="Y2377" s="0" t="n">
        <f aca="false">X2377*15</f>
        <v>40.022</v>
      </c>
      <c r="Z2377" s="0" t="n">
        <f aca="false">-(ABS(G2377)+(H2377+(I2377/60))/60)</f>
        <v>-34.2983611111111</v>
      </c>
      <c r="AA2377" s="0" t="n">
        <f aca="false">SQRT((Y2377-AE$1)^2+(Z2377-AF$1)^2)</f>
        <v>0.213085885090147</v>
      </c>
      <c r="AB2377" s="0" t="n">
        <f aca="false">AD$2*(AA2377*PI()/180)</f>
        <v>0.52066703980891</v>
      </c>
      <c r="AH2377" s="0" t="n">
        <v>59.9</v>
      </c>
      <c r="AI2377" s="0" t="n">
        <v>0.52066703980891</v>
      </c>
    </row>
    <row r="2378" customFormat="false" ht="13.8" hidden="false" customHeight="false" outlineLevel="0" collapsed="false">
      <c r="A2378" s="0" t="s">
        <v>1927</v>
      </c>
      <c r="B2378" s="0" t="s">
        <v>165</v>
      </c>
      <c r="C2378" s="0" t="n">
        <v>4027.679</v>
      </c>
      <c r="D2378" s="0" t="n">
        <v>2</v>
      </c>
      <c r="E2378" s="0" t="n">
        <v>40</v>
      </c>
      <c r="F2378" s="0" t="n">
        <v>4.22</v>
      </c>
      <c r="G2378" s="0" t="n">
        <v>-34</v>
      </c>
      <c r="H2378" s="0" t="n">
        <v>19</v>
      </c>
      <c r="I2378" s="0" t="n">
        <v>34.9</v>
      </c>
      <c r="J2378" s="0" t="n">
        <v>18.88</v>
      </c>
      <c r="K2378" s="0" t="n">
        <v>1.28</v>
      </c>
      <c r="L2378" s="0" t="n">
        <v>62</v>
      </c>
      <c r="M2378" s="0" t="n">
        <v>1.4</v>
      </c>
      <c r="N2378" s="0" t="n">
        <v>0.4</v>
      </c>
      <c r="O2378" s="0" t="n">
        <v>0.05</v>
      </c>
      <c r="P2378" s="0" t="n">
        <v>0.83</v>
      </c>
      <c r="Q2378" s="0" t="n">
        <v>0.1</v>
      </c>
      <c r="R2378" s="0" t="n">
        <v>0.993</v>
      </c>
      <c r="X2378" s="0" t="n">
        <f aca="false">D2378+(E2378+(F2378/60))/60</f>
        <v>2.66783888888889</v>
      </c>
      <c r="Y2378" s="0" t="n">
        <f aca="false">X2378*15</f>
        <v>40.0175833333333</v>
      </c>
      <c r="Z2378" s="0" t="n">
        <f aca="false">-(ABS(G2378)+(H2378+(I2378/60))/60)</f>
        <v>-34.3263611111111</v>
      </c>
      <c r="AA2378" s="0" t="n">
        <f aca="false">SQRT((Y2378-AE$1)^2+(Z2378-AF$1)^2)</f>
        <v>0.186654330888588</v>
      </c>
      <c r="AB2378" s="0" t="n">
        <f aca="false">AD$2*(AA2378*PI()/180)</f>
        <v>0.456082569195795</v>
      </c>
      <c r="AH2378" s="0" t="n">
        <v>62</v>
      </c>
      <c r="AI2378" s="0" t="n">
        <v>0.456082569195795</v>
      </c>
    </row>
    <row r="2379" customFormat="false" ht="13.8" hidden="false" customHeight="false" outlineLevel="0" collapsed="false">
      <c r="A2379" s="0" t="s">
        <v>1928</v>
      </c>
      <c r="B2379" s="0" t="s">
        <v>165</v>
      </c>
      <c r="C2379" s="0" t="n">
        <v>4027.679</v>
      </c>
      <c r="D2379" s="0" t="n">
        <v>2</v>
      </c>
      <c r="E2379" s="0" t="n">
        <v>40</v>
      </c>
      <c r="F2379" s="0" t="n">
        <v>16.58</v>
      </c>
      <c r="G2379" s="0" t="n">
        <v>-34</v>
      </c>
      <c r="H2379" s="0" t="n">
        <v>22</v>
      </c>
      <c r="I2379" s="0" t="n">
        <v>45.7</v>
      </c>
      <c r="J2379" s="0" t="n">
        <v>18.5</v>
      </c>
      <c r="K2379" s="0" t="n">
        <v>1.33</v>
      </c>
      <c r="L2379" s="0" t="n">
        <v>49.5</v>
      </c>
      <c r="M2379" s="0" t="n">
        <v>1.1</v>
      </c>
      <c r="N2379" s="0" t="n">
        <v>0.46</v>
      </c>
      <c r="O2379" s="0" t="n">
        <v>0.03</v>
      </c>
      <c r="P2379" s="0" t="n">
        <v>0.55</v>
      </c>
      <c r="Q2379" s="0" t="n">
        <v>0.09</v>
      </c>
      <c r="R2379" s="0" t="n">
        <v>0.998</v>
      </c>
      <c r="X2379" s="0" t="n">
        <f aca="false">D2379+(E2379+(F2379/60))/60</f>
        <v>2.67127222222222</v>
      </c>
      <c r="Y2379" s="0" t="n">
        <f aca="false">X2379*15</f>
        <v>40.0690833333333</v>
      </c>
      <c r="Z2379" s="0" t="n">
        <f aca="false">-(ABS(G2379)+(H2379+(I2379/60))/60)</f>
        <v>-34.3793611111111</v>
      </c>
      <c r="AA2379" s="0" t="n">
        <f aca="false">SQRT((Y2379-AE$1)^2+(Z2379-AF$1)^2)</f>
        <v>0.183173759046277</v>
      </c>
      <c r="AB2379" s="0" t="n">
        <f aca="false">AD$2*(AA2379*PI()/180)</f>
        <v>0.447577927805719</v>
      </c>
      <c r="AH2379" s="0" t="n">
        <v>49.5</v>
      </c>
      <c r="AI2379" s="0" t="n">
        <v>0.447577927805719</v>
      </c>
    </row>
    <row r="2380" customFormat="false" ht="13.8" hidden="false" customHeight="false" outlineLevel="0" collapsed="false">
      <c r="A2380" s="0" t="s">
        <v>1929</v>
      </c>
      <c r="B2380" s="0" t="s">
        <v>165</v>
      </c>
      <c r="C2380" s="0" t="n">
        <v>4027.679</v>
      </c>
      <c r="D2380" s="0" t="n">
        <v>2</v>
      </c>
      <c r="E2380" s="0" t="n">
        <v>40</v>
      </c>
      <c r="F2380" s="0" t="n">
        <v>7.53</v>
      </c>
      <c r="G2380" s="0" t="n">
        <v>-34</v>
      </c>
      <c r="H2380" s="0" t="n">
        <v>23</v>
      </c>
      <c r="I2380" s="0" t="n">
        <v>32</v>
      </c>
      <c r="J2380" s="0" t="n">
        <v>18.42</v>
      </c>
      <c r="K2380" s="0" t="n">
        <v>1.43</v>
      </c>
      <c r="L2380" s="0" t="n">
        <v>80</v>
      </c>
      <c r="M2380" s="0" t="n">
        <v>1</v>
      </c>
      <c r="N2380" s="0" t="n">
        <v>0.41</v>
      </c>
      <c r="O2380" s="0" t="n">
        <v>0.03</v>
      </c>
      <c r="P2380" s="0" t="n">
        <v>0.56</v>
      </c>
      <c r="Q2380" s="0" t="n">
        <v>0.09</v>
      </c>
      <c r="R2380" s="0" t="n">
        <v>0.989</v>
      </c>
      <c r="X2380" s="0" t="n">
        <f aca="false">D2380+(E2380+(F2380/60))/60</f>
        <v>2.66875833333333</v>
      </c>
      <c r="Y2380" s="0" t="n">
        <f aca="false">X2380*15</f>
        <v>40.031375</v>
      </c>
      <c r="Z2380" s="0" t="n">
        <f aca="false">-(ABS(G2380)+(H2380+(I2380/60))/60)</f>
        <v>-34.3922222222222</v>
      </c>
      <c r="AA2380" s="0" t="n">
        <f aca="false">SQRT((Y2380-AE$1)^2+(Z2380-AF$1)^2)</f>
        <v>0.145408067497662</v>
      </c>
      <c r="AB2380" s="0" t="n">
        <f aca="false">AD$2*(AA2380*PI()/180)</f>
        <v>0.355298935151489</v>
      </c>
      <c r="AH2380" s="0" t="n">
        <v>80</v>
      </c>
      <c r="AI2380" s="0" t="n">
        <v>0.355298935151489</v>
      </c>
    </row>
    <row r="2381" customFormat="false" ht="13.8" hidden="false" customHeight="false" outlineLevel="0" collapsed="false">
      <c r="A2381" s="0" t="s">
        <v>1930</v>
      </c>
      <c r="B2381" s="0" t="s">
        <v>165</v>
      </c>
      <c r="C2381" s="0" t="n">
        <v>4027.679</v>
      </c>
      <c r="D2381" s="0" t="n">
        <v>2</v>
      </c>
      <c r="E2381" s="0" t="n">
        <v>40</v>
      </c>
      <c r="F2381" s="0" t="n">
        <v>8.2</v>
      </c>
      <c r="G2381" s="0" t="n">
        <v>-34</v>
      </c>
      <c r="H2381" s="0" t="n">
        <v>25</v>
      </c>
      <c r="I2381" s="0" t="n">
        <v>10.1</v>
      </c>
      <c r="J2381" s="0" t="n">
        <v>18.74</v>
      </c>
      <c r="K2381" s="0" t="n">
        <v>1.29</v>
      </c>
      <c r="L2381" s="0" t="n">
        <v>55.6</v>
      </c>
      <c r="M2381" s="0" t="n">
        <v>1</v>
      </c>
      <c r="N2381" s="0" t="n">
        <v>0.47</v>
      </c>
      <c r="O2381" s="0" t="n">
        <v>0.03</v>
      </c>
      <c r="P2381" s="0" t="n">
        <v>0.73</v>
      </c>
      <c r="Q2381" s="0" t="n">
        <v>0.09</v>
      </c>
      <c r="R2381" s="0" t="n">
        <v>1</v>
      </c>
      <c r="X2381" s="0" t="n">
        <f aca="false">D2381+(E2381+(F2381/60))/60</f>
        <v>2.66894444444444</v>
      </c>
      <c r="Y2381" s="0" t="n">
        <f aca="false">X2381*15</f>
        <v>40.0341666666667</v>
      </c>
      <c r="Z2381" s="0" t="n">
        <f aca="false">-(ABS(G2381)+(H2381+(I2381/60))/60)</f>
        <v>-34.4194722222222</v>
      </c>
      <c r="AA2381" s="0" t="n">
        <f aca="false">SQRT((Y2381-AE$1)^2+(Z2381-AF$1)^2)</f>
        <v>0.132094230297327</v>
      </c>
      <c r="AB2381" s="0" t="n">
        <f aca="false">AD$2*(AA2381*PI()/180)</f>
        <v>0.322767093820641</v>
      </c>
      <c r="AH2381" s="0" t="n">
        <v>55.6</v>
      </c>
      <c r="AI2381" s="0" t="n">
        <v>0.322767093820641</v>
      </c>
    </row>
    <row r="2382" customFormat="false" ht="13.8" hidden="false" customHeight="false" outlineLevel="0" collapsed="false">
      <c r="A2382" s="0" t="s">
        <v>1931</v>
      </c>
      <c r="B2382" s="0" t="s">
        <v>165</v>
      </c>
      <c r="C2382" s="0" t="n">
        <v>4027.679</v>
      </c>
      <c r="D2382" s="0" t="n">
        <v>2</v>
      </c>
      <c r="E2382" s="0" t="n">
        <v>40</v>
      </c>
      <c r="F2382" s="0" t="n">
        <v>26.56</v>
      </c>
      <c r="G2382" s="0" t="n">
        <v>-34</v>
      </c>
      <c r="H2382" s="0" t="n">
        <v>20</v>
      </c>
      <c r="I2382" s="0" t="n">
        <v>18.3</v>
      </c>
      <c r="J2382" s="0" t="n">
        <v>18.6</v>
      </c>
      <c r="K2382" s="0" t="n">
        <v>1.49</v>
      </c>
      <c r="L2382" s="0" t="n">
        <v>85</v>
      </c>
      <c r="M2382" s="0" t="n">
        <v>2.1</v>
      </c>
      <c r="N2382" s="0" t="n">
        <v>0.37</v>
      </c>
      <c r="O2382" s="0" t="n">
        <v>0.05</v>
      </c>
      <c r="P2382" s="0" t="n">
        <v>0.7</v>
      </c>
      <c r="Q2382" s="0" t="n">
        <v>0.1</v>
      </c>
      <c r="R2382" s="0" t="n">
        <v>0.929</v>
      </c>
      <c r="X2382" s="0" t="n">
        <f aca="false">D2382+(E2382+(F2382/60))/60</f>
        <v>2.67404444444444</v>
      </c>
      <c r="Y2382" s="0" t="n">
        <f aca="false">X2382*15</f>
        <v>40.1106666666667</v>
      </c>
      <c r="Z2382" s="0" t="n">
        <f aca="false">-(ABS(G2382)+(H2382+(I2382/60))/60)</f>
        <v>-34.3384166666667</v>
      </c>
      <c r="AA2382" s="0" t="n">
        <f aca="false">SQRT((Y2382-AE$1)^2+(Z2382-AF$1)^2)</f>
        <v>0.240955531205707</v>
      </c>
      <c r="AB2382" s="0" t="n">
        <f aca="false">AD$2*(AA2382*PI()/180)</f>
        <v>0.588765431860415</v>
      </c>
      <c r="AH2382" s="0" t="n">
        <v>85</v>
      </c>
      <c r="AI2382" s="0" t="n">
        <v>0.588765431860415</v>
      </c>
    </row>
    <row r="2383" customFormat="false" ht="13.8" hidden="false" customHeight="false" outlineLevel="0" collapsed="false">
      <c r="A2383" s="0" t="s">
        <v>1932</v>
      </c>
      <c r="B2383" s="0" t="s">
        <v>165</v>
      </c>
      <c r="C2383" s="0" t="n">
        <v>4027.679</v>
      </c>
      <c r="D2383" s="0" t="n">
        <v>2</v>
      </c>
      <c r="E2383" s="0" t="n">
        <v>40</v>
      </c>
      <c r="F2383" s="0" t="n">
        <v>18.06</v>
      </c>
      <c r="G2383" s="0" t="n">
        <v>-34</v>
      </c>
      <c r="H2383" s="0" t="n">
        <v>20</v>
      </c>
      <c r="I2383" s="0" t="n">
        <v>20.7</v>
      </c>
      <c r="J2383" s="0" t="n">
        <v>18.45</v>
      </c>
      <c r="K2383" s="0" t="n">
        <v>1.46</v>
      </c>
      <c r="L2383" s="0" t="n">
        <v>66.2</v>
      </c>
      <c r="M2383" s="0" t="n">
        <v>1.1</v>
      </c>
      <c r="N2383" s="0" t="n">
        <v>0.33</v>
      </c>
      <c r="O2383" s="0" t="n">
        <v>0.05</v>
      </c>
      <c r="P2383" s="0" t="n">
        <v>0.67</v>
      </c>
      <c r="Q2383" s="0" t="n">
        <v>0.1</v>
      </c>
      <c r="R2383" s="0" t="n">
        <v>0.995</v>
      </c>
      <c r="X2383" s="0" t="n">
        <f aca="false">D2383+(E2383+(F2383/60))/60</f>
        <v>2.67168333333333</v>
      </c>
      <c r="Y2383" s="0" t="n">
        <f aca="false">X2383*15</f>
        <v>40.07525</v>
      </c>
      <c r="Z2383" s="0" t="n">
        <f aca="false">-(ABS(G2383)+(H2383+(I2383/60))/60)</f>
        <v>-34.3390833333333</v>
      </c>
      <c r="AA2383" s="0" t="n">
        <f aca="false">SQRT((Y2383-AE$1)^2+(Z2383-AF$1)^2)</f>
        <v>0.213506467938705</v>
      </c>
      <c r="AB2383" s="0" t="n">
        <f aca="false">AD$2*(AA2383*PI()/180)</f>
        <v>0.521694717576776</v>
      </c>
      <c r="AH2383" s="0" t="n">
        <v>66.2</v>
      </c>
      <c r="AI2383" s="0" t="n">
        <v>0.521694717576776</v>
      </c>
    </row>
    <row r="2384" customFormat="false" ht="13.8" hidden="false" customHeight="false" outlineLevel="0" collapsed="false">
      <c r="A2384" s="0" t="s">
        <v>1933</v>
      </c>
      <c r="B2384" s="0" t="s">
        <v>165</v>
      </c>
      <c r="C2384" s="0" t="n">
        <v>4027.679</v>
      </c>
      <c r="D2384" s="0" t="n">
        <v>2</v>
      </c>
      <c r="E2384" s="0" t="n">
        <v>40</v>
      </c>
      <c r="F2384" s="0" t="n">
        <v>25.94</v>
      </c>
      <c r="G2384" s="0" t="n">
        <v>-34</v>
      </c>
      <c r="H2384" s="0" t="n">
        <v>20</v>
      </c>
      <c r="I2384" s="0" t="n">
        <v>54</v>
      </c>
      <c r="J2384" s="0" t="n">
        <v>19</v>
      </c>
      <c r="K2384" s="0" t="n">
        <v>1.29</v>
      </c>
      <c r="L2384" s="0" t="n">
        <v>67.7</v>
      </c>
      <c r="M2384" s="0" t="n">
        <v>1.9</v>
      </c>
      <c r="N2384" s="0" t="n">
        <v>0.41</v>
      </c>
      <c r="O2384" s="0" t="n">
        <v>0.09</v>
      </c>
      <c r="P2384" s="0" t="n">
        <v>0.62</v>
      </c>
      <c r="Q2384" s="0" t="n">
        <v>0.18</v>
      </c>
      <c r="R2384" s="0" t="n">
        <v>0.993</v>
      </c>
      <c r="X2384" s="0" t="n">
        <f aca="false">D2384+(E2384+(F2384/60))/60</f>
        <v>2.67387222222222</v>
      </c>
      <c r="Y2384" s="0" t="n">
        <f aca="false">X2384*15</f>
        <v>40.1080833333333</v>
      </c>
      <c r="Z2384" s="0" t="n">
        <f aca="false">-(ABS(G2384)+(H2384+(I2384/60))/60)</f>
        <v>-34.3483333333333</v>
      </c>
      <c r="AA2384" s="0" t="n">
        <f aca="false">SQRT((Y2384-AE$1)^2+(Z2384-AF$1)^2)</f>
        <v>0.232949758275828</v>
      </c>
      <c r="AB2384" s="0" t="n">
        <f aca="false">AD$2*(AA2384*PI()/180)</f>
        <v>0.569203638309334</v>
      </c>
      <c r="AH2384" s="0" t="n">
        <v>67.7</v>
      </c>
      <c r="AI2384" s="0" t="n">
        <v>0.569203638309334</v>
      </c>
    </row>
    <row r="2385" customFormat="false" ht="13.8" hidden="false" customHeight="false" outlineLevel="0" collapsed="false">
      <c r="A2385" s="0" t="s">
        <v>1934</v>
      </c>
      <c r="B2385" s="0" t="s">
        <v>165</v>
      </c>
      <c r="C2385" s="0" t="n">
        <v>4027.679</v>
      </c>
      <c r="D2385" s="0" t="n">
        <v>2</v>
      </c>
      <c r="E2385" s="0" t="n">
        <v>40</v>
      </c>
      <c r="F2385" s="0" t="n">
        <v>20.17</v>
      </c>
      <c r="G2385" s="0" t="n">
        <v>-34</v>
      </c>
      <c r="H2385" s="0" t="n">
        <v>21</v>
      </c>
      <c r="I2385" s="0" t="n">
        <v>17.6</v>
      </c>
      <c r="J2385" s="0" t="n">
        <v>18.85</v>
      </c>
      <c r="K2385" s="0" t="n">
        <v>1.13</v>
      </c>
      <c r="L2385" s="0" t="n">
        <v>21.7</v>
      </c>
      <c r="M2385" s="0" t="n">
        <v>5.5</v>
      </c>
      <c r="N2385" s="0" t="n">
        <v>0.33</v>
      </c>
      <c r="O2385" s="0" t="n">
        <v>0.08</v>
      </c>
      <c r="P2385" s="0" t="n">
        <v>0.55</v>
      </c>
      <c r="Q2385" s="0" t="n">
        <v>0.12</v>
      </c>
      <c r="R2385" s="0" t="n">
        <v>0.869</v>
      </c>
      <c r="X2385" s="0" t="n">
        <f aca="false">D2385+(E2385+(F2385/60))/60</f>
        <v>2.67226944444444</v>
      </c>
      <c r="Y2385" s="0" t="n">
        <f aca="false">X2385*15</f>
        <v>40.0840416666667</v>
      </c>
      <c r="Z2385" s="0" t="n">
        <f aca="false">-(ABS(G2385)+(H2385+(I2385/60))/60)</f>
        <v>-34.3548888888889</v>
      </c>
      <c r="AA2385" s="0" t="n">
        <f aca="false">SQRT((Y2385-AE$1)^2+(Z2385-AF$1)^2)</f>
        <v>0.209830817414961</v>
      </c>
      <c r="AB2385" s="0" t="n">
        <f aca="false">AD$2*(AA2385*PI()/180)</f>
        <v>0.512713409045897</v>
      </c>
      <c r="AH2385" s="0" t="n">
        <v>21.7</v>
      </c>
      <c r="AI2385" s="0" t="n">
        <v>0.512713409045897</v>
      </c>
    </row>
    <row r="2386" customFormat="false" ht="13.8" hidden="false" customHeight="false" outlineLevel="0" collapsed="false">
      <c r="A2386" s="0" t="s">
        <v>1935</v>
      </c>
      <c r="B2386" s="0" t="s">
        <v>165</v>
      </c>
      <c r="C2386" s="0" t="n">
        <v>4027.679</v>
      </c>
      <c r="D2386" s="0" t="n">
        <v>2</v>
      </c>
      <c r="E2386" s="0" t="n">
        <v>40</v>
      </c>
      <c r="F2386" s="0" t="n">
        <v>21.23</v>
      </c>
      <c r="G2386" s="0" t="n">
        <v>-34</v>
      </c>
      <c r="H2386" s="0" t="n">
        <v>31</v>
      </c>
      <c r="I2386" s="0" t="n">
        <v>50.7</v>
      </c>
      <c r="J2386" s="0" t="n">
        <v>18.32</v>
      </c>
      <c r="K2386" s="0" t="n">
        <v>1.29</v>
      </c>
      <c r="L2386" s="0" t="n">
        <v>50.5</v>
      </c>
      <c r="M2386" s="0" t="n">
        <v>1</v>
      </c>
      <c r="N2386" s="0" t="n">
        <v>0.4</v>
      </c>
      <c r="O2386" s="0" t="n">
        <v>0.03</v>
      </c>
      <c r="P2386" s="0" t="n">
        <v>0.69</v>
      </c>
      <c r="Q2386" s="0" t="n">
        <v>0.09</v>
      </c>
      <c r="R2386" s="0" t="n">
        <v>0.996</v>
      </c>
      <c r="X2386" s="0" t="n">
        <f aca="false">D2386+(E2386+(F2386/60))/60</f>
        <v>2.67256388888889</v>
      </c>
      <c r="Y2386" s="0" t="n">
        <f aca="false">X2386*15</f>
        <v>40.0884583333333</v>
      </c>
      <c r="Z2386" s="0" t="n">
        <f aca="false">-(ABS(G2386)+(H2386+(I2386/60))/60)</f>
        <v>-34.53075</v>
      </c>
      <c r="AA2386" s="0" t="n">
        <f aca="false">SQRT((Y2386-AE$1)^2+(Z2386-AF$1)^2)</f>
        <v>0.17488165173736</v>
      </c>
      <c r="AB2386" s="0" t="n">
        <f aca="false">AD$2*(AA2386*PI()/180)</f>
        <v>0.427316487380019</v>
      </c>
      <c r="AH2386" s="0" t="n">
        <v>50.5</v>
      </c>
      <c r="AI2386" s="0" t="n">
        <v>0.427316487380019</v>
      </c>
    </row>
    <row r="2387" customFormat="false" ht="13.8" hidden="false" customHeight="false" outlineLevel="0" collapsed="false">
      <c r="A2387" s="0" t="s">
        <v>1936</v>
      </c>
      <c r="B2387" s="0" t="s">
        <v>165</v>
      </c>
      <c r="C2387" s="0" t="n">
        <v>4027.679</v>
      </c>
      <c r="D2387" s="0" t="n">
        <v>2</v>
      </c>
      <c r="E2387" s="0" t="n">
        <v>40</v>
      </c>
      <c r="F2387" s="0" t="n">
        <v>22.17</v>
      </c>
      <c r="G2387" s="0" t="n">
        <v>-34</v>
      </c>
      <c r="H2387" s="0" t="n">
        <v>27</v>
      </c>
      <c r="I2387" s="0" t="n">
        <v>10.7</v>
      </c>
      <c r="J2387" s="0" t="n">
        <v>18.62</v>
      </c>
      <c r="K2387" s="0" t="n">
        <v>1.41</v>
      </c>
      <c r="L2387" s="0" t="n">
        <v>49.3</v>
      </c>
      <c r="M2387" s="0" t="n">
        <v>0.9</v>
      </c>
      <c r="N2387" s="0" t="n">
        <v>0.43</v>
      </c>
      <c r="O2387" s="0" t="n">
        <v>0.03</v>
      </c>
      <c r="P2387" s="0" t="n">
        <v>0.62</v>
      </c>
      <c r="Q2387" s="0" t="n">
        <v>0.09</v>
      </c>
      <c r="R2387" s="0" t="n">
        <v>0.996</v>
      </c>
      <c r="X2387" s="0" t="n">
        <f aca="false">D2387+(E2387+(F2387/60))/60</f>
        <v>2.672825</v>
      </c>
      <c r="Y2387" s="0" t="n">
        <f aca="false">X2387*15</f>
        <v>40.092375</v>
      </c>
      <c r="Z2387" s="0" t="n">
        <f aca="false">-(ABS(G2387)+(H2387+(I2387/60))/60)</f>
        <v>-34.4529722222222</v>
      </c>
      <c r="AA2387" s="0" t="n">
        <f aca="false">SQRT((Y2387-AE$1)^2+(Z2387-AF$1)^2)</f>
        <v>0.175756701862259</v>
      </c>
      <c r="AB2387" s="0" t="n">
        <f aca="false">AD$2*(AA2387*PI()/180)</f>
        <v>0.429454638191946</v>
      </c>
      <c r="AH2387" s="0" t="n">
        <v>49.3</v>
      </c>
      <c r="AI2387" s="0" t="n">
        <v>0.429454638191946</v>
      </c>
    </row>
    <row r="2388" customFormat="false" ht="13.8" hidden="false" customHeight="false" outlineLevel="0" collapsed="false">
      <c r="A2388" s="0" t="s">
        <v>1937</v>
      </c>
      <c r="B2388" s="0" t="s">
        <v>165</v>
      </c>
      <c r="C2388" s="0" t="n">
        <v>4027.679</v>
      </c>
      <c r="D2388" s="0" t="n">
        <v>2</v>
      </c>
      <c r="E2388" s="0" t="n">
        <v>40</v>
      </c>
      <c r="F2388" s="0" t="n">
        <v>31.84</v>
      </c>
      <c r="G2388" s="0" t="n">
        <v>-34</v>
      </c>
      <c r="H2388" s="0" t="n">
        <v>24</v>
      </c>
      <c r="I2388" s="0" t="n">
        <v>14.7</v>
      </c>
      <c r="J2388" s="0" t="n">
        <v>18.57</v>
      </c>
      <c r="K2388" s="0" t="n">
        <v>1.31</v>
      </c>
      <c r="L2388" s="0" t="n">
        <v>65.5</v>
      </c>
      <c r="M2388" s="0" t="n">
        <v>2.1</v>
      </c>
      <c r="N2388" s="0" t="n">
        <v>0.37</v>
      </c>
      <c r="O2388" s="0" t="n">
        <v>0.04</v>
      </c>
      <c r="P2388" s="0" t="n">
        <v>0.59</v>
      </c>
      <c r="Q2388" s="0" t="n">
        <v>0.09</v>
      </c>
      <c r="R2388" s="0" t="n">
        <v>0.993</v>
      </c>
      <c r="X2388" s="0" t="n">
        <f aca="false">D2388+(E2388+(F2388/60))/60</f>
        <v>2.67551111111111</v>
      </c>
      <c r="Y2388" s="0" t="n">
        <f aca="false">X2388*15</f>
        <v>40.1326666666667</v>
      </c>
      <c r="Z2388" s="0" t="n">
        <f aca="false">-(ABS(G2388)+(H2388+(I2388/60))/60)</f>
        <v>-34.4040833333333</v>
      </c>
      <c r="AA2388" s="0" t="n">
        <f aca="false">SQRT((Y2388-AE$1)^2+(Z2388-AF$1)^2)</f>
        <v>0.227992731945398</v>
      </c>
      <c r="AB2388" s="0" t="n">
        <f aca="false">AD$2*(AA2388*PI()/180)</f>
        <v>0.557091338028967</v>
      </c>
      <c r="AH2388" s="0" t="n">
        <v>65.5</v>
      </c>
      <c r="AI2388" s="0" t="n">
        <v>0.557091338028967</v>
      </c>
    </row>
    <row r="2389" customFormat="false" ht="13.8" hidden="false" customHeight="false" outlineLevel="0" collapsed="false">
      <c r="A2389" s="0" t="s">
        <v>1938</v>
      </c>
      <c r="B2389" s="0" t="s">
        <v>165</v>
      </c>
      <c r="C2389" s="0" t="n">
        <v>4027.679</v>
      </c>
      <c r="D2389" s="0" t="n">
        <v>2</v>
      </c>
      <c r="E2389" s="0" t="n">
        <v>40</v>
      </c>
      <c r="F2389" s="0" t="n">
        <v>11.69</v>
      </c>
      <c r="G2389" s="0" t="n">
        <v>-34</v>
      </c>
      <c r="H2389" s="0" t="n">
        <v>31</v>
      </c>
      <c r="I2389" s="0" t="n">
        <v>18.8</v>
      </c>
      <c r="J2389" s="0" t="n">
        <v>18.59</v>
      </c>
      <c r="K2389" s="0" t="n">
        <v>1.58</v>
      </c>
      <c r="L2389" s="0" t="n">
        <v>64.2</v>
      </c>
      <c r="M2389" s="0" t="n">
        <v>1.7</v>
      </c>
      <c r="N2389" s="0" t="n">
        <v>0.39</v>
      </c>
      <c r="O2389" s="0" t="n">
        <v>0.04</v>
      </c>
      <c r="P2389" s="0" t="n">
        <v>0.76</v>
      </c>
      <c r="Q2389" s="0" t="n">
        <v>0.1</v>
      </c>
      <c r="R2389" s="0" t="n">
        <v>0.997</v>
      </c>
      <c r="X2389" s="0" t="n">
        <f aca="false">D2389+(E2389+(F2389/60))/60</f>
        <v>2.66991388888889</v>
      </c>
      <c r="Y2389" s="0" t="n">
        <f aca="false">X2389*15</f>
        <v>40.0487083333333</v>
      </c>
      <c r="Z2389" s="0" t="n">
        <f aca="false">-(ABS(G2389)+(H2389+(I2389/60))/60)</f>
        <v>-34.5218888888889</v>
      </c>
      <c r="AA2389" s="0" t="n">
        <f aca="false">SQRT((Y2389-AE$1)^2+(Z2389-AF$1)^2)</f>
        <v>0.134207279391984</v>
      </c>
      <c r="AB2389" s="0" t="n">
        <f aca="false">AD$2*(AA2389*PI()/180)</f>
        <v>0.327930246774769</v>
      </c>
      <c r="AH2389" s="0" t="n">
        <v>64.2</v>
      </c>
      <c r="AI2389" s="0" t="n">
        <v>0.327930246774769</v>
      </c>
    </row>
    <row r="2390" customFormat="false" ht="13.8" hidden="false" customHeight="false" outlineLevel="0" collapsed="false">
      <c r="A2390" s="0" t="s">
        <v>1939</v>
      </c>
      <c r="B2390" s="0" t="s">
        <v>165</v>
      </c>
      <c r="C2390" s="0" t="n">
        <v>4027.679</v>
      </c>
      <c r="D2390" s="0" t="n">
        <v>2</v>
      </c>
      <c r="E2390" s="0" t="n">
        <v>40</v>
      </c>
      <c r="F2390" s="0" t="n">
        <v>15.92</v>
      </c>
      <c r="G2390" s="0" t="n">
        <v>-34</v>
      </c>
      <c r="H2390" s="0" t="n">
        <v>29</v>
      </c>
      <c r="I2390" s="0" t="n">
        <v>46.2</v>
      </c>
      <c r="J2390" s="0" t="n">
        <v>18.7</v>
      </c>
      <c r="K2390" s="0" t="n">
        <v>1.44</v>
      </c>
      <c r="L2390" s="0" t="n">
        <v>56</v>
      </c>
      <c r="M2390" s="0" t="n">
        <v>2.2</v>
      </c>
      <c r="N2390" s="0" t="n">
        <v>0.35</v>
      </c>
      <c r="O2390" s="0" t="n">
        <v>0.05</v>
      </c>
      <c r="P2390" s="0" t="n">
        <v>0.74</v>
      </c>
      <c r="Q2390" s="0" t="n">
        <v>0.1</v>
      </c>
      <c r="R2390" s="0" t="n">
        <v>0.997</v>
      </c>
      <c r="X2390" s="0" t="n">
        <f aca="false">D2390+(E2390+(F2390/60))/60</f>
        <v>2.67108888888889</v>
      </c>
      <c r="Y2390" s="0" t="n">
        <f aca="false">X2390*15</f>
        <v>40.0663333333333</v>
      </c>
      <c r="Z2390" s="0" t="n">
        <f aca="false">-(ABS(G2390)+(H2390+(I2390/60))/60)</f>
        <v>-34.4961666666667</v>
      </c>
      <c r="AA2390" s="0" t="n">
        <f aca="false">SQRT((Y2390-AE$1)^2+(Z2390-AF$1)^2)</f>
        <v>0.147135955582432</v>
      </c>
      <c r="AB2390" s="0" t="n">
        <f aca="false">AD$2*(AA2390*PI()/180)</f>
        <v>0.359520962217421</v>
      </c>
      <c r="AH2390" s="0" t="n">
        <v>56</v>
      </c>
      <c r="AI2390" s="0" t="n">
        <v>0.359520962217421</v>
      </c>
    </row>
    <row r="2391" customFormat="false" ht="13.8" hidden="false" customHeight="false" outlineLevel="0" collapsed="false">
      <c r="A2391" s="0" t="s">
        <v>1940</v>
      </c>
      <c r="B2391" s="0" t="s">
        <v>165</v>
      </c>
      <c r="C2391" s="0" t="n">
        <v>4027.679</v>
      </c>
      <c r="D2391" s="0" t="n">
        <v>2</v>
      </c>
      <c r="E2391" s="0" t="n">
        <v>40</v>
      </c>
      <c r="F2391" s="0" t="n">
        <v>11.98</v>
      </c>
      <c r="G2391" s="0" t="n">
        <v>-34</v>
      </c>
      <c r="H2391" s="0" t="n">
        <v>28</v>
      </c>
      <c r="I2391" s="0" t="n">
        <v>42.4</v>
      </c>
      <c r="J2391" s="0" t="n">
        <v>18.37</v>
      </c>
      <c r="K2391" s="0" t="n">
        <v>1.59</v>
      </c>
      <c r="L2391" s="0" t="n">
        <v>68.1</v>
      </c>
      <c r="M2391" s="0" t="n">
        <v>1</v>
      </c>
      <c r="N2391" s="0" t="n">
        <v>0.49</v>
      </c>
      <c r="O2391" s="0" t="n">
        <v>0.03</v>
      </c>
      <c r="P2391" s="0" t="n">
        <v>0.68</v>
      </c>
      <c r="Q2391" s="0" t="n">
        <v>0.09</v>
      </c>
      <c r="R2391" s="0" t="n">
        <v>0.997</v>
      </c>
      <c r="X2391" s="0" t="n">
        <f aca="false">D2391+(E2391+(F2391/60))/60</f>
        <v>2.66999444444444</v>
      </c>
      <c r="Y2391" s="0" t="n">
        <f aca="false">X2391*15</f>
        <v>40.0499166666667</v>
      </c>
      <c r="Z2391" s="0" t="n">
        <f aca="false">-(ABS(G2391)+(H2391+(I2391/60))/60)</f>
        <v>-34.4784444444444</v>
      </c>
      <c r="AA2391" s="0" t="n">
        <f aca="false">SQRT((Y2391-AE$1)^2+(Z2391-AF$1)^2)</f>
        <v>0.130489055559172</v>
      </c>
      <c r="AB2391" s="0" t="n">
        <f aca="false">AD$2*(AA2391*PI()/180)</f>
        <v>0.31884491202555</v>
      </c>
      <c r="AH2391" s="0" t="n">
        <v>68.1</v>
      </c>
      <c r="AI2391" s="0" t="n">
        <v>0.31884491202555</v>
      </c>
    </row>
    <row r="2392" customFormat="false" ht="13.8" hidden="false" customHeight="false" outlineLevel="0" collapsed="false">
      <c r="A2392" s="0" t="s">
        <v>1941</v>
      </c>
      <c r="B2392" s="0" t="s">
        <v>165</v>
      </c>
      <c r="C2392" s="0" t="n">
        <v>4027.679</v>
      </c>
      <c r="D2392" s="0" t="n">
        <v>2</v>
      </c>
      <c r="E2392" s="0" t="n">
        <v>40</v>
      </c>
      <c r="F2392" s="0" t="n">
        <v>15.12</v>
      </c>
      <c r="G2392" s="0" t="n">
        <v>-34</v>
      </c>
      <c r="H2392" s="0" t="n">
        <v>27</v>
      </c>
      <c r="I2392" s="0" t="n">
        <v>4</v>
      </c>
      <c r="J2392" s="0" t="n">
        <v>18.68</v>
      </c>
      <c r="K2392" s="0" t="n">
        <v>1.31</v>
      </c>
      <c r="L2392" s="0" t="n">
        <v>55.8</v>
      </c>
      <c r="M2392" s="0" t="n">
        <v>1.5</v>
      </c>
      <c r="N2392" s="0" t="n">
        <v>0.41</v>
      </c>
      <c r="O2392" s="0" t="n">
        <v>0.04</v>
      </c>
      <c r="P2392" s="0" t="n">
        <v>0.57</v>
      </c>
      <c r="Q2392" s="0" t="n">
        <v>0.09</v>
      </c>
      <c r="R2392" s="0" t="n">
        <v>0.998</v>
      </c>
      <c r="X2392" s="0" t="n">
        <f aca="false">D2392+(E2392+(F2392/60))/60</f>
        <v>2.67086666666667</v>
      </c>
      <c r="Y2392" s="0" t="n">
        <f aca="false">X2392*15</f>
        <v>40.063</v>
      </c>
      <c r="Z2392" s="0" t="n">
        <f aca="false">-(ABS(G2392)+(H2392+(I2392/60))/60)</f>
        <v>-34.4511111111111</v>
      </c>
      <c r="AA2392" s="0" t="n">
        <f aca="false">SQRT((Y2392-AE$1)^2+(Z2392-AF$1)^2)</f>
        <v>0.147399353557175</v>
      </c>
      <c r="AB2392" s="0" t="n">
        <f aca="false">AD$2*(AA2392*PI()/180)</f>
        <v>0.360164564883749</v>
      </c>
      <c r="AH2392" s="0" t="n">
        <v>55.8</v>
      </c>
      <c r="AI2392" s="0" t="n">
        <v>0.360164564883749</v>
      </c>
    </row>
    <row r="2393" customFormat="false" ht="13.8" hidden="false" customHeight="false" outlineLevel="0" collapsed="false">
      <c r="A2393" s="0" t="s">
        <v>1942</v>
      </c>
      <c r="B2393" s="0" t="s">
        <v>165</v>
      </c>
      <c r="C2393" s="0" t="n">
        <v>4027.679</v>
      </c>
      <c r="D2393" s="0" t="n">
        <v>2</v>
      </c>
      <c r="E2393" s="0" t="n">
        <v>40</v>
      </c>
      <c r="F2393" s="0" t="n">
        <v>13.48</v>
      </c>
      <c r="G2393" s="0" t="n">
        <v>-34</v>
      </c>
      <c r="H2393" s="0" t="n">
        <v>26</v>
      </c>
      <c r="I2393" s="0" t="n">
        <v>19.2</v>
      </c>
      <c r="J2393" s="0" t="n">
        <v>18.46</v>
      </c>
      <c r="K2393" s="0" t="n">
        <v>1.67</v>
      </c>
      <c r="L2393" s="0" t="n">
        <v>49.4</v>
      </c>
      <c r="M2393" s="0" t="n">
        <v>1</v>
      </c>
      <c r="N2393" s="0" t="n">
        <v>0.4</v>
      </c>
      <c r="O2393" s="0" t="n">
        <v>0.03</v>
      </c>
      <c r="P2393" s="0" t="n">
        <v>0.82</v>
      </c>
      <c r="Q2393" s="0" t="n">
        <v>0.09</v>
      </c>
      <c r="R2393" s="0" t="n">
        <v>0.996</v>
      </c>
      <c r="X2393" s="0" t="n">
        <f aca="false">D2393+(E2393+(F2393/60))/60</f>
        <v>2.67041111111111</v>
      </c>
      <c r="Y2393" s="0" t="n">
        <f aca="false">X2393*15</f>
        <v>40.0561666666667</v>
      </c>
      <c r="Z2393" s="0" t="n">
        <f aca="false">-(ABS(G2393)+(H2393+(I2393/60))/60)</f>
        <v>-34.4386666666667</v>
      </c>
      <c r="AA2393" s="0" t="n">
        <f aca="false">SQRT((Y2393-AE$1)^2+(Z2393-AF$1)^2)</f>
        <v>0.144283109894449</v>
      </c>
      <c r="AB2393" s="0" t="n">
        <f aca="false">AD$2*(AA2393*PI()/180)</f>
        <v>0.352550145174491</v>
      </c>
      <c r="AH2393" s="0" t="n">
        <v>49.4</v>
      </c>
      <c r="AI2393" s="0" t="n">
        <v>0.352550145174491</v>
      </c>
    </row>
    <row r="2394" customFormat="false" ht="13.8" hidden="false" customHeight="false" outlineLevel="0" collapsed="false">
      <c r="A2394" s="0" t="s">
        <v>1943</v>
      </c>
      <c r="B2394" s="0" t="s">
        <v>635</v>
      </c>
      <c r="C2394" s="0" t="n">
        <v>4027.82</v>
      </c>
      <c r="D2394" s="0" t="n">
        <v>2</v>
      </c>
      <c r="E2394" s="0" t="n">
        <v>39</v>
      </c>
      <c r="F2394" s="0" t="n">
        <v>3.15</v>
      </c>
      <c r="G2394" s="0" t="n">
        <v>-34</v>
      </c>
      <c r="H2394" s="0" t="n">
        <v>56</v>
      </c>
      <c r="I2394" s="0" t="n">
        <v>37</v>
      </c>
      <c r="J2394" s="0" t="n">
        <v>18.92</v>
      </c>
      <c r="K2394" s="0" t="n">
        <v>1.33</v>
      </c>
      <c r="L2394" s="0" t="n">
        <v>61.4</v>
      </c>
      <c r="M2394" s="0" t="n">
        <v>5.4</v>
      </c>
      <c r="N2394" s="0" t="n">
        <v>0.27</v>
      </c>
      <c r="O2394" s="0" t="n">
        <v>0.03</v>
      </c>
      <c r="P2394" s="0" t="n">
        <v>0.27</v>
      </c>
      <c r="Q2394" s="0" t="n">
        <v>0.08</v>
      </c>
      <c r="R2394" s="0" t="n">
        <v>0.896</v>
      </c>
      <c r="X2394" s="0" t="n">
        <f aca="false">D2394+(E2394+(F2394/60))/60</f>
        <v>2.650875</v>
      </c>
      <c r="Y2394" s="0" t="n">
        <f aca="false">X2394*15</f>
        <v>39.763125</v>
      </c>
      <c r="Z2394" s="0" t="n">
        <f aca="false">-(ABS(G2394)+(H2394+(I2394/60))/60)</f>
        <v>-34.9436111111111</v>
      </c>
      <c r="AA2394" s="0" t="n">
        <f aca="false">SQRT((Y2394-AE$1)^2+(Z2394-AF$1)^2)</f>
        <v>0.48435237488269</v>
      </c>
      <c r="AB2394" s="0" t="n">
        <f aca="false">AD$2*(AA2394*PI()/180)</f>
        <v>1.18349611541796</v>
      </c>
      <c r="AH2394" s="0" t="n">
        <v>61.4</v>
      </c>
      <c r="AI2394" s="0" t="n">
        <v>1.18349611541796</v>
      </c>
    </row>
    <row r="2395" customFormat="false" ht="13.8" hidden="false" customHeight="false" outlineLevel="0" collapsed="false">
      <c r="A2395" s="0" t="s">
        <v>1944</v>
      </c>
      <c r="B2395" s="0" t="s">
        <v>635</v>
      </c>
      <c r="C2395" s="0" t="n">
        <v>4027.82</v>
      </c>
      <c r="D2395" s="0" t="n">
        <v>2</v>
      </c>
      <c r="E2395" s="0" t="n">
        <v>38</v>
      </c>
      <c r="F2395" s="0" t="n">
        <v>14.31</v>
      </c>
      <c r="G2395" s="0" t="n">
        <v>-35</v>
      </c>
      <c r="H2395" s="0" t="n">
        <v>4</v>
      </c>
      <c r="I2395" s="0" t="n">
        <v>42.2</v>
      </c>
      <c r="J2395" s="0" t="n">
        <v>18.85</v>
      </c>
      <c r="K2395" s="0" t="n">
        <v>1.34</v>
      </c>
      <c r="L2395" s="0" t="n">
        <v>52.8</v>
      </c>
      <c r="M2395" s="0" t="n">
        <v>0.8</v>
      </c>
      <c r="N2395" s="0" t="n">
        <v>0.54</v>
      </c>
      <c r="O2395" s="0" t="n">
        <v>0.02</v>
      </c>
      <c r="P2395" s="0" t="n">
        <v>0.57</v>
      </c>
      <c r="Q2395" s="0" t="n">
        <v>0.06</v>
      </c>
      <c r="R2395" s="0" t="n">
        <v>0.981</v>
      </c>
      <c r="X2395" s="0" t="n">
        <f aca="false">D2395+(E2395+(F2395/60))/60</f>
        <v>2.63730833333333</v>
      </c>
      <c r="Y2395" s="0" t="n">
        <f aca="false">X2395*15</f>
        <v>39.559625</v>
      </c>
      <c r="Z2395" s="0" t="n">
        <f aca="false">-(ABS(G2395)+(H2395+(I2395/60))/60)</f>
        <v>-35.0783888888889</v>
      </c>
      <c r="AA2395" s="0" t="n">
        <f aca="false">SQRT((Y2395-AE$1)^2+(Z2395-AF$1)^2)</f>
        <v>0.69384453090744</v>
      </c>
      <c r="AB2395" s="0" t="n">
        <f aca="false">AD$2*(AA2395*PI()/180)</f>
        <v>1.69538201858065</v>
      </c>
      <c r="AH2395" s="0" t="n">
        <v>52.8</v>
      </c>
      <c r="AI2395" s="0" t="n">
        <v>1.69538201858065</v>
      </c>
    </row>
    <row r="2396" customFormat="false" ht="13.8" hidden="false" customHeight="false" outlineLevel="0" collapsed="false">
      <c r="A2396" s="0" t="s">
        <v>1945</v>
      </c>
      <c r="B2396" s="0" t="s">
        <v>635</v>
      </c>
      <c r="C2396" s="0" t="n">
        <v>4027.82</v>
      </c>
      <c r="D2396" s="0" t="n">
        <v>2</v>
      </c>
      <c r="E2396" s="0" t="n">
        <v>38</v>
      </c>
      <c r="F2396" s="0" t="n">
        <v>36.48</v>
      </c>
      <c r="G2396" s="0" t="n">
        <v>-35</v>
      </c>
      <c r="H2396" s="0" t="n">
        <v>3</v>
      </c>
      <c r="I2396" s="0" t="n">
        <v>18.3</v>
      </c>
      <c r="J2396" s="0" t="n">
        <v>18.79</v>
      </c>
      <c r="K2396" s="0" t="n">
        <v>1.43</v>
      </c>
      <c r="L2396" s="0" t="n">
        <v>59.9</v>
      </c>
      <c r="M2396" s="0" t="n">
        <v>0.5</v>
      </c>
      <c r="N2396" s="0" t="n">
        <v>0.55</v>
      </c>
      <c r="O2396" s="0" t="n">
        <v>0.02</v>
      </c>
      <c r="P2396" s="0" t="n">
        <v>0.77</v>
      </c>
      <c r="Q2396" s="0" t="n">
        <v>0.04</v>
      </c>
      <c r="R2396" s="0" t="n">
        <v>0.966</v>
      </c>
      <c r="X2396" s="0" t="n">
        <f aca="false">D2396+(E2396+(F2396/60))/60</f>
        <v>2.64346666666667</v>
      </c>
      <c r="Y2396" s="0" t="n">
        <f aca="false">X2396*15</f>
        <v>39.652</v>
      </c>
      <c r="Z2396" s="0" t="n">
        <f aca="false">-(ABS(G2396)+(H2396+(I2396/60))/60)</f>
        <v>-35.0550833333333</v>
      </c>
      <c r="AA2396" s="0" t="n">
        <f aca="false">SQRT((Y2396-AE$1)^2+(Z2396-AF$1)^2)</f>
        <v>0.629557503344561</v>
      </c>
      <c r="AB2396" s="0" t="n">
        <f aca="false">AD$2*(AA2396*PI()/180)</f>
        <v>1.53829917695969</v>
      </c>
      <c r="AH2396" s="0" t="n">
        <v>59.9</v>
      </c>
      <c r="AI2396" s="0" t="n">
        <v>1.53829917695969</v>
      </c>
    </row>
    <row r="2397" customFormat="false" ht="13.8" hidden="false" customHeight="false" outlineLevel="0" collapsed="false">
      <c r="A2397" s="0" t="s">
        <v>1946</v>
      </c>
      <c r="B2397" s="0" t="s">
        <v>635</v>
      </c>
      <c r="C2397" s="0" t="n">
        <v>4027.82</v>
      </c>
      <c r="D2397" s="0" t="n">
        <v>2</v>
      </c>
      <c r="E2397" s="0" t="n">
        <v>38</v>
      </c>
      <c r="F2397" s="0" t="n">
        <v>33.17</v>
      </c>
      <c r="G2397" s="0" t="n">
        <v>-35</v>
      </c>
      <c r="H2397" s="0" t="n">
        <v>4</v>
      </c>
      <c r="I2397" s="0" t="n">
        <v>13.1</v>
      </c>
      <c r="J2397" s="0" t="n">
        <v>19.18</v>
      </c>
      <c r="K2397" s="0" t="n">
        <v>1.2</v>
      </c>
      <c r="L2397" s="0" t="n">
        <v>63.6</v>
      </c>
      <c r="M2397" s="0" t="n">
        <v>4.1</v>
      </c>
      <c r="N2397" s="0" t="n">
        <v>0.24</v>
      </c>
      <c r="O2397" s="0" t="n">
        <v>0.04</v>
      </c>
      <c r="P2397" s="0" t="n">
        <v>0.97</v>
      </c>
      <c r="Q2397" s="0" t="n">
        <v>0.05</v>
      </c>
      <c r="R2397" s="0" t="n">
        <v>0.706</v>
      </c>
      <c r="X2397" s="0" t="n">
        <f aca="false">D2397+(E2397+(F2397/60))/60</f>
        <v>2.64254722222222</v>
      </c>
      <c r="Y2397" s="0" t="n">
        <f aca="false">X2397*15</f>
        <v>39.6382083333333</v>
      </c>
      <c r="Z2397" s="0" t="n">
        <f aca="false">-(ABS(G2397)+(H2397+(I2397/60))/60)</f>
        <v>-35.0703055555556</v>
      </c>
      <c r="AA2397" s="0" t="n">
        <f aca="false">SQRT((Y2397-AE$1)^2+(Z2397-AF$1)^2)</f>
        <v>0.64922631085445</v>
      </c>
      <c r="AB2397" s="0" t="n">
        <f aca="false">AD$2*(AA2397*PI()/180)</f>
        <v>1.58635914009809</v>
      </c>
      <c r="AH2397" s="0" t="n">
        <v>63.6</v>
      </c>
      <c r="AI2397" s="0" t="n">
        <v>1.58635914009809</v>
      </c>
    </row>
    <row r="2398" customFormat="false" ht="13.8" hidden="false" customHeight="false" outlineLevel="0" collapsed="false">
      <c r="A2398" s="0" t="s">
        <v>1947</v>
      </c>
      <c r="B2398" s="0" t="s">
        <v>635</v>
      </c>
      <c r="C2398" s="0" t="n">
        <v>4027.82</v>
      </c>
      <c r="D2398" s="0" t="n">
        <v>2</v>
      </c>
      <c r="E2398" s="0" t="n">
        <v>38</v>
      </c>
      <c r="F2398" s="0" t="n">
        <v>49.19</v>
      </c>
      <c r="G2398" s="0" t="n">
        <v>-34</v>
      </c>
      <c r="H2398" s="0" t="n">
        <v>59</v>
      </c>
      <c r="I2398" s="0" t="n">
        <v>59.1</v>
      </c>
      <c r="J2398" s="0" t="n">
        <v>19.13</v>
      </c>
      <c r="K2398" s="0" t="n">
        <v>1.17</v>
      </c>
      <c r="L2398" s="0" t="n">
        <v>55.5</v>
      </c>
      <c r="M2398" s="0" t="n">
        <v>0.6</v>
      </c>
      <c r="N2398" s="0" t="n">
        <v>0.33</v>
      </c>
      <c r="O2398" s="0" t="n">
        <v>0.02</v>
      </c>
      <c r="P2398" s="0" t="n">
        <v>0.36</v>
      </c>
      <c r="Q2398" s="0" t="n">
        <v>0.05</v>
      </c>
      <c r="R2398" s="0" t="n">
        <v>0.96</v>
      </c>
      <c r="X2398" s="0" t="n">
        <f aca="false">D2398+(E2398+(F2398/60))/60</f>
        <v>2.64699722222222</v>
      </c>
      <c r="Y2398" s="0" t="n">
        <f aca="false">X2398*15</f>
        <v>39.7049583333333</v>
      </c>
      <c r="Z2398" s="0" t="n">
        <f aca="false">-(ABS(G2398)+(H2398+(I2398/60))/60)</f>
        <v>-34.99975</v>
      </c>
      <c r="AA2398" s="0" t="n">
        <f aca="false">SQRT((Y2398-AE$1)^2+(Z2398-AF$1)^2)</f>
        <v>0.557495926035756</v>
      </c>
      <c r="AB2398" s="0" t="n">
        <f aca="false">AD$2*(AA2398*PI()/180)</f>
        <v>1.36221952660902</v>
      </c>
      <c r="AH2398" s="0" t="n">
        <v>55.5</v>
      </c>
      <c r="AI2398" s="0" t="n">
        <v>1.36221952660902</v>
      </c>
    </row>
    <row r="2399" customFormat="false" ht="13.8" hidden="false" customHeight="false" outlineLevel="0" collapsed="false">
      <c r="A2399" s="0" t="s">
        <v>1948</v>
      </c>
      <c r="B2399" s="0" t="s">
        <v>635</v>
      </c>
      <c r="C2399" s="0" t="n">
        <v>4027.82</v>
      </c>
      <c r="D2399" s="0" t="n">
        <v>2</v>
      </c>
      <c r="E2399" s="0" t="n">
        <v>38</v>
      </c>
      <c r="F2399" s="0" t="n">
        <v>59.34</v>
      </c>
      <c r="G2399" s="0" t="n">
        <v>-35</v>
      </c>
      <c r="H2399" s="0" t="n">
        <v>13</v>
      </c>
      <c r="I2399" s="0" t="n">
        <v>3.9</v>
      </c>
      <c r="J2399" s="0" t="n">
        <v>18.92</v>
      </c>
      <c r="K2399" s="0" t="n">
        <v>1.21</v>
      </c>
      <c r="L2399" s="0" t="n">
        <v>41.7</v>
      </c>
      <c r="M2399" s="0" t="n">
        <v>1</v>
      </c>
      <c r="N2399" s="0" t="n">
        <v>0.45</v>
      </c>
      <c r="O2399" s="0" t="n">
        <v>0.03</v>
      </c>
      <c r="P2399" s="0" t="n">
        <v>0.35</v>
      </c>
      <c r="Q2399" s="0" t="n">
        <v>0.06</v>
      </c>
      <c r="R2399" s="0" t="n">
        <v>0.858</v>
      </c>
      <c r="X2399" s="0" t="n">
        <f aca="false">D2399+(E2399+(F2399/60))/60</f>
        <v>2.64981666666667</v>
      </c>
      <c r="Y2399" s="0" t="n">
        <f aca="false">X2399*15</f>
        <v>39.74725</v>
      </c>
      <c r="Z2399" s="0" t="n">
        <f aca="false">-(ABS(G2399)+(H2399+(I2399/60))/60)</f>
        <v>-35.21775</v>
      </c>
      <c r="AA2399" s="0" t="n">
        <f aca="false">SQRT((Y2399-AE$1)^2+(Z2399-AF$1)^2)</f>
        <v>0.752521560394993</v>
      </c>
      <c r="AB2399" s="0" t="n">
        <f aca="false">AD$2*(AA2399*PI()/180)</f>
        <v>1.83875704895932</v>
      </c>
      <c r="AH2399" s="0" t="n">
        <v>41.7</v>
      </c>
      <c r="AI2399" s="0" t="n">
        <v>1.83875704895932</v>
      </c>
    </row>
    <row r="2400" customFormat="false" ht="13.8" hidden="false" customHeight="false" outlineLevel="0" collapsed="false">
      <c r="A2400" s="0" t="s">
        <v>1949</v>
      </c>
      <c r="B2400" s="0" t="s">
        <v>635</v>
      </c>
      <c r="C2400" s="0" t="n">
        <v>4027.82</v>
      </c>
      <c r="D2400" s="0" t="n">
        <v>2</v>
      </c>
      <c r="E2400" s="0" t="n">
        <v>38</v>
      </c>
      <c r="F2400" s="0" t="n">
        <v>50.21</v>
      </c>
      <c r="G2400" s="0" t="n">
        <v>-35</v>
      </c>
      <c r="H2400" s="0" t="n">
        <v>8</v>
      </c>
      <c r="I2400" s="0" t="n">
        <v>59.3</v>
      </c>
      <c r="J2400" s="0" t="n">
        <v>19.07</v>
      </c>
      <c r="K2400" s="0" t="n">
        <v>1.17</v>
      </c>
      <c r="L2400" s="0" t="n">
        <v>42.9</v>
      </c>
      <c r="M2400" s="0" t="n">
        <v>1.8</v>
      </c>
      <c r="N2400" s="0" t="n">
        <v>0.39</v>
      </c>
      <c r="O2400" s="0" t="n">
        <v>0.03</v>
      </c>
      <c r="P2400" s="0" t="n">
        <v>0.31</v>
      </c>
      <c r="Q2400" s="0" t="n">
        <v>0.07</v>
      </c>
      <c r="R2400" s="0" t="n">
        <v>0.82</v>
      </c>
      <c r="X2400" s="0" t="n">
        <f aca="false">D2400+(E2400+(F2400/60))/60</f>
        <v>2.64728055555556</v>
      </c>
      <c r="Y2400" s="0" t="n">
        <f aca="false">X2400*15</f>
        <v>39.7092083333333</v>
      </c>
      <c r="Z2400" s="0" t="n">
        <f aca="false">-(ABS(G2400)+(H2400+(I2400/60))/60)</f>
        <v>-35.1498055555556</v>
      </c>
      <c r="AA2400" s="0" t="n">
        <f aca="false">SQRT((Y2400-AE$1)^2+(Z2400-AF$1)^2)</f>
        <v>0.697082876057023</v>
      </c>
      <c r="AB2400" s="0" t="n">
        <f aca="false">AD$2*(AA2400*PI()/180)</f>
        <v>1.70329478850532</v>
      </c>
      <c r="AH2400" s="0" t="n">
        <v>42.9</v>
      </c>
      <c r="AI2400" s="0" t="n">
        <v>1.70329478850532</v>
      </c>
    </row>
    <row r="2401" customFormat="false" ht="13.8" hidden="false" customHeight="false" outlineLevel="0" collapsed="false">
      <c r="A2401" s="0" t="s">
        <v>1950</v>
      </c>
      <c r="B2401" s="0" t="s">
        <v>635</v>
      </c>
      <c r="C2401" s="0" t="n">
        <v>4027.82</v>
      </c>
      <c r="D2401" s="0" t="n">
        <v>2</v>
      </c>
      <c r="E2401" s="0" t="n">
        <v>38</v>
      </c>
      <c r="F2401" s="0" t="n">
        <v>59.68</v>
      </c>
      <c r="G2401" s="0" t="n">
        <v>-35</v>
      </c>
      <c r="H2401" s="0" t="n">
        <v>7</v>
      </c>
      <c r="I2401" s="0" t="n">
        <v>27</v>
      </c>
      <c r="J2401" s="0" t="n">
        <v>18.55</v>
      </c>
      <c r="K2401" s="0" t="n">
        <v>1.23</v>
      </c>
      <c r="L2401" s="0" t="n">
        <v>55</v>
      </c>
      <c r="M2401" s="0" t="n">
        <v>0.4</v>
      </c>
      <c r="N2401" s="0" t="n">
        <v>0.51</v>
      </c>
      <c r="O2401" s="0" t="n">
        <v>0.02</v>
      </c>
      <c r="P2401" s="0" t="n">
        <v>0.71</v>
      </c>
      <c r="Q2401" s="0" t="n">
        <v>0.04</v>
      </c>
      <c r="R2401" s="0" t="n">
        <v>0.979</v>
      </c>
      <c r="X2401" s="0" t="n">
        <f aca="false">D2401+(E2401+(F2401/60))/60</f>
        <v>2.64991111111111</v>
      </c>
      <c r="Y2401" s="0" t="n">
        <f aca="false">X2401*15</f>
        <v>39.7486666666667</v>
      </c>
      <c r="Z2401" s="0" t="n">
        <f aca="false">-(ABS(G2401)+(H2401+(I2401/60))/60)</f>
        <v>-35.1241666666667</v>
      </c>
      <c r="AA2401" s="0" t="n">
        <f aca="false">SQRT((Y2401-AE$1)^2+(Z2401-AF$1)^2)</f>
        <v>0.661405507579804</v>
      </c>
      <c r="AB2401" s="0" t="n">
        <f aca="false">AD$2*(AA2401*PI()/180)</f>
        <v>1.61611853173287</v>
      </c>
      <c r="AH2401" s="0" t="n">
        <v>55</v>
      </c>
      <c r="AI2401" s="0" t="n">
        <v>1.61611853173287</v>
      </c>
    </row>
    <row r="2402" customFormat="false" ht="13.8" hidden="false" customHeight="false" outlineLevel="0" collapsed="false">
      <c r="A2402" s="0" t="s">
        <v>1951</v>
      </c>
      <c r="B2402" s="0" t="s">
        <v>635</v>
      </c>
      <c r="C2402" s="0" t="n">
        <v>4027.82</v>
      </c>
      <c r="D2402" s="0" t="n">
        <v>2</v>
      </c>
      <c r="E2402" s="0" t="n">
        <v>38</v>
      </c>
      <c r="F2402" s="0" t="n">
        <v>42.63</v>
      </c>
      <c r="G2402" s="0" t="n">
        <v>-35</v>
      </c>
      <c r="H2402" s="0" t="n">
        <v>12</v>
      </c>
      <c r="I2402" s="0" t="n">
        <v>11.4</v>
      </c>
      <c r="J2402" s="0" t="n">
        <v>19.11</v>
      </c>
      <c r="K2402" s="0" t="n">
        <v>1.27</v>
      </c>
      <c r="L2402" s="0" t="n">
        <v>48.6</v>
      </c>
      <c r="M2402" s="0" t="n">
        <v>3.5</v>
      </c>
      <c r="N2402" s="0" t="n">
        <v>0.49</v>
      </c>
      <c r="O2402" s="0" t="n">
        <v>0.07</v>
      </c>
      <c r="P2402" s="0" t="n">
        <v>0.69</v>
      </c>
      <c r="Q2402" s="0" t="n">
        <v>0.11</v>
      </c>
      <c r="R2402" s="0" t="n">
        <v>0.974</v>
      </c>
      <c r="X2402" s="0" t="n">
        <f aca="false">D2402+(E2402+(F2402/60))/60</f>
        <v>2.645175</v>
      </c>
      <c r="Y2402" s="0" t="n">
        <f aca="false">X2402*15</f>
        <v>39.677625</v>
      </c>
      <c r="Z2402" s="0" t="n">
        <f aca="false">-(ABS(G2402)+(H2402+(I2402/60))/60)</f>
        <v>-35.2031666666667</v>
      </c>
      <c r="AA2402" s="0" t="n">
        <f aca="false">SQRT((Y2402-AE$1)^2+(Z2402-AF$1)^2)</f>
        <v>0.757617471825303</v>
      </c>
      <c r="AB2402" s="0" t="n">
        <f aca="false">AD$2*(AA2402*PI()/180)</f>
        <v>1.85120870955817</v>
      </c>
      <c r="AH2402" s="0" t="n">
        <v>48.6</v>
      </c>
      <c r="AI2402" s="0" t="n">
        <v>1.85120870955817</v>
      </c>
    </row>
    <row r="2403" customFormat="false" ht="13.8" hidden="false" customHeight="false" outlineLevel="0" collapsed="false">
      <c r="A2403" s="0" t="s">
        <v>1952</v>
      </c>
      <c r="B2403" s="0" t="s">
        <v>635</v>
      </c>
      <c r="C2403" s="0" t="n">
        <v>4027.82</v>
      </c>
      <c r="D2403" s="0" t="n">
        <v>2</v>
      </c>
      <c r="E2403" s="0" t="n">
        <v>38</v>
      </c>
      <c r="F2403" s="0" t="n">
        <v>30.85</v>
      </c>
      <c r="G2403" s="0" t="n">
        <v>-35</v>
      </c>
      <c r="H2403" s="0" t="n">
        <v>9</v>
      </c>
      <c r="I2403" s="0" t="n">
        <v>48.8</v>
      </c>
      <c r="J2403" s="0" t="n">
        <v>18.58</v>
      </c>
      <c r="K2403" s="0" t="n">
        <v>1.38</v>
      </c>
      <c r="L2403" s="0" t="n">
        <v>68.1</v>
      </c>
      <c r="M2403" s="0" t="n">
        <v>0.6</v>
      </c>
      <c r="N2403" s="0" t="n">
        <v>0.5</v>
      </c>
      <c r="O2403" s="0" t="n">
        <v>0.02</v>
      </c>
      <c r="P2403" s="0" t="n">
        <v>0.52</v>
      </c>
      <c r="Q2403" s="0" t="n">
        <v>0.05</v>
      </c>
      <c r="R2403" s="0" t="n">
        <v>0.967</v>
      </c>
      <c r="X2403" s="0" t="n">
        <f aca="false">D2403+(E2403+(F2403/60))/60</f>
        <v>2.64190277777778</v>
      </c>
      <c r="Y2403" s="0" t="n">
        <f aca="false">X2403*15</f>
        <v>39.6285416666667</v>
      </c>
      <c r="Z2403" s="0" t="n">
        <f aca="false">-(ABS(G2403)+(H2403+(I2403/60))/60)</f>
        <v>-35.1635555555556</v>
      </c>
      <c r="AA2403" s="0" t="n">
        <f aca="false">SQRT((Y2403-AE$1)^2+(Z2403-AF$1)^2)</f>
        <v>0.738133023363153</v>
      </c>
      <c r="AB2403" s="0" t="n">
        <f aca="false">AD$2*(AA2403*PI()/180)</f>
        <v>1.80359922055422</v>
      </c>
      <c r="AH2403" s="0" t="n">
        <v>68.1</v>
      </c>
      <c r="AI2403" s="0" t="n">
        <v>1.80359922055422</v>
      </c>
    </row>
    <row r="2404" customFormat="false" ht="13.8" hidden="false" customHeight="false" outlineLevel="0" collapsed="false">
      <c r="A2404" s="0" t="s">
        <v>1953</v>
      </c>
      <c r="B2404" s="0" t="s">
        <v>635</v>
      </c>
      <c r="C2404" s="0" t="n">
        <v>4027.82</v>
      </c>
      <c r="D2404" s="0" t="n">
        <v>2</v>
      </c>
      <c r="E2404" s="0" t="n">
        <v>38</v>
      </c>
      <c r="F2404" s="0" t="n">
        <v>43.29</v>
      </c>
      <c r="G2404" s="0" t="n">
        <v>-35</v>
      </c>
      <c r="H2404" s="0" t="n">
        <v>9</v>
      </c>
      <c r="I2404" s="0" t="n">
        <v>4.9</v>
      </c>
      <c r="J2404" s="0" t="n">
        <v>19.13</v>
      </c>
      <c r="K2404" s="0" t="n">
        <v>1.04</v>
      </c>
      <c r="L2404" s="0" t="n">
        <v>49</v>
      </c>
      <c r="M2404" s="0" t="n">
        <v>0.6</v>
      </c>
      <c r="N2404" s="0" t="n">
        <v>0.54</v>
      </c>
      <c r="O2404" s="0" t="n">
        <v>0.03</v>
      </c>
      <c r="P2404" s="0" t="n">
        <v>0.73</v>
      </c>
      <c r="Q2404" s="0" t="n">
        <v>0.06</v>
      </c>
      <c r="R2404" s="0" t="n">
        <v>0.972</v>
      </c>
      <c r="X2404" s="0" t="n">
        <f aca="false">D2404+(E2404+(F2404/60))/60</f>
        <v>2.64535833333333</v>
      </c>
      <c r="Y2404" s="0" t="n">
        <f aca="false">X2404*15</f>
        <v>39.680375</v>
      </c>
      <c r="Z2404" s="0" t="n">
        <f aca="false">-(ABS(G2404)+(H2404+(I2404/60))/60)</f>
        <v>-35.1513611111111</v>
      </c>
      <c r="AA2404" s="0" t="n">
        <f aca="false">SQRT((Y2404-AE$1)^2+(Z2404-AF$1)^2)</f>
        <v>0.707784367617658</v>
      </c>
      <c r="AB2404" s="0" t="n">
        <f aca="false">AD$2*(AA2404*PI()/180)</f>
        <v>1.72944346527037</v>
      </c>
      <c r="AH2404" s="0" t="n">
        <v>49</v>
      </c>
      <c r="AI2404" s="0" t="n">
        <v>1.72944346527037</v>
      </c>
    </row>
    <row r="2405" customFormat="false" ht="13.8" hidden="false" customHeight="false" outlineLevel="0" collapsed="false">
      <c r="A2405" s="0" t="s">
        <v>1954</v>
      </c>
      <c r="B2405" s="0" t="s">
        <v>635</v>
      </c>
      <c r="C2405" s="0" t="n">
        <v>4027.82</v>
      </c>
      <c r="D2405" s="0" t="n">
        <v>2</v>
      </c>
      <c r="E2405" s="0" t="n">
        <v>38</v>
      </c>
      <c r="F2405" s="0" t="n">
        <v>32.17</v>
      </c>
      <c r="G2405" s="0" t="n">
        <v>-35</v>
      </c>
      <c r="H2405" s="0" t="n">
        <v>8</v>
      </c>
      <c r="I2405" s="0" t="n">
        <v>30.5</v>
      </c>
      <c r="J2405" s="0" t="n">
        <v>18.52</v>
      </c>
      <c r="K2405" s="0" t="n">
        <v>1.59</v>
      </c>
      <c r="L2405" s="0" t="n">
        <v>36</v>
      </c>
      <c r="M2405" s="0" t="n">
        <v>0.4</v>
      </c>
      <c r="N2405" s="0" t="n">
        <v>0.54</v>
      </c>
      <c r="O2405" s="0" t="n">
        <v>0.02</v>
      </c>
      <c r="P2405" s="0" t="n">
        <v>0.62</v>
      </c>
      <c r="Q2405" s="0" t="n">
        <v>0.03</v>
      </c>
      <c r="R2405" s="0" t="n">
        <v>0.931</v>
      </c>
      <c r="X2405" s="0" t="n">
        <f aca="false">D2405+(E2405+(F2405/60))/60</f>
        <v>2.64226944444444</v>
      </c>
      <c r="Y2405" s="0" t="n">
        <f aca="false">X2405*15</f>
        <v>39.6340416666667</v>
      </c>
      <c r="Z2405" s="0" t="n">
        <f aca="false">-(ABS(G2405)+(H2405+(I2405/60))/60)</f>
        <v>-35.1418055555556</v>
      </c>
      <c r="AA2405" s="0" t="n">
        <f aca="false">SQRT((Y2405-AE$1)^2+(Z2405-AF$1)^2)</f>
        <v>0.715985270019977</v>
      </c>
      <c r="AB2405" s="0" t="n">
        <f aca="false">AD$2*(AA2405*PI()/180)</f>
        <v>1.74948205006809</v>
      </c>
      <c r="AH2405" s="0" t="n">
        <v>36</v>
      </c>
      <c r="AI2405" s="0" t="n">
        <v>1.74948205006809</v>
      </c>
    </row>
    <row r="2406" customFormat="false" ht="13.8" hidden="false" customHeight="false" outlineLevel="0" collapsed="false">
      <c r="A2406" s="0" t="s">
        <v>1955</v>
      </c>
      <c r="B2406" s="0" t="s">
        <v>635</v>
      </c>
      <c r="C2406" s="0" t="n">
        <v>4027.82</v>
      </c>
      <c r="D2406" s="0" t="n">
        <v>2</v>
      </c>
      <c r="E2406" s="0" t="n">
        <v>38</v>
      </c>
      <c r="F2406" s="0" t="n">
        <v>22.85</v>
      </c>
      <c r="G2406" s="0" t="n">
        <v>-35</v>
      </c>
      <c r="H2406" s="0" t="n">
        <v>5</v>
      </c>
      <c r="I2406" s="0" t="n">
        <v>27.4</v>
      </c>
      <c r="J2406" s="0" t="n">
        <v>19.4</v>
      </c>
      <c r="K2406" s="0" t="n">
        <v>1.26</v>
      </c>
      <c r="L2406" s="0" t="n">
        <v>57.8</v>
      </c>
      <c r="M2406" s="0" t="n">
        <v>1</v>
      </c>
      <c r="N2406" s="0" t="n">
        <v>0.55</v>
      </c>
      <c r="O2406" s="0" t="n">
        <v>0.03</v>
      </c>
      <c r="P2406" s="0" t="n">
        <v>0.52</v>
      </c>
      <c r="Q2406" s="0" t="n">
        <v>0.09</v>
      </c>
      <c r="R2406" s="0" t="n">
        <v>0.977</v>
      </c>
      <c r="X2406" s="0" t="n">
        <f aca="false">D2406+(E2406+(F2406/60))/60</f>
        <v>2.63968055555556</v>
      </c>
      <c r="Y2406" s="0" t="n">
        <f aca="false">X2406*15</f>
        <v>39.5952083333333</v>
      </c>
      <c r="Z2406" s="0" t="n">
        <f aca="false">-(ABS(G2406)+(H2406+(I2406/60))/60)</f>
        <v>-35.0909444444444</v>
      </c>
      <c r="AA2406" s="0" t="n">
        <f aca="false">SQRT((Y2406-AE$1)^2+(Z2406-AF$1)^2)</f>
        <v>0.687110147469068</v>
      </c>
      <c r="AB2406" s="0" t="n">
        <f aca="false">AD$2*(AA2406*PI()/180)</f>
        <v>1.67892681560786</v>
      </c>
      <c r="AH2406" s="0" t="n">
        <v>57.8</v>
      </c>
      <c r="AI2406" s="0" t="n">
        <v>1.67892681560786</v>
      </c>
    </row>
    <row r="2407" customFormat="false" ht="13.8" hidden="false" customHeight="false" outlineLevel="0" collapsed="false">
      <c r="A2407" s="0" t="s">
        <v>1956</v>
      </c>
      <c r="B2407" s="0" t="s">
        <v>635</v>
      </c>
      <c r="C2407" s="0" t="n">
        <v>4027.82</v>
      </c>
      <c r="D2407" s="0" t="n">
        <v>2</v>
      </c>
      <c r="E2407" s="0" t="n">
        <v>38</v>
      </c>
      <c r="F2407" s="0" t="n">
        <v>57.07</v>
      </c>
      <c r="G2407" s="0" t="n">
        <v>-35</v>
      </c>
      <c r="H2407" s="0" t="n">
        <v>4</v>
      </c>
      <c r="I2407" s="0" t="n">
        <v>16.9</v>
      </c>
      <c r="J2407" s="0" t="n">
        <v>18.94</v>
      </c>
      <c r="K2407" s="0" t="n">
        <v>1.11</v>
      </c>
      <c r="L2407" s="0" t="n">
        <v>18.2</v>
      </c>
      <c r="M2407" s="0" t="n">
        <v>0.9</v>
      </c>
      <c r="N2407" s="0" t="n">
        <v>0.31</v>
      </c>
      <c r="O2407" s="0" t="n">
        <v>0.02</v>
      </c>
      <c r="P2407" s="0" t="n">
        <v>0.34</v>
      </c>
      <c r="Q2407" s="0" t="n">
        <v>0.04</v>
      </c>
      <c r="R2407" s="0" t="n">
        <v>0.06</v>
      </c>
      <c r="X2407" s="0" t="n">
        <f aca="false">D2407+(E2407+(F2407/60))/60</f>
        <v>2.64918611111111</v>
      </c>
      <c r="Y2407" s="0" t="n">
        <f aca="false">X2407*15</f>
        <v>39.7377916666667</v>
      </c>
      <c r="Z2407" s="0" t="n">
        <f aca="false">-(ABS(G2407)+(H2407+(I2407/60))/60)</f>
        <v>-35.0713611111111</v>
      </c>
      <c r="AA2407" s="0" t="n">
        <f aca="false">SQRT((Y2407-AE$1)^2+(Z2407-AF$1)^2)</f>
        <v>0.61368006649336</v>
      </c>
      <c r="AB2407" s="0" t="n">
        <f aca="false">AD$2*(AA2407*PI()/180)</f>
        <v>1.49950327998336</v>
      </c>
      <c r="AH2407" s="0" t="n">
        <v>18.2</v>
      </c>
      <c r="AI2407" s="0" t="n">
        <v>1.49950327998336</v>
      </c>
    </row>
    <row r="2408" customFormat="false" ht="13.8" hidden="false" customHeight="false" outlineLevel="0" collapsed="false">
      <c r="A2408" s="0" t="s">
        <v>1957</v>
      </c>
      <c r="B2408" s="0" t="s">
        <v>635</v>
      </c>
      <c r="C2408" s="0" t="n">
        <v>4027.82</v>
      </c>
      <c r="D2408" s="0" t="n">
        <v>2</v>
      </c>
      <c r="E2408" s="0" t="n">
        <v>39</v>
      </c>
      <c r="F2408" s="0" t="n">
        <v>5.25</v>
      </c>
      <c r="G2408" s="0" t="n">
        <v>-35</v>
      </c>
      <c r="H2408" s="0" t="n">
        <v>1</v>
      </c>
      <c r="I2408" s="0" t="n">
        <v>32.1</v>
      </c>
      <c r="J2408" s="0" t="n">
        <v>19</v>
      </c>
      <c r="K2408" s="0" t="n">
        <v>1.16</v>
      </c>
      <c r="L2408" s="0" t="n">
        <v>46.1</v>
      </c>
      <c r="M2408" s="0" t="n">
        <v>0.5</v>
      </c>
      <c r="N2408" s="0" t="n">
        <v>0.46</v>
      </c>
      <c r="O2408" s="0" t="n">
        <v>0.02</v>
      </c>
      <c r="P2408" s="0" t="n">
        <v>0.58</v>
      </c>
      <c r="Q2408" s="0" t="n">
        <v>0.04</v>
      </c>
      <c r="R2408" s="0" t="n">
        <v>0.986</v>
      </c>
      <c r="X2408" s="0" t="n">
        <f aca="false">D2408+(E2408+(F2408/60))/60</f>
        <v>2.65145833333333</v>
      </c>
      <c r="Y2408" s="0" t="n">
        <f aca="false">X2408*15</f>
        <v>39.771875</v>
      </c>
      <c r="Z2408" s="0" t="n">
        <f aca="false">-(ABS(G2408)+(H2408+(I2408/60))/60)</f>
        <v>-35.0255833333333</v>
      </c>
      <c r="AA2408" s="0" t="n">
        <f aca="false">SQRT((Y2408-AE$1)^2+(Z2408-AF$1)^2)</f>
        <v>0.560181722551218</v>
      </c>
      <c r="AB2408" s="0" t="n">
        <f aca="false">AD$2*(AA2408*PI()/180)</f>
        <v>1.3687821655217</v>
      </c>
      <c r="AH2408" s="0" t="n">
        <v>46.1</v>
      </c>
      <c r="AI2408" s="0" t="n">
        <v>1.3687821655217</v>
      </c>
    </row>
    <row r="2409" customFormat="false" ht="13.8" hidden="false" customHeight="false" outlineLevel="0" collapsed="false">
      <c r="A2409" s="0" t="s">
        <v>1958</v>
      </c>
      <c r="B2409" s="0" t="s">
        <v>635</v>
      </c>
      <c r="C2409" s="0" t="n">
        <v>4027.82</v>
      </c>
      <c r="D2409" s="0" t="n">
        <v>2</v>
      </c>
      <c r="E2409" s="0" t="n">
        <v>39</v>
      </c>
      <c r="F2409" s="0" t="n">
        <v>19.16</v>
      </c>
      <c r="G2409" s="0" t="n">
        <v>-35</v>
      </c>
      <c r="H2409" s="0" t="n">
        <v>13</v>
      </c>
      <c r="I2409" s="0" t="n">
        <v>43.8</v>
      </c>
      <c r="J2409" s="0" t="n">
        <v>18.99</v>
      </c>
      <c r="K2409" s="0" t="n">
        <v>1.41</v>
      </c>
      <c r="L2409" s="0" t="n">
        <v>66.4</v>
      </c>
      <c r="M2409" s="0" t="n">
        <v>0.6</v>
      </c>
      <c r="N2409" s="0" t="n">
        <v>0.55</v>
      </c>
      <c r="O2409" s="0" t="n">
        <v>0.03</v>
      </c>
      <c r="P2409" s="0" t="n">
        <v>0.62</v>
      </c>
      <c r="Q2409" s="0" t="n">
        <v>0.06</v>
      </c>
      <c r="R2409" s="0" t="n">
        <v>0.975</v>
      </c>
      <c r="X2409" s="0" t="n">
        <f aca="false">D2409+(E2409+(F2409/60))/60</f>
        <v>2.65532222222222</v>
      </c>
      <c r="Y2409" s="0" t="n">
        <f aca="false">X2409*15</f>
        <v>39.8298333333333</v>
      </c>
      <c r="Z2409" s="0" t="n">
        <f aca="false">-(ABS(G2409)+(H2409+(I2409/60))/60)</f>
        <v>-35.2288333333333</v>
      </c>
      <c r="AA2409" s="0" t="n">
        <f aca="false">SQRT((Y2409-AE$1)^2+(Z2409-AF$1)^2)</f>
        <v>0.749000568261762</v>
      </c>
      <c r="AB2409" s="0" t="n">
        <f aca="false">AD$2*(AA2409*PI()/180)</f>
        <v>1.83015364216668</v>
      </c>
      <c r="AH2409" s="0" t="n">
        <v>66.4</v>
      </c>
      <c r="AI2409" s="0" t="n">
        <v>1.83015364216668</v>
      </c>
    </row>
    <row r="2410" customFormat="false" ht="13.8" hidden="false" customHeight="false" outlineLevel="0" collapsed="false">
      <c r="A2410" s="0" t="s">
        <v>1959</v>
      </c>
      <c r="B2410" s="0" t="s">
        <v>635</v>
      </c>
      <c r="C2410" s="0" t="n">
        <v>4027.82</v>
      </c>
      <c r="D2410" s="0" t="n">
        <v>2</v>
      </c>
      <c r="E2410" s="0" t="n">
        <v>39</v>
      </c>
      <c r="F2410" s="0" t="n">
        <v>2.33</v>
      </c>
      <c r="G2410" s="0" t="n">
        <v>-35</v>
      </c>
      <c r="H2410" s="0" t="n">
        <v>9</v>
      </c>
      <c r="I2410" s="0" t="n">
        <v>13.6</v>
      </c>
      <c r="J2410" s="0" t="n">
        <v>18.63</v>
      </c>
      <c r="K2410" s="0" t="n">
        <v>1.42</v>
      </c>
      <c r="L2410" s="0" t="n">
        <v>71.4</v>
      </c>
      <c r="M2410" s="0" t="n">
        <v>0.4</v>
      </c>
      <c r="N2410" s="0" t="n">
        <v>0.52</v>
      </c>
      <c r="O2410" s="0" t="n">
        <v>0.02</v>
      </c>
      <c r="P2410" s="0" t="n">
        <v>0.59</v>
      </c>
      <c r="Q2410" s="0" t="n">
        <v>0.03</v>
      </c>
      <c r="R2410" s="0" t="n">
        <v>0.964</v>
      </c>
      <c r="X2410" s="0" t="n">
        <f aca="false">D2410+(E2410+(F2410/60))/60</f>
        <v>2.65064722222222</v>
      </c>
      <c r="Y2410" s="0" t="n">
        <f aca="false">X2410*15</f>
        <v>39.7597083333333</v>
      </c>
      <c r="Z2410" s="0" t="n">
        <f aca="false">-(ABS(G2410)+(H2410+(I2410/60))/60)</f>
        <v>-35.1537777777778</v>
      </c>
      <c r="AA2410" s="0" t="n">
        <f aca="false">SQRT((Y2410-AE$1)^2+(Z2410-AF$1)^2)</f>
        <v>0.687401079640226</v>
      </c>
      <c r="AB2410" s="0" t="n">
        <f aca="false">AD$2*(AA2410*PI()/180)</f>
        <v>1.679637697008</v>
      </c>
      <c r="AH2410" s="0" t="n">
        <v>71.4</v>
      </c>
      <c r="AI2410" s="0" t="n">
        <v>1.679637697008</v>
      </c>
    </row>
    <row r="2411" customFormat="false" ht="13.8" hidden="false" customHeight="false" outlineLevel="0" collapsed="false">
      <c r="A2411" s="0" t="s">
        <v>1960</v>
      </c>
      <c r="B2411" s="0" t="s">
        <v>635</v>
      </c>
      <c r="C2411" s="0" t="n">
        <v>4027.82</v>
      </c>
      <c r="D2411" s="0" t="n">
        <v>2</v>
      </c>
      <c r="E2411" s="0" t="n">
        <v>39</v>
      </c>
      <c r="F2411" s="0" t="n">
        <v>8.06</v>
      </c>
      <c r="G2411" s="0" t="n">
        <v>-35</v>
      </c>
      <c r="H2411" s="0" t="n">
        <v>8</v>
      </c>
      <c r="I2411" s="0" t="n">
        <v>19.8</v>
      </c>
      <c r="J2411" s="0" t="n">
        <v>18.82</v>
      </c>
      <c r="K2411" s="0" t="n">
        <v>1.32</v>
      </c>
      <c r="L2411" s="0" t="n">
        <v>73.8</v>
      </c>
      <c r="M2411" s="0" t="n">
        <v>0.4</v>
      </c>
      <c r="N2411" s="0" t="n">
        <v>0.5</v>
      </c>
      <c r="O2411" s="0" t="n">
        <v>0.02</v>
      </c>
      <c r="P2411" s="0" t="n">
        <v>0.64</v>
      </c>
      <c r="Q2411" s="0" t="n">
        <v>0.04</v>
      </c>
      <c r="R2411" s="0" t="n">
        <v>0.954</v>
      </c>
      <c r="X2411" s="0" t="n">
        <f aca="false">D2411+(E2411+(F2411/60))/60</f>
        <v>2.65223888888889</v>
      </c>
      <c r="Y2411" s="0" t="n">
        <f aca="false">X2411*15</f>
        <v>39.7835833333333</v>
      </c>
      <c r="Z2411" s="0" t="n">
        <f aca="false">-(ABS(G2411)+(H2411+(I2411/60))/60)</f>
        <v>-35.1388333333333</v>
      </c>
      <c r="AA2411" s="0" t="n">
        <f aca="false">SQRT((Y2411-AE$1)^2+(Z2411-AF$1)^2)</f>
        <v>0.667605028149823</v>
      </c>
      <c r="AB2411" s="0" t="n">
        <f aca="false">AD$2*(AA2411*PI()/180)</f>
        <v>1.63126681817174</v>
      </c>
      <c r="AH2411" s="0" t="n">
        <v>73.8</v>
      </c>
      <c r="AI2411" s="0" t="n">
        <v>1.63126681817174</v>
      </c>
    </row>
    <row r="2412" customFormat="false" ht="13.8" hidden="false" customHeight="false" outlineLevel="0" collapsed="false">
      <c r="A2412" s="0" t="s">
        <v>1961</v>
      </c>
      <c r="B2412" s="0" t="s">
        <v>635</v>
      </c>
      <c r="C2412" s="0" t="n">
        <v>4027.82</v>
      </c>
      <c r="D2412" s="0" t="n">
        <v>2</v>
      </c>
      <c r="E2412" s="0" t="n">
        <v>39</v>
      </c>
      <c r="F2412" s="0" t="n">
        <v>8.91</v>
      </c>
      <c r="G2412" s="0" t="n">
        <v>-35</v>
      </c>
      <c r="H2412" s="0" t="n">
        <v>7</v>
      </c>
      <c r="I2412" s="0" t="n">
        <v>10.8</v>
      </c>
      <c r="J2412" s="0" t="n">
        <v>18.6</v>
      </c>
      <c r="K2412" s="0" t="n">
        <v>1.51</v>
      </c>
      <c r="L2412" s="0" t="n">
        <v>51.5</v>
      </c>
      <c r="M2412" s="0" t="n">
        <v>0.4</v>
      </c>
      <c r="N2412" s="0" t="n">
        <v>0.53</v>
      </c>
      <c r="O2412" s="0" t="n">
        <v>0.02</v>
      </c>
      <c r="P2412" s="0" t="n">
        <v>0.56</v>
      </c>
      <c r="Q2412" s="0" t="n">
        <v>0.04</v>
      </c>
      <c r="R2412" s="0" t="n">
        <v>0.981</v>
      </c>
      <c r="X2412" s="0" t="n">
        <f aca="false">D2412+(E2412+(F2412/60))/60</f>
        <v>2.652475</v>
      </c>
      <c r="Y2412" s="0" t="n">
        <f aca="false">X2412*15</f>
        <v>39.787125</v>
      </c>
      <c r="Z2412" s="0" t="n">
        <f aca="false">-(ABS(G2412)+(H2412+(I2412/60))/60)</f>
        <v>-35.1196666666667</v>
      </c>
      <c r="AA2412" s="0" t="n">
        <f aca="false">SQRT((Y2412-AE$1)^2+(Z2412-AF$1)^2)</f>
        <v>0.648118952422895</v>
      </c>
      <c r="AB2412" s="0" t="n">
        <f aca="false">AD$2*(AA2412*PI()/180)</f>
        <v>1.58365335300984</v>
      </c>
      <c r="AH2412" s="0" t="n">
        <v>51.5</v>
      </c>
      <c r="AI2412" s="0" t="n">
        <v>1.58365335300984</v>
      </c>
    </row>
    <row r="2413" customFormat="false" ht="13.8" hidden="false" customHeight="false" outlineLevel="0" collapsed="false">
      <c r="A2413" s="0" t="s">
        <v>1962</v>
      </c>
      <c r="B2413" s="0" t="s">
        <v>635</v>
      </c>
      <c r="C2413" s="0" t="n">
        <v>4027.82</v>
      </c>
      <c r="D2413" s="0" t="n">
        <v>2</v>
      </c>
      <c r="E2413" s="0" t="n">
        <v>39</v>
      </c>
      <c r="F2413" s="0" t="n">
        <v>13.82</v>
      </c>
      <c r="G2413" s="0" t="n">
        <v>-35</v>
      </c>
      <c r="H2413" s="0" t="n">
        <v>6</v>
      </c>
      <c r="I2413" s="0" t="n">
        <v>43.7</v>
      </c>
      <c r="J2413" s="0" t="n">
        <v>18.77</v>
      </c>
      <c r="K2413" s="0" t="n">
        <v>1.35</v>
      </c>
      <c r="L2413" s="0" t="n">
        <v>56.1</v>
      </c>
      <c r="M2413" s="0" t="n">
        <v>0.4</v>
      </c>
      <c r="N2413" s="0" t="n">
        <v>0.43</v>
      </c>
      <c r="O2413" s="0" t="n">
        <v>0.02</v>
      </c>
      <c r="P2413" s="0" t="n">
        <v>0.54</v>
      </c>
      <c r="Q2413" s="0" t="n">
        <v>0.04</v>
      </c>
      <c r="R2413" s="0" t="n">
        <v>0.981</v>
      </c>
      <c r="X2413" s="0" t="n">
        <f aca="false">D2413+(E2413+(F2413/60))/60</f>
        <v>2.65383888888889</v>
      </c>
      <c r="Y2413" s="0" t="n">
        <f aca="false">X2413*15</f>
        <v>39.8075833333333</v>
      </c>
      <c r="Z2413" s="0" t="n">
        <f aca="false">-(ABS(G2413)+(H2413+(I2413/60))/60)</f>
        <v>-35.1121388888889</v>
      </c>
      <c r="AA2413" s="0" t="n">
        <f aca="false">SQRT((Y2413-AE$1)^2+(Z2413-AF$1)^2)</f>
        <v>0.636836721904654</v>
      </c>
      <c r="AB2413" s="0" t="n">
        <f aca="false">AD$2*(AA2413*PI()/180)</f>
        <v>1.55608566327812</v>
      </c>
      <c r="AH2413" s="0" t="n">
        <v>56.1</v>
      </c>
      <c r="AI2413" s="0" t="n">
        <v>1.55608566327812</v>
      </c>
    </row>
    <row r="2414" customFormat="false" ht="13.8" hidden="false" customHeight="false" outlineLevel="0" collapsed="false">
      <c r="A2414" s="0" t="s">
        <v>1963</v>
      </c>
      <c r="B2414" s="0" t="s">
        <v>635</v>
      </c>
      <c r="C2414" s="0" t="n">
        <v>4027.82</v>
      </c>
      <c r="D2414" s="0" t="n">
        <v>2</v>
      </c>
      <c r="E2414" s="0" t="n">
        <v>39</v>
      </c>
      <c r="F2414" s="0" t="n">
        <v>40.03</v>
      </c>
      <c r="G2414" s="0" t="n">
        <v>-35</v>
      </c>
      <c r="H2414" s="0" t="n">
        <v>1</v>
      </c>
      <c r="I2414" s="0" t="n">
        <v>15.3</v>
      </c>
      <c r="J2414" s="0" t="n">
        <v>19.24</v>
      </c>
      <c r="K2414" s="0" t="n">
        <v>1.05</v>
      </c>
      <c r="L2414" s="0" t="n">
        <v>52.2</v>
      </c>
      <c r="M2414" s="0" t="n">
        <v>1.9</v>
      </c>
      <c r="N2414" s="0" t="n">
        <v>0.42</v>
      </c>
      <c r="O2414" s="0" t="n">
        <v>0.04</v>
      </c>
      <c r="P2414" s="0" t="n">
        <v>0.29</v>
      </c>
      <c r="Q2414" s="0" t="n">
        <v>0.11</v>
      </c>
      <c r="R2414" s="0" t="n">
        <v>0.952</v>
      </c>
      <c r="X2414" s="0" t="n">
        <f aca="false">D2414+(E2414+(F2414/60))/60</f>
        <v>2.66111944444444</v>
      </c>
      <c r="Y2414" s="0" t="n">
        <f aca="false">X2414*15</f>
        <v>39.9167916666667</v>
      </c>
      <c r="Z2414" s="0" t="n">
        <f aca="false">-(ABS(G2414)+(H2414+(I2414/60))/60)</f>
        <v>-35.0209166666667</v>
      </c>
      <c r="AA2414" s="0" t="n">
        <f aca="false">SQRT((Y2414-AE$1)^2+(Z2414-AF$1)^2)</f>
        <v>0.535692110286559</v>
      </c>
      <c r="AB2414" s="0" t="n">
        <f aca="false">AD$2*(AA2414*PI()/180)</f>
        <v>1.30894275420399</v>
      </c>
      <c r="AH2414" s="0" t="n">
        <v>52.2</v>
      </c>
      <c r="AI2414" s="0" t="n">
        <v>1.30894275420399</v>
      </c>
    </row>
    <row r="2415" customFormat="false" ht="13.8" hidden="false" customHeight="false" outlineLevel="0" collapsed="false">
      <c r="A2415" s="0" t="s">
        <v>1964</v>
      </c>
      <c r="B2415" s="0" t="s">
        <v>635</v>
      </c>
      <c r="C2415" s="0" t="n">
        <v>4027.82</v>
      </c>
      <c r="D2415" s="0" t="n">
        <v>2</v>
      </c>
      <c r="E2415" s="0" t="n">
        <v>39</v>
      </c>
      <c r="F2415" s="0" t="n">
        <v>35.06</v>
      </c>
      <c r="G2415" s="0" t="n">
        <v>-35</v>
      </c>
      <c r="H2415" s="0" t="n">
        <v>2</v>
      </c>
      <c r="I2415" s="0" t="n">
        <v>17.4</v>
      </c>
      <c r="J2415" s="0" t="n">
        <v>18.57</v>
      </c>
      <c r="K2415" s="0" t="n">
        <v>1.52</v>
      </c>
      <c r="L2415" s="0" t="n">
        <v>43.7</v>
      </c>
      <c r="M2415" s="0" t="n">
        <v>0.8</v>
      </c>
      <c r="N2415" s="0" t="n">
        <v>0.57</v>
      </c>
      <c r="O2415" s="0" t="n">
        <v>0.03</v>
      </c>
      <c r="P2415" s="0" t="n">
        <v>0.56</v>
      </c>
      <c r="Q2415" s="0" t="n">
        <v>0.08</v>
      </c>
      <c r="R2415" s="0" t="n">
        <v>0.98</v>
      </c>
      <c r="X2415" s="0" t="n">
        <f aca="false">D2415+(E2415+(F2415/60))/60</f>
        <v>2.65973888888889</v>
      </c>
      <c r="Y2415" s="0" t="n">
        <f aca="false">X2415*15</f>
        <v>39.8960833333333</v>
      </c>
      <c r="Z2415" s="0" t="n">
        <f aca="false">-(ABS(G2415)+(H2415+(I2415/60))/60)</f>
        <v>-35.0381666666667</v>
      </c>
      <c r="AA2415" s="0" t="n">
        <f aca="false">SQRT((Y2415-AE$1)^2+(Z2415-AF$1)^2)</f>
        <v>0.553434771108009</v>
      </c>
      <c r="AB2415" s="0" t="n">
        <f aca="false">AD$2*(AA2415*PI()/180)</f>
        <v>1.35229625311983</v>
      </c>
      <c r="AH2415" s="0" t="n">
        <v>43.7</v>
      </c>
      <c r="AI2415" s="0" t="n">
        <v>1.35229625311983</v>
      </c>
    </row>
    <row r="2416" customFormat="false" ht="13.8" hidden="false" customHeight="false" outlineLevel="0" collapsed="false">
      <c r="A2416" s="0" t="s">
        <v>1965</v>
      </c>
      <c r="B2416" s="0" t="s">
        <v>635</v>
      </c>
      <c r="C2416" s="0" t="n">
        <v>4027.82</v>
      </c>
      <c r="D2416" s="0" t="n">
        <v>2</v>
      </c>
      <c r="E2416" s="0" t="n">
        <v>39</v>
      </c>
      <c r="F2416" s="0" t="n">
        <v>29.71</v>
      </c>
      <c r="G2416" s="0" t="n">
        <v>-35</v>
      </c>
      <c r="H2416" s="0" t="n">
        <v>2</v>
      </c>
      <c r="I2416" s="0" t="n">
        <v>28.7</v>
      </c>
      <c r="J2416" s="0" t="n">
        <v>18.79</v>
      </c>
      <c r="K2416" s="0" t="n">
        <v>1.31</v>
      </c>
      <c r="L2416" s="0" t="n">
        <v>59.4</v>
      </c>
      <c r="M2416" s="0" t="n">
        <v>0.6</v>
      </c>
      <c r="N2416" s="0" t="n">
        <v>0.49</v>
      </c>
      <c r="O2416" s="0" t="n">
        <v>0.02</v>
      </c>
      <c r="P2416" s="0" t="n">
        <v>0.49</v>
      </c>
      <c r="Q2416" s="0" t="n">
        <v>0.05</v>
      </c>
      <c r="R2416" s="0" t="n">
        <v>0.985</v>
      </c>
      <c r="X2416" s="0" t="n">
        <f aca="false">D2416+(E2416+(F2416/60))/60</f>
        <v>2.65825277777778</v>
      </c>
      <c r="Y2416" s="0" t="n">
        <f aca="false">X2416*15</f>
        <v>39.8737916666667</v>
      </c>
      <c r="Z2416" s="0" t="n">
        <f aca="false">-(ABS(G2416)+(H2416+(I2416/60))/60)</f>
        <v>-35.0413055555556</v>
      </c>
      <c r="AA2416" s="0" t="n">
        <f aca="false">SQRT((Y2416-AE$1)^2+(Z2416-AF$1)^2)</f>
        <v>0.557957578600625</v>
      </c>
      <c r="AB2416" s="0" t="n">
        <f aca="false">AD$2*(AA2416*PI()/180)</f>
        <v>1.36334755662504</v>
      </c>
      <c r="AH2416" s="0" t="n">
        <v>59.4</v>
      </c>
      <c r="AI2416" s="0" t="n">
        <v>1.36334755662504</v>
      </c>
    </row>
    <row r="2417" customFormat="false" ht="13.8" hidden="false" customHeight="false" outlineLevel="0" collapsed="false">
      <c r="A2417" s="0" t="s">
        <v>1966</v>
      </c>
      <c r="B2417" s="0" t="s">
        <v>635</v>
      </c>
      <c r="C2417" s="0" t="n">
        <v>4027.82</v>
      </c>
      <c r="D2417" s="0" t="n">
        <v>2</v>
      </c>
      <c r="E2417" s="0" t="n">
        <v>39</v>
      </c>
      <c r="F2417" s="0" t="n">
        <v>40.7</v>
      </c>
      <c r="G2417" s="0" t="n">
        <v>-35</v>
      </c>
      <c r="H2417" s="0" t="n">
        <v>2</v>
      </c>
      <c r="I2417" s="0" t="n">
        <v>58.4</v>
      </c>
      <c r="J2417" s="0" t="n">
        <v>18.44</v>
      </c>
      <c r="K2417" s="0" t="n">
        <v>1.44</v>
      </c>
      <c r="L2417" s="0" t="n">
        <v>45.6</v>
      </c>
      <c r="M2417" s="0" t="n">
        <v>0.4</v>
      </c>
      <c r="N2417" s="0" t="n">
        <v>0.51</v>
      </c>
      <c r="O2417" s="0" t="n">
        <v>0.02</v>
      </c>
      <c r="P2417" s="0" t="n">
        <v>0.58</v>
      </c>
      <c r="Q2417" s="0" t="n">
        <v>0.03</v>
      </c>
      <c r="R2417" s="0" t="n">
        <v>0.985</v>
      </c>
      <c r="X2417" s="0" t="n">
        <f aca="false">D2417+(E2417+(F2417/60))/60</f>
        <v>2.66130555555556</v>
      </c>
      <c r="Y2417" s="0" t="n">
        <f aca="false">X2417*15</f>
        <v>39.9195833333333</v>
      </c>
      <c r="Z2417" s="0" t="n">
        <f aca="false">-(ABS(G2417)+(H2417+(I2417/60))/60)</f>
        <v>-35.0495555555556</v>
      </c>
      <c r="AA2417" s="0" t="n">
        <f aca="false">SQRT((Y2417-AE$1)^2+(Z2417-AF$1)^2)</f>
        <v>0.56432361590829</v>
      </c>
      <c r="AB2417" s="0" t="n">
        <f aca="false">AD$2*(AA2417*PI()/180)</f>
        <v>1.37890272021033</v>
      </c>
      <c r="AH2417" s="0" t="n">
        <v>45.6</v>
      </c>
      <c r="AI2417" s="0" t="n">
        <v>1.37890272021033</v>
      </c>
    </row>
    <row r="2418" customFormat="false" ht="13.8" hidden="false" customHeight="false" outlineLevel="0" collapsed="false">
      <c r="A2418" s="0" t="s">
        <v>1967</v>
      </c>
      <c r="B2418" s="0" t="s">
        <v>635</v>
      </c>
      <c r="C2418" s="0" t="n">
        <v>4027.82</v>
      </c>
      <c r="D2418" s="0" t="n">
        <v>2</v>
      </c>
      <c r="E2418" s="0" t="n">
        <v>39</v>
      </c>
      <c r="F2418" s="0" t="n">
        <v>41.64</v>
      </c>
      <c r="G2418" s="0" t="n">
        <v>-35</v>
      </c>
      <c r="H2418" s="0" t="n">
        <v>3</v>
      </c>
      <c r="I2418" s="0" t="n">
        <v>15.8</v>
      </c>
      <c r="J2418" s="0" t="n">
        <v>18.96</v>
      </c>
      <c r="K2418" s="0" t="n">
        <v>1.32</v>
      </c>
      <c r="L2418" s="0" t="n">
        <v>34.2</v>
      </c>
      <c r="M2418" s="0" t="n">
        <v>0.6</v>
      </c>
      <c r="N2418" s="0" t="n">
        <v>0.57</v>
      </c>
      <c r="O2418" s="0" t="n">
        <v>0.02</v>
      </c>
      <c r="P2418" s="0" t="n">
        <v>0.67</v>
      </c>
      <c r="Q2418" s="0" t="n">
        <v>0.05</v>
      </c>
      <c r="R2418" s="0" t="n">
        <v>0.942</v>
      </c>
      <c r="X2418" s="0" t="n">
        <f aca="false">D2418+(E2418+(F2418/60))/60</f>
        <v>2.66156666666667</v>
      </c>
      <c r="Y2418" s="0" t="n">
        <f aca="false">X2418*15</f>
        <v>39.9235</v>
      </c>
      <c r="Z2418" s="0" t="n">
        <f aca="false">-(ABS(G2418)+(H2418+(I2418/60))/60)</f>
        <v>-35.0543888888889</v>
      </c>
      <c r="AA2418" s="0" t="n">
        <f aca="false">SQRT((Y2418-AE$1)^2+(Z2418-AF$1)^2)</f>
        <v>0.569170281395913</v>
      </c>
      <c r="AB2418" s="0" t="n">
        <f aca="false">AD$2*(AA2418*PI()/180)</f>
        <v>1.39074535808058</v>
      </c>
      <c r="AH2418" s="0" t="n">
        <v>34.2</v>
      </c>
      <c r="AI2418" s="0" t="n">
        <v>1.39074535808058</v>
      </c>
    </row>
    <row r="2419" customFormat="false" ht="13.8" hidden="false" customHeight="false" outlineLevel="0" collapsed="false">
      <c r="A2419" s="0" t="s">
        <v>1968</v>
      </c>
      <c r="B2419" s="0" t="s">
        <v>635</v>
      </c>
      <c r="C2419" s="0" t="n">
        <v>4027.82</v>
      </c>
      <c r="D2419" s="0" t="n">
        <v>2</v>
      </c>
      <c r="E2419" s="0" t="n">
        <v>39</v>
      </c>
      <c r="F2419" s="0" t="n">
        <v>37.8</v>
      </c>
      <c r="G2419" s="0" t="n">
        <v>-35</v>
      </c>
      <c r="H2419" s="0" t="n">
        <v>11</v>
      </c>
      <c r="I2419" s="0" t="n">
        <v>4.2</v>
      </c>
      <c r="J2419" s="0" t="n">
        <v>19.12</v>
      </c>
      <c r="K2419" s="0" t="n">
        <v>1.07</v>
      </c>
      <c r="L2419" s="0" t="n">
        <v>56.8</v>
      </c>
      <c r="M2419" s="0" t="n">
        <v>2.9</v>
      </c>
      <c r="N2419" s="0" t="n">
        <v>0.962</v>
      </c>
      <c r="X2419" s="0" t="n">
        <f aca="false">D2419+(E2419+(F2419/60))/60</f>
        <v>2.6605</v>
      </c>
      <c r="Y2419" s="0" t="n">
        <f aca="false">X2419*15</f>
        <v>39.9075</v>
      </c>
      <c r="Z2419" s="0" t="n">
        <f aca="false">-(ABS(G2419)+(H2419+(I2419/60))/60)</f>
        <v>-35.1845</v>
      </c>
      <c r="AA2419" s="0" t="n">
        <f aca="false">SQRT((Y2419-AE$1)^2+(Z2419-AF$1)^2)</f>
        <v>0.699372813869027</v>
      </c>
      <c r="AB2419" s="0" t="n">
        <f aca="false">AD$2*(AA2419*PI()/180)</f>
        <v>1.70889016213328</v>
      </c>
      <c r="AH2419" s="0" t="n">
        <v>56.8</v>
      </c>
      <c r="AI2419" s="0" t="n">
        <v>1.70889016213328</v>
      </c>
    </row>
    <row r="2420" customFormat="false" ht="13.8" hidden="false" customHeight="false" outlineLevel="0" collapsed="false">
      <c r="A2420" s="0" t="s">
        <v>1969</v>
      </c>
      <c r="B2420" s="0" t="s">
        <v>635</v>
      </c>
      <c r="C2420" s="0" t="n">
        <v>4027.82</v>
      </c>
      <c r="D2420" s="0" t="n">
        <v>2</v>
      </c>
      <c r="E2420" s="0" t="n">
        <v>39</v>
      </c>
      <c r="F2420" s="0" t="n">
        <v>39.52</v>
      </c>
      <c r="G2420" s="0" t="n">
        <v>-35</v>
      </c>
      <c r="H2420" s="0" t="n">
        <v>6</v>
      </c>
      <c r="I2420" s="0" t="n">
        <v>33.2</v>
      </c>
      <c r="J2420" s="0" t="n">
        <v>18.42</v>
      </c>
      <c r="K2420" s="0" t="n">
        <v>1.34</v>
      </c>
      <c r="L2420" s="0" t="n">
        <v>66.3</v>
      </c>
      <c r="M2420" s="0" t="n">
        <v>2.6</v>
      </c>
      <c r="N2420" s="0" t="n">
        <v>0.47</v>
      </c>
      <c r="O2420" s="0" t="n">
        <v>0.05</v>
      </c>
      <c r="P2420" s="0" t="n">
        <v>0.01</v>
      </c>
      <c r="Q2420" s="0" t="n">
        <v>0.13</v>
      </c>
      <c r="R2420" s="0" t="n">
        <v>0.4</v>
      </c>
      <c r="X2420" s="0" t="n">
        <f aca="false">D2420+(E2420+(F2420/60))/60</f>
        <v>2.66097777777778</v>
      </c>
      <c r="Y2420" s="0" t="n">
        <f aca="false">X2420*15</f>
        <v>39.9146666666667</v>
      </c>
      <c r="Z2420" s="0" t="n">
        <f aca="false">-(ABS(G2420)+(H2420+(I2420/60))/60)</f>
        <v>-35.1092222222222</v>
      </c>
      <c r="AA2420" s="0" t="n">
        <f aca="false">SQRT((Y2420-AE$1)^2+(Z2420-AF$1)^2)</f>
        <v>0.624009817298084</v>
      </c>
      <c r="AB2420" s="0" t="n">
        <f aca="false">AD$2*(AA2420*PI()/180)</f>
        <v>1.52474362272678</v>
      </c>
      <c r="AH2420" s="0" t="n">
        <v>66.3</v>
      </c>
      <c r="AI2420" s="0" t="n">
        <v>1.52474362272678</v>
      </c>
    </row>
    <row r="2421" customFormat="false" ht="13.8" hidden="false" customHeight="false" outlineLevel="0" collapsed="false">
      <c r="A2421" s="0" t="s">
        <v>1970</v>
      </c>
      <c r="B2421" s="0" t="s">
        <v>635</v>
      </c>
      <c r="C2421" s="0" t="n">
        <v>4027.82</v>
      </c>
      <c r="D2421" s="0" t="n">
        <v>2</v>
      </c>
      <c r="E2421" s="0" t="n">
        <v>39</v>
      </c>
      <c r="F2421" s="0" t="n">
        <v>32.19</v>
      </c>
      <c r="G2421" s="0" t="n">
        <v>-35</v>
      </c>
      <c r="H2421" s="0" t="n">
        <v>4</v>
      </c>
      <c r="I2421" s="0" t="n">
        <v>35.2</v>
      </c>
      <c r="J2421" s="0" t="n">
        <v>18.52</v>
      </c>
      <c r="K2421" s="0" t="n">
        <v>1.59</v>
      </c>
      <c r="L2421" s="0" t="n">
        <v>59</v>
      </c>
      <c r="M2421" s="0" t="n">
        <v>3.3</v>
      </c>
      <c r="N2421" s="0" t="n">
        <v>0.3</v>
      </c>
      <c r="O2421" s="0" t="n">
        <v>0.03</v>
      </c>
      <c r="P2421" s="0" t="n">
        <v>0.65</v>
      </c>
      <c r="Q2421" s="0" t="n">
        <v>0.06</v>
      </c>
      <c r="R2421" s="0" t="n">
        <v>0.989</v>
      </c>
      <c r="X2421" s="0" t="n">
        <f aca="false">D2421+(E2421+(F2421/60))/60</f>
        <v>2.65894166666667</v>
      </c>
      <c r="Y2421" s="0" t="n">
        <f aca="false">X2421*15</f>
        <v>39.884125</v>
      </c>
      <c r="Z2421" s="0" t="n">
        <f aca="false">-(ABS(G2421)+(H2421+(I2421/60))/60)</f>
        <v>-35.0764444444444</v>
      </c>
      <c r="AA2421" s="0" t="n">
        <f aca="false">SQRT((Y2421-AE$1)^2+(Z2421-AF$1)^2)</f>
        <v>0.592276120747223</v>
      </c>
      <c r="AB2421" s="0" t="n">
        <f aca="false">AD$2*(AA2421*PI()/180)</f>
        <v>1.447203574317</v>
      </c>
      <c r="AH2421" s="0" t="n">
        <v>59</v>
      </c>
      <c r="AI2421" s="0" t="n">
        <v>1.447203574317</v>
      </c>
    </row>
    <row r="2422" customFormat="false" ht="13.8" hidden="false" customHeight="false" outlineLevel="0" collapsed="false">
      <c r="A2422" s="0" t="s">
        <v>1971</v>
      </c>
      <c r="B2422" s="0" t="s">
        <v>635</v>
      </c>
      <c r="C2422" s="0" t="n">
        <v>4027.82</v>
      </c>
      <c r="D2422" s="0" t="n">
        <v>2</v>
      </c>
      <c r="E2422" s="0" t="n">
        <v>39</v>
      </c>
      <c r="F2422" s="0" t="n">
        <v>51.21</v>
      </c>
      <c r="G2422" s="0" t="n">
        <v>-35</v>
      </c>
      <c r="H2422" s="0" t="n">
        <v>3</v>
      </c>
      <c r="I2422" s="0" t="n">
        <v>6.3</v>
      </c>
      <c r="J2422" s="0" t="n">
        <v>19.25</v>
      </c>
      <c r="K2422" s="0" t="n">
        <v>1.17</v>
      </c>
      <c r="L2422" s="0" t="n">
        <v>65</v>
      </c>
      <c r="M2422" s="0" t="n">
        <v>2.1</v>
      </c>
      <c r="N2422" s="0" t="n">
        <v>0.4</v>
      </c>
      <c r="O2422" s="0" t="n">
        <v>0.04</v>
      </c>
      <c r="P2422" s="0" t="n">
        <v>0.43</v>
      </c>
      <c r="Q2422" s="0" t="n">
        <v>0.07</v>
      </c>
      <c r="R2422" s="0" t="n">
        <v>0.975</v>
      </c>
      <c r="X2422" s="0" t="n">
        <f aca="false">D2422+(E2422+(F2422/60))/60</f>
        <v>2.664225</v>
      </c>
      <c r="Y2422" s="0" t="n">
        <f aca="false">X2422*15</f>
        <v>39.963375</v>
      </c>
      <c r="Z2422" s="0" t="n">
        <f aca="false">-(ABS(G2422)+(H2422+(I2422/60))/60)</f>
        <v>-35.05175</v>
      </c>
      <c r="AA2422" s="0" t="n">
        <f aca="false">SQRT((Y2422-AE$1)^2+(Z2422-AF$1)^2)</f>
        <v>0.568206467766095</v>
      </c>
      <c r="AB2422" s="0" t="n">
        <f aca="false">AD$2*(AA2422*PI()/180)</f>
        <v>1.38839031711035</v>
      </c>
      <c r="AH2422" s="0" t="n">
        <v>65</v>
      </c>
      <c r="AI2422" s="0" t="n">
        <v>1.38839031711035</v>
      </c>
    </row>
    <row r="2423" customFormat="false" ht="13.8" hidden="false" customHeight="false" outlineLevel="0" collapsed="false">
      <c r="A2423" s="0" t="s">
        <v>1972</v>
      </c>
      <c r="B2423" s="0" t="s">
        <v>635</v>
      </c>
      <c r="C2423" s="0" t="n">
        <v>4027.82</v>
      </c>
      <c r="D2423" s="0" t="n">
        <v>2</v>
      </c>
      <c r="E2423" s="0" t="n">
        <v>39</v>
      </c>
      <c r="F2423" s="0" t="n">
        <v>43.72</v>
      </c>
      <c r="G2423" s="0" t="n">
        <v>-35</v>
      </c>
      <c r="H2423" s="0" t="n">
        <v>0</v>
      </c>
      <c r="I2423" s="0" t="n">
        <v>5.9</v>
      </c>
      <c r="J2423" s="0" t="n">
        <v>18.11</v>
      </c>
      <c r="K2423" s="0" t="n">
        <v>1.4</v>
      </c>
      <c r="L2423" s="0" t="n">
        <v>60.2</v>
      </c>
      <c r="M2423" s="0" t="n">
        <v>0.4</v>
      </c>
      <c r="N2423" s="0" t="n">
        <v>0.58</v>
      </c>
      <c r="O2423" s="0" t="n">
        <v>0.02</v>
      </c>
      <c r="P2423" s="0" t="n">
        <v>0.58</v>
      </c>
      <c r="Q2423" s="0" t="n">
        <v>0.05</v>
      </c>
      <c r="R2423" s="0" t="n">
        <v>0.989</v>
      </c>
      <c r="X2423" s="0" t="n">
        <f aca="false">D2423+(E2423+(F2423/60))/60</f>
        <v>2.66214444444444</v>
      </c>
      <c r="Y2423" s="0" t="n">
        <f aca="false">X2423*15</f>
        <v>39.9321666666667</v>
      </c>
      <c r="Z2423" s="0" t="n">
        <f aca="false">-(ABS(G2423)+(H2423+(I2423/60))/60)</f>
        <v>-35.0016388888889</v>
      </c>
      <c r="AA2423" s="0" t="n">
        <f aca="false">SQRT((Y2423-AE$1)^2+(Z2423-AF$1)^2)</f>
        <v>0.516559726366855</v>
      </c>
      <c r="AB2423" s="0" t="n">
        <f aca="false">AD$2*(AA2423*PI()/180)</f>
        <v>1.26219352116236</v>
      </c>
      <c r="AH2423" s="0" t="n">
        <v>60.2</v>
      </c>
      <c r="AI2423" s="0" t="n">
        <v>1.26219352116236</v>
      </c>
    </row>
    <row r="2424" customFormat="false" ht="13.8" hidden="false" customHeight="false" outlineLevel="0" collapsed="false">
      <c r="A2424" s="0" t="s">
        <v>1973</v>
      </c>
      <c r="B2424" s="0" t="s">
        <v>635</v>
      </c>
      <c r="C2424" s="0" t="n">
        <v>4027.82</v>
      </c>
      <c r="D2424" s="0" t="n">
        <v>2</v>
      </c>
      <c r="E2424" s="0" t="n">
        <v>39</v>
      </c>
      <c r="F2424" s="0" t="n">
        <v>25.91</v>
      </c>
      <c r="G2424" s="0" t="n">
        <v>-35</v>
      </c>
      <c r="H2424" s="0" t="n">
        <v>10</v>
      </c>
      <c r="I2424" s="0" t="n">
        <v>48.8</v>
      </c>
      <c r="J2424" s="0" t="n">
        <v>19.18</v>
      </c>
      <c r="K2424" s="0" t="n">
        <v>1.06</v>
      </c>
      <c r="L2424" s="0" t="n">
        <v>49.6</v>
      </c>
      <c r="M2424" s="0" t="n">
        <v>1.1</v>
      </c>
      <c r="N2424" s="0" t="n">
        <v>0.38</v>
      </c>
      <c r="O2424" s="0" t="n">
        <v>0.03</v>
      </c>
      <c r="P2424" s="0" t="n">
        <v>0.4</v>
      </c>
      <c r="Q2424" s="0" t="n">
        <v>0.06</v>
      </c>
      <c r="R2424" s="0" t="n">
        <v>0.951</v>
      </c>
      <c r="X2424" s="0" t="n">
        <f aca="false">D2424+(E2424+(F2424/60))/60</f>
        <v>2.65719722222222</v>
      </c>
      <c r="Y2424" s="0" t="n">
        <f aca="false">X2424*15</f>
        <v>39.8579583333333</v>
      </c>
      <c r="Z2424" s="0" t="n">
        <f aca="false">-(ABS(G2424)+(H2424+(I2424/60))/60)</f>
        <v>-35.1802222222222</v>
      </c>
      <c r="AA2424" s="0" t="n">
        <f aca="false">SQRT((Y2424-AE$1)^2+(Z2424-AF$1)^2)</f>
        <v>0.697718935186357</v>
      </c>
      <c r="AB2424" s="0" t="n">
        <f aca="false">AD$2*(AA2424*PI()/180)</f>
        <v>1.70484897415152</v>
      </c>
      <c r="AH2424" s="0" t="n">
        <v>49.6</v>
      </c>
      <c r="AI2424" s="0" t="n">
        <v>1.70484897415152</v>
      </c>
    </row>
    <row r="2425" customFormat="false" ht="13.8" hidden="false" customHeight="false" outlineLevel="0" collapsed="false">
      <c r="A2425" s="0" t="s">
        <v>1974</v>
      </c>
      <c r="B2425" s="0" t="s">
        <v>635</v>
      </c>
      <c r="C2425" s="0" t="n">
        <v>4027.82</v>
      </c>
      <c r="D2425" s="0" t="n">
        <v>2</v>
      </c>
      <c r="E2425" s="0" t="n">
        <v>39</v>
      </c>
      <c r="F2425" s="0" t="n">
        <v>35.87</v>
      </c>
      <c r="G2425" s="0" t="n">
        <v>-35</v>
      </c>
      <c r="H2425" s="0" t="n">
        <v>10</v>
      </c>
      <c r="I2425" s="0" t="n">
        <v>37.6</v>
      </c>
      <c r="J2425" s="0" t="n">
        <v>18.5</v>
      </c>
      <c r="K2425" s="0" t="n">
        <v>1.42</v>
      </c>
      <c r="L2425" s="0" t="n">
        <v>55.3</v>
      </c>
      <c r="M2425" s="0" t="n">
        <v>0.5</v>
      </c>
      <c r="N2425" s="0" t="n">
        <v>0.49</v>
      </c>
      <c r="O2425" s="0" t="n">
        <v>0.02</v>
      </c>
      <c r="P2425" s="0" t="n">
        <v>0.63</v>
      </c>
      <c r="Q2425" s="0" t="n">
        <v>0.04</v>
      </c>
      <c r="R2425" s="0" t="n">
        <v>0.983</v>
      </c>
      <c r="X2425" s="0" t="n">
        <f aca="false">D2425+(E2425+(F2425/60))/60</f>
        <v>2.65996388888889</v>
      </c>
      <c r="Y2425" s="0" t="n">
        <f aca="false">X2425*15</f>
        <v>39.8994583333333</v>
      </c>
      <c r="Z2425" s="0" t="n">
        <f aca="false">-(ABS(G2425)+(H2425+(I2425/60))/60)</f>
        <v>-35.1771111111111</v>
      </c>
      <c r="AA2425" s="0" t="n">
        <f aca="false">SQRT((Y2425-AE$1)^2+(Z2425-AF$1)^2)</f>
        <v>0.692172410386337</v>
      </c>
      <c r="AB2425" s="0" t="n">
        <f aca="false">AD$2*(AA2425*PI()/180)</f>
        <v>1.69129625737898</v>
      </c>
      <c r="AH2425" s="0" t="n">
        <v>55.3</v>
      </c>
      <c r="AI2425" s="0" t="n">
        <v>1.69129625737898</v>
      </c>
    </row>
    <row r="2426" customFormat="false" ht="13.8" hidden="false" customHeight="false" outlineLevel="0" collapsed="false">
      <c r="A2426" s="0" t="s">
        <v>1975</v>
      </c>
      <c r="B2426" s="0" t="s">
        <v>635</v>
      </c>
      <c r="C2426" s="0" t="n">
        <v>4027.82</v>
      </c>
      <c r="D2426" s="0" t="n">
        <v>2</v>
      </c>
      <c r="E2426" s="0" t="n">
        <v>39</v>
      </c>
      <c r="F2426" s="0" t="n">
        <v>16.8</v>
      </c>
      <c r="G2426" s="0" t="n">
        <v>-35</v>
      </c>
      <c r="H2426" s="0" t="n">
        <v>8</v>
      </c>
      <c r="I2426" s="0" t="n">
        <v>1.5</v>
      </c>
      <c r="J2426" s="0" t="n">
        <v>19.23</v>
      </c>
      <c r="K2426" s="0" t="n">
        <v>1.14</v>
      </c>
      <c r="L2426" s="0" t="n">
        <v>23.3</v>
      </c>
      <c r="M2426" s="0" t="n">
        <v>0.9</v>
      </c>
      <c r="N2426" s="0" t="n">
        <v>0.35</v>
      </c>
      <c r="O2426" s="0" t="n">
        <v>0.02</v>
      </c>
      <c r="P2426" s="0" t="n">
        <v>0.39</v>
      </c>
      <c r="Q2426" s="0" t="n">
        <v>0.05</v>
      </c>
      <c r="R2426" s="0" t="n">
        <v>0.303</v>
      </c>
      <c r="X2426" s="0" t="n">
        <f aca="false">D2426+(E2426+(F2426/60))/60</f>
        <v>2.65466666666667</v>
      </c>
      <c r="Y2426" s="0" t="n">
        <f aca="false">X2426*15</f>
        <v>39.82</v>
      </c>
      <c r="Z2426" s="0" t="n">
        <f aca="false">-(ABS(G2426)+(H2426+(I2426/60))/60)</f>
        <v>-35.13375</v>
      </c>
      <c r="AA2426" s="0" t="n">
        <f aca="false">SQRT((Y2426-AE$1)^2+(Z2426-AF$1)^2)</f>
        <v>0.656122460035486</v>
      </c>
      <c r="AB2426" s="0" t="n">
        <f aca="false">AD$2*(AA2426*PI()/180)</f>
        <v>1.60320961134658</v>
      </c>
      <c r="AH2426" s="0" t="n">
        <v>23.3</v>
      </c>
      <c r="AI2426" s="0" t="n">
        <v>1.60320961134658</v>
      </c>
    </row>
    <row r="2427" customFormat="false" ht="13.8" hidden="false" customHeight="false" outlineLevel="0" collapsed="false">
      <c r="A2427" s="0" t="s">
        <v>1976</v>
      </c>
      <c r="B2427" s="0" t="s">
        <v>635</v>
      </c>
      <c r="C2427" s="0" t="n">
        <v>4027.82</v>
      </c>
      <c r="D2427" s="0" t="n">
        <v>2</v>
      </c>
      <c r="E2427" s="0" t="n">
        <v>39</v>
      </c>
      <c r="F2427" s="0" t="n">
        <v>17.89</v>
      </c>
      <c r="G2427" s="0" t="n">
        <v>-35</v>
      </c>
      <c r="H2427" s="0" t="n">
        <v>5</v>
      </c>
      <c r="I2427" s="0" t="n">
        <v>44.6</v>
      </c>
      <c r="J2427" s="0" t="n">
        <v>18.32</v>
      </c>
      <c r="K2427" s="0" t="n">
        <v>1.26</v>
      </c>
      <c r="L2427" s="0" t="n">
        <v>51.6</v>
      </c>
      <c r="M2427" s="0" t="n">
        <v>2.1</v>
      </c>
      <c r="N2427" s="0" t="n">
        <v>0.36</v>
      </c>
      <c r="O2427" s="0" t="n">
        <v>0.03</v>
      </c>
      <c r="P2427" s="0" t="n">
        <v>0.97</v>
      </c>
      <c r="Q2427" s="0" t="n">
        <v>0.03</v>
      </c>
      <c r="R2427" s="0" t="n">
        <v>0.669</v>
      </c>
      <c r="X2427" s="0" t="n">
        <f aca="false">D2427+(E2427+(F2427/60))/60</f>
        <v>2.65496944444444</v>
      </c>
      <c r="Y2427" s="0" t="n">
        <f aca="false">X2427*15</f>
        <v>39.8245416666667</v>
      </c>
      <c r="Z2427" s="0" t="n">
        <f aca="false">-(ABS(G2427)+(H2427+(I2427/60))/60)</f>
        <v>-35.0957222222222</v>
      </c>
      <c r="AA2427" s="0" t="n">
        <f aca="false">SQRT((Y2427-AE$1)^2+(Z2427-AF$1)^2)</f>
        <v>0.617847295984327</v>
      </c>
      <c r="AB2427" s="0" t="n">
        <f aca="false">AD$2*(AA2427*PI()/180)</f>
        <v>1.50968574252586</v>
      </c>
      <c r="AH2427" s="0" t="n">
        <v>51.6</v>
      </c>
      <c r="AI2427" s="0" t="n">
        <v>1.50968574252586</v>
      </c>
    </row>
    <row r="2428" customFormat="false" ht="13.8" hidden="false" customHeight="false" outlineLevel="0" collapsed="false">
      <c r="A2428" s="0" t="s">
        <v>1977</v>
      </c>
      <c r="B2428" s="0" t="s">
        <v>59</v>
      </c>
      <c r="C2428" s="0" t="n">
        <v>4355.722</v>
      </c>
      <c r="D2428" s="0" t="n">
        <v>2</v>
      </c>
      <c r="E2428" s="0" t="n">
        <v>39</v>
      </c>
      <c r="F2428" s="0" t="n">
        <v>10.27</v>
      </c>
      <c r="G2428" s="0" t="n">
        <v>-34</v>
      </c>
      <c r="H2428" s="0" t="n">
        <v>20</v>
      </c>
      <c r="I2428" s="0" t="n">
        <v>45.1</v>
      </c>
      <c r="J2428" s="0" t="n">
        <v>20.03</v>
      </c>
      <c r="K2428" s="0" t="n">
        <v>0.9</v>
      </c>
      <c r="L2428" s="0" t="n">
        <v>94.3</v>
      </c>
      <c r="M2428" s="0" t="n">
        <v>4.7</v>
      </c>
      <c r="N2428" s="0" t="n">
        <v>0.06</v>
      </c>
      <c r="O2428" s="0" t="n">
        <v>0.08</v>
      </c>
      <c r="P2428" s="0" t="n">
        <v>0.72</v>
      </c>
      <c r="Q2428" s="0" t="n">
        <v>0.08</v>
      </c>
      <c r="R2428" s="0" t="n">
        <v>0.732</v>
      </c>
      <c r="X2428" s="0" t="n">
        <f aca="false">D2428+(E2428+(F2428/60))/60</f>
        <v>2.65285277777778</v>
      </c>
      <c r="Y2428" s="0" t="n">
        <f aca="false">X2428*15</f>
        <v>39.7927916666667</v>
      </c>
      <c r="Z2428" s="0" t="n">
        <f aca="false">-(ABS(G2428)+(H2428+(I2428/60))/60)</f>
        <v>-34.3458611111111</v>
      </c>
      <c r="AA2428" s="0" t="n">
        <f aca="false">SQRT((Y2428-AE$1)^2+(Z2428-AF$1)^2)</f>
        <v>0.188429460528451</v>
      </c>
      <c r="AB2428" s="0" t="n">
        <f aca="false">AD$2*(AA2428*PI()/180)</f>
        <v>0.460420029156943</v>
      </c>
      <c r="AH2428" s="0" t="n">
        <v>94.3</v>
      </c>
      <c r="AI2428" s="0" t="n">
        <v>0.460420029156943</v>
      </c>
    </row>
    <row r="2429" customFormat="false" ht="13.8" hidden="false" customHeight="false" outlineLevel="0" collapsed="false">
      <c r="A2429" s="0" t="s">
        <v>1978</v>
      </c>
      <c r="B2429" s="0" t="s">
        <v>59</v>
      </c>
      <c r="C2429" s="0" t="n">
        <v>4355.722</v>
      </c>
      <c r="D2429" s="0" t="n">
        <v>2</v>
      </c>
      <c r="E2429" s="0" t="n">
        <v>39</v>
      </c>
      <c r="F2429" s="0" t="n">
        <v>10.3</v>
      </c>
      <c r="G2429" s="0" t="n">
        <v>-34</v>
      </c>
      <c r="H2429" s="0" t="n">
        <v>21</v>
      </c>
      <c r="I2429" s="0" t="n">
        <v>29.3</v>
      </c>
      <c r="J2429" s="0" t="n">
        <v>19.75</v>
      </c>
      <c r="K2429" s="0" t="n">
        <v>1.27</v>
      </c>
      <c r="L2429" s="0" t="n">
        <v>41</v>
      </c>
      <c r="M2429" s="0" t="n">
        <v>5.8</v>
      </c>
      <c r="N2429" s="0" t="n">
        <v>0.14</v>
      </c>
      <c r="O2429" s="0" t="n">
        <v>0.14</v>
      </c>
      <c r="P2429" s="0" t="n">
        <v>0.888</v>
      </c>
      <c r="X2429" s="0" t="n">
        <f aca="false">D2429+(E2429+(F2429/60))/60</f>
        <v>2.65286111111111</v>
      </c>
      <c r="Y2429" s="0" t="n">
        <f aca="false">X2429*15</f>
        <v>39.7929166666667</v>
      </c>
      <c r="Z2429" s="0" t="n">
        <f aca="false">-(ABS(G2429)+(H2429+(I2429/60))/60)</f>
        <v>-34.3581388888889</v>
      </c>
      <c r="AA2429" s="0" t="n">
        <f aca="false">SQRT((Y2429-AE$1)^2+(Z2429-AF$1)^2)</f>
        <v>0.179450243149968</v>
      </c>
      <c r="AB2429" s="0" t="n">
        <f aca="false">AD$2*(AA2429*PI()/180)</f>
        <v>0.438479662105988</v>
      </c>
      <c r="AH2429" s="0" t="n">
        <v>41</v>
      </c>
      <c r="AI2429" s="0" t="n">
        <v>0.438479662105988</v>
      </c>
    </row>
    <row r="2430" customFormat="false" ht="13.8" hidden="false" customHeight="false" outlineLevel="0" collapsed="false">
      <c r="A2430" s="0" t="s">
        <v>1979</v>
      </c>
      <c r="B2430" s="0" t="s">
        <v>59</v>
      </c>
      <c r="C2430" s="0" t="n">
        <v>4355.722</v>
      </c>
      <c r="D2430" s="0" t="n">
        <v>2</v>
      </c>
      <c r="E2430" s="0" t="n">
        <v>39</v>
      </c>
      <c r="F2430" s="0" t="n">
        <v>10.62</v>
      </c>
      <c r="G2430" s="0" t="n">
        <v>-34</v>
      </c>
      <c r="H2430" s="0" t="n">
        <v>24</v>
      </c>
      <c r="I2430" s="0" t="n">
        <v>44.1</v>
      </c>
      <c r="J2430" s="0" t="n">
        <v>20.05</v>
      </c>
      <c r="K2430" s="0" t="n">
        <v>1.13</v>
      </c>
      <c r="L2430" s="0" t="n">
        <v>70.8</v>
      </c>
      <c r="M2430" s="0" t="n">
        <v>5.9</v>
      </c>
      <c r="N2430" s="0" t="n">
        <v>0.27</v>
      </c>
      <c r="O2430" s="0" t="n">
        <v>0.05</v>
      </c>
      <c r="P2430" s="0" t="n">
        <v>0.26</v>
      </c>
      <c r="Q2430" s="0" t="n">
        <v>0.1</v>
      </c>
      <c r="R2430" s="0" t="n">
        <v>0.936</v>
      </c>
      <c r="X2430" s="0" t="n">
        <f aca="false">D2430+(E2430+(F2430/60))/60</f>
        <v>2.65295</v>
      </c>
      <c r="Y2430" s="0" t="n">
        <f aca="false">X2430*15</f>
        <v>39.79425</v>
      </c>
      <c r="Z2430" s="0" t="n">
        <f aca="false">-(ABS(G2430)+(H2430+(I2430/60))/60)</f>
        <v>-34.41225</v>
      </c>
      <c r="AA2430" s="0" t="n">
        <f aca="false">SQRT((Y2430-AE$1)^2+(Z2430-AF$1)^2)</f>
        <v>0.145051900662248</v>
      </c>
      <c r="AB2430" s="0" t="n">
        <f aca="false">AD$2*(AA2430*PI()/180)</f>
        <v>0.354428655396475</v>
      </c>
      <c r="AH2430" s="0" t="n">
        <v>70.8</v>
      </c>
      <c r="AI2430" s="0" t="n">
        <v>0.354428655396475</v>
      </c>
    </row>
    <row r="2431" customFormat="false" ht="13.8" hidden="false" customHeight="false" outlineLevel="0" collapsed="false">
      <c r="A2431" s="0" t="s">
        <v>1980</v>
      </c>
      <c r="B2431" s="0" t="s">
        <v>59</v>
      </c>
      <c r="C2431" s="0" t="n">
        <v>4355.722</v>
      </c>
      <c r="D2431" s="0" t="n">
        <v>2</v>
      </c>
      <c r="E2431" s="0" t="n">
        <v>39</v>
      </c>
      <c r="F2431" s="0" t="n">
        <v>24.38</v>
      </c>
      <c r="G2431" s="0" t="n">
        <v>-34</v>
      </c>
      <c r="H2431" s="0" t="n">
        <v>17</v>
      </c>
      <c r="I2431" s="0" t="n">
        <v>51.3</v>
      </c>
      <c r="J2431" s="0" t="n">
        <v>19.8</v>
      </c>
      <c r="K2431" s="0" t="n">
        <v>1.11</v>
      </c>
      <c r="L2431" s="0" t="n">
        <v>31.7</v>
      </c>
      <c r="M2431" s="0" t="n">
        <v>2.6</v>
      </c>
      <c r="N2431" s="0" t="n">
        <v>0.46</v>
      </c>
      <c r="O2431" s="0" t="n">
        <v>0.06</v>
      </c>
      <c r="P2431" s="0" t="n">
        <v>0.93</v>
      </c>
      <c r="Q2431" s="0" t="n">
        <v>0.05</v>
      </c>
      <c r="R2431" s="0" t="n">
        <v>0.737</v>
      </c>
      <c r="X2431" s="0" t="n">
        <f aca="false">D2431+(E2431+(F2431/60))/60</f>
        <v>2.65677222222222</v>
      </c>
      <c r="Y2431" s="0" t="n">
        <f aca="false">X2431*15</f>
        <v>39.8515833333333</v>
      </c>
      <c r="Z2431" s="0" t="n">
        <f aca="false">-(ABS(G2431)+(H2431+(I2431/60))/60)</f>
        <v>-34.2975833333333</v>
      </c>
      <c r="AA2431" s="0" t="n">
        <f aca="false">SQRT((Y2431-AE$1)^2+(Z2431-AF$1)^2)</f>
        <v>0.199596708291951</v>
      </c>
      <c r="AB2431" s="0" t="n">
        <f aca="false">AD$2*(AA2431*PI()/180)</f>
        <v>0.487706763017209</v>
      </c>
      <c r="AH2431" s="0" t="n">
        <v>31.7</v>
      </c>
      <c r="AI2431" s="0" t="n">
        <v>0.487706763017209</v>
      </c>
    </row>
    <row r="2432" customFormat="false" ht="13.8" hidden="false" customHeight="false" outlineLevel="0" collapsed="false">
      <c r="A2432" s="0" t="s">
        <v>1981</v>
      </c>
      <c r="B2432" s="0" t="s">
        <v>59</v>
      </c>
      <c r="C2432" s="0" t="n">
        <v>4355.722</v>
      </c>
      <c r="D2432" s="0" t="n">
        <v>2</v>
      </c>
      <c r="E2432" s="0" t="n">
        <v>39</v>
      </c>
      <c r="F2432" s="0" t="n">
        <v>20.37</v>
      </c>
      <c r="G2432" s="0" t="n">
        <v>-34</v>
      </c>
      <c r="H2432" s="0" t="n">
        <v>19</v>
      </c>
      <c r="I2432" s="0" t="n">
        <v>46.9</v>
      </c>
      <c r="J2432" s="0" t="n">
        <v>19.95</v>
      </c>
      <c r="K2432" s="0" t="n">
        <v>0.9</v>
      </c>
      <c r="L2432" s="0" t="n">
        <v>46.8</v>
      </c>
      <c r="M2432" s="0" t="n">
        <v>5.2</v>
      </c>
      <c r="N2432" s="0" t="n">
        <v>0.74</v>
      </c>
      <c r="O2432" s="0" t="n">
        <v>0.06</v>
      </c>
      <c r="P2432" s="0" t="n">
        <v>0.991</v>
      </c>
      <c r="X2432" s="0" t="n">
        <f aca="false">D2432+(E2432+(F2432/60))/60</f>
        <v>2.65565833333333</v>
      </c>
      <c r="Y2432" s="0" t="n">
        <f aca="false">X2432*15</f>
        <v>39.834875</v>
      </c>
      <c r="Z2432" s="0" t="n">
        <f aca="false">-(ABS(G2432)+(H2432+(I2432/60))/60)</f>
        <v>-34.3296944444444</v>
      </c>
      <c r="AA2432" s="0" t="n">
        <f aca="false">SQRT((Y2432-AE$1)^2+(Z2432-AF$1)^2)</f>
        <v>0.177118491155706</v>
      </c>
      <c r="AB2432" s="0" t="n">
        <f aca="false">AD$2*(AA2432*PI()/180)</f>
        <v>0.432782117156413</v>
      </c>
      <c r="AH2432" s="0" t="n">
        <v>46.8</v>
      </c>
      <c r="AI2432" s="0" t="n">
        <v>0.432782117156413</v>
      </c>
    </row>
    <row r="2433" customFormat="false" ht="13.8" hidden="false" customHeight="false" outlineLevel="0" collapsed="false">
      <c r="A2433" s="0" t="s">
        <v>1982</v>
      </c>
      <c r="B2433" s="0" t="s">
        <v>59</v>
      </c>
      <c r="C2433" s="0" t="n">
        <v>4355.722</v>
      </c>
      <c r="D2433" s="0" t="n">
        <v>2</v>
      </c>
      <c r="E2433" s="0" t="n">
        <v>39</v>
      </c>
      <c r="F2433" s="0" t="n">
        <v>16.2</v>
      </c>
      <c r="G2433" s="0" t="n">
        <v>-34</v>
      </c>
      <c r="H2433" s="0" t="n">
        <v>21</v>
      </c>
      <c r="I2433" s="0" t="n">
        <v>24.3</v>
      </c>
      <c r="J2433" s="0" t="n">
        <v>19.89</v>
      </c>
      <c r="K2433" s="0" t="n">
        <v>0.9</v>
      </c>
      <c r="L2433" s="0" t="n">
        <v>77.6</v>
      </c>
      <c r="M2433" s="0" t="n">
        <v>4.8</v>
      </c>
      <c r="N2433" s="0" t="n">
        <v>0.21</v>
      </c>
      <c r="O2433" s="0" t="n">
        <v>0.07</v>
      </c>
      <c r="P2433" s="0" t="n">
        <v>0.17</v>
      </c>
      <c r="Q2433" s="0" t="n">
        <v>0.1</v>
      </c>
      <c r="R2433" s="0" t="n">
        <v>0.741</v>
      </c>
      <c r="X2433" s="0" t="n">
        <f aca="false">D2433+(E2433+(F2433/60))/60</f>
        <v>2.6545</v>
      </c>
      <c r="Y2433" s="0" t="n">
        <f aca="false">X2433*15</f>
        <v>39.8175</v>
      </c>
      <c r="Z2433" s="0" t="n">
        <f aca="false">-(ABS(G2433)+(H2433+(I2433/60))/60)</f>
        <v>-34.35675</v>
      </c>
      <c r="AA2433" s="0" t="n">
        <f aca="false">SQRT((Y2433-AE$1)^2+(Z2433-AF$1)^2)</f>
        <v>0.164112426933769</v>
      </c>
      <c r="AB2433" s="0" t="n">
        <f aca="false">AD$2*(AA2433*PI()/180)</f>
        <v>0.401002307080604</v>
      </c>
      <c r="AH2433" s="0" t="n">
        <v>77.6</v>
      </c>
      <c r="AI2433" s="0" t="n">
        <v>0.401002307080604</v>
      </c>
    </row>
    <row r="2434" customFormat="false" ht="13.8" hidden="false" customHeight="false" outlineLevel="0" collapsed="false">
      <c r="A2434" s="0" t="s">
        <v>1983</v>
      </c>
      <c r="B2434" s="0" t="s">
        <v>59</v>
      </c>
      <c r="C2434" s="0" t="n">
        <v>4355.722</v>
      </c>
      <c r="D2434" s="0" t="n">
        <v>2</v>
      </c>
      <c r="E2434" s="0" t="n">
        <v>39</v>
      </c>
      <c r="F2434" s="0" t="n">
        <v>16.74</v>
      </c>
      <c r="G2434" s="0" t="n">
        <v>-34</v>
      </c>
      <c r="H2434" s="0" t="n">
        <v>22</v>
      </c>
      <c r="I2434" s="0" t="n">
        <v>2.9</v>
      </c>
      <c r="J2434" s="0" t="n">
        <v>19.94</v>
      </c>
      <c r="K2434" s="0" t="n">
        <v>1.06</v>
      </c>
      <c r="L2434" s="0" t="n">
        <v>66.1</v>
      </c>
      <c r="M2434" s="0" t="n">
        <v>5.2</v>
      </c>
      <c r="N2434" s="0" t="n">
        <v>0.34</v>
      </c>
      <c r="O2434" s="0" t="n">
        <v>0.05</v>
      </c>
      <c r="P2434" s="0" t="n">
        <v>0.53</v>
      </c>
      <c r="Q2434" s="0" t="n">
        <v>0.07</v>
      </c>
      <c r="R2434" s="0" t="n">
        <v>0.993</v>
      </c>
      <c r="X2434" s="0" t="n">
        <f aca="false">D2434+(E2434+(F2434/60))/60</f>
        <v>2.65465</v>
      </c>
      <c r="Y2434" s="0" t="n">
        <f aca="false">X2434*15</f>
        <v>39.81975</v>
      </c>
      <c r="Z2434" s="0" t="n">
        <f aca="false">-(ABS(G2434)+(H2434+(I2434/60))/60)</f>
        <v>-34.3674722222222</v>
      </c>
      <c r="AA2434" s="0" t="n">
        <f aca="false">SQRT((Y2434-AE$1)^2+(Z2434-AF$1)^2)</f>
        <v>0.154396321949743</v>
      </c>
      <c r="AB2434" s="0" t="n">
        <f aca="false">AD$2*(AA2434*PI()/180)</f>
        <v>0.377261383938908</v>
      </c>
      <c r="AH2434" s="0" t="n">
        <v>66.1</v>
      </c>
      <c r="AI2434" s="0" t="n">
        <v>0.377261383938908</v>
      </c>
    </row>
    <row r="2435" customFormat="false" ht="13.8" hidden="false" customHeight="false" outlineLevel="0" collapsed="false">
      <c r="A2435" s="0" t="s">
        <v>1984</v>
      </c>
      <c r="B2435" s="0" t="s">
        <v>59</v>
      </c>
      <c r="C2435" s="0" t="n">
        <v>4355.722</v>
      </c>
      <c r="D2435" s="0" t="n">
        <v>2</v>
      </c>
      <c r="E2435" s="0" t="n">
        <v>39</v>
      </c>
      <c r="F2435" s="0" t="n">
        <v>33.26</v>
      </c>
      <c r="G2435" s="0" t="n">
        <v>-34</v>
      </c>
      <c r="H2435" s="0" t="n">
        <v>24</v>
      </c>
      <c r="I2435" s="0" t="n">
        <v>37.7</v>
      </c>
      <c r="J2435" s="0" t="n">
        <v>19.73</v>
      </c>
      <c r="K2435" s="0" t="n">
        <v>1.14</v>
      </c>
      <c r="L2435" s="0" t="n">
        <v>44.9</v>
      </c>
      <c r="M2435" s="0" t="n">
        <v>2.7</v>
      </c>
      <c r="N2435" s="0" t="n">
        <v>0.44</v>
      </c>
      <c r="O2435" s="0" t="n">
        <v>0.04</v>
      </c>
      <c r="P2435" s="0" t="n">
        <v>0.44</v>
      </c>
      <c r="Q2435" s="0" t="n">
        <v>0.06</v>
      </c>
      <c r="R2435" s="0" t="n">
        <v>0.99</v>
      </c>
      <c r="X2435" s="0" t="n">
        <f aca="false">D2435+(E2435+(F2435/60))/60</f>
        <v>2.65923888888889</v>
      </c>
      <c r="Y2435" s="0" t="n">
        <f aca="false">X2435*15</f>
        <v>39.8885833333333</v>
      </c>
      <c r="Z2435" s="0" t="n">
        <f aca="false">-(ABS(G2435)+(H2435+(I2435/60))/60)</f>
        <v>-34.4104722222222</v>
      </c>
      <c r="AA2435" s="0" t="n">
        <f aca="false">SQRT((Y2435-AE$1)^2+(Z2435-AF$1)^2)</f>
        <v>0.0809401831773375</v>
      </c>
      <c r="AB2435" s="0" t="n">
        <f aca="false">AD$2*(AA2435*PI()/180)</f>
        <v>0.197774177105661</v>
      </c>
      <c r="AH2435" s="0" t="n">
        <v>44.9</v>
      </c>
      <c r="AI2435" s="0" t="n">
        <v>0.197774177105661</v>
      </c>
    </row>
    <row r="2436" customFormat="false" ht="13.8" hidden="false" customHeight="false" outlineLevel="0" collapsed="false">
      <c r="A2436" s="0" t="s">
        <v>1985</v>
      </c>
      <c r="B2436" s="0" t="s">
        <v>59</v>
      </c>
      <c r="C2436" s="0" t="n">
        <v>4355.722</v>
      </c>
      <c r="D2436" s="0" t="n">
        <v>2</v>
      </c>
      <c r="E2436" s="0" t="n">
        <v>39</v>
      </c>
      <c r="F2436" s="0" t="n">
        <v>28.99</v>
      </c>
      <c r="G2436" s="0" t="n">
        <v>-34</v>
      </c>
      <c r="H2436" s="0" t="n">
        <v>24</v>
      </c>
      <c r="I2436" s="0" t="n">
        <v>39.1</v>
      </c>
      <c r="J2436" s="0" t="n">
        <v>19.73</v>
      </c>
      <c r="K2436" s="0" t="n">
        <v>1.12</v>
      </c>
      <c r="L2436" s="0" t="n">
        <v>59.8</v>
      </c>
      <c r="M2436" s="0" t="n">
        <v>1.2</v>
      </c>
      <c r="N2436" s="0" t="n">
        <v>0.38</v>
      </c>
      <c r="O2436" s="0" t="n">
        <v>0.04</v>
      </c>
      <c r="P2436" s="0" t="n">
        <v>0.49</v>
      </c>
      <c r="Q2436" s="0" t="n">
        <v>0.05</v>
      </c>
      <c r="R2436" s="0" t="n">
        <v>0.995</v>
      </c>
      <c r="X2436" s="0" t="n">
        <f aca="false">D2436+(E2436+(F2436/60))/60</f>
        <v>2.65805277777778</v>
      </c>
      <c r="Y2436" s="0" t="n">
        <f aca="false">X2436*15</f>
        <v>39.8707916666667</v>
      </c>
      <c r="Z2436" s="0" t="n">
        <f aca="false">-(ABS(G2436)+(H2436+(I2436/60))/60)</f>
        <v>-34.4108611111111</v>
      </c>
      <c r="AA2436" s="0" t="n">
        <f aca="false">SQRT((Y2436-AE$1)^2+(Z2436-AF$1)^2)</f>
        <v>0.0889589196790747</v>
      </c>
      <c r="AB2436" s="0" t="n">
        <f aca="false">AD$2*(AA2436*PI()/180)</f>
        <v>0.217367646638384</v>
      </c>
      <c r="AH2436" s="0" t="n">
        <v>59.8</v>
      </c>
      <c r="AI2436" s="0" t="n">
        <v>0.217367646638384</v>
      </c>
    </row>
    <row r="2437" customFormat="false" ht="13.8" hidden="false" customHeight="false" outlineLevel="0" collapsed="false">
      <c r="A2437" s="0" t="s">
        <v>1986</v>
      </c>
      <c r="B2437" s="0" t="s">
        <v>59</v>
      </c>
      <c r="C2437" s="0" t="n">
        <v>4355.722</v>
      </c>
      <c r="D2437" s="0" t="n">
        <v>2</v>
      </c>
      <c r="E2437" s="0" t="n">
        <v>39</v>
      </c>
      <c r="F2437" s="0" t="n">
        <v>25.41</v>
      </c>
      <c r="G2437" s="0" t="n">
        <v>-34</v>
      </c>
      <c r="H2437" s="0" t="n">
        <v>29</v>
      </c>
      <c r="I2437" s="0" t="n">
        <v>42.9</v>
      </c>
      <c r="J2437" s="0" t="n">
        <v>19.93</v>
      </c>
      <c r="K2437" s="0" t="n">
        <v>1</v>
      </c>
      <c r="L2437" s="0" t="n">
        <v>70.7</v>
      </c>
      <c r="M2437" s="0" t="n">
        <v>3.5</v>
      </c>
      <c r="N2437" s="0" t="n">
        <v>0.29</v>
      </c>
      <c r="O2437" s="0" t="n">
        <v>0.05</v>
      </c>
      <c r="P2437" s="0" t="n">
        <v>0.86</v>
      </c>
      <c r="Q2437" s="0" t="n">
        <v>0.07</v>
      </c>
      <c r="R2437" s="0" t="n">
        <v>0.972</v>
      </c>
      <c r="X2437" s="0" t="n">
        <f aca="false">D2437+(E2437+(F2437/60))/60</f>
        <v>2.65705833333333</v>
      </c>
      <c r="Y2437" s="0" t="n">
        <f aca="false">X2437*15</f>
        <v>39.855875</v>
      </c>
      <c r="Z2437" s="0" t="n">
        <f aca="false">-(ABS(G2437)+(H2437+(I2437/60))/60)</f>
        <v>-34.49525</v>
      </c>
      <c r="AA2437" s="0" t="n">
        <f aca="false">SQRT((Y2437-AE$1)^2+(Z2437-AF$1)^2)</f>
        <v>0.0645118594615234</v>
      </c>
      <c r="AB2437" s="0" t="n">
        <f aca="false">AD$2*(AA2437*PI()/180)</f>
        <v>0.157632209586242</v>
      </c>
      <c r="AH2437" s="0" t="n">
        <v>70.7</v>
      </c>
      <c r="AI2437" s="0" t="n">
        <v>0.157632209586242</v>
      </c>
    </row>
    <row r="2438" customFormat="false" ht="13.8" hidden="false" customHeight="false" outlineLevel="0" collapsed="false">
      <c r="A2438" s="0" t="s">
        <v>1987</v>
      </c>
      <c r="B2438" s="0" t="s">
        <v>59</v>
      </c>
      <c r="C2438" s="0" t="n">
        <v>4355.722</v>
      </c>
      <c r="D2438" s="0" t="n">
        <v>2</v>
      </c>
      <c r="E2438" s="0" t="n">
        <v>39</v>
      </c>
      <c r="F2438" s="0" t="n">
        <v>21.48</v>
      </c>
      <c r="G2438" s="0" t="n">
        <v>-34</v>
      </c>
      <c r="H2438" s="0" t="n">
        <v>28</v>
      </c>
      <c r="I2438" s="0" t="n">
        <v>45.3</v>
      </c>
      <c r="J2438" s="0" t="n">
        <v>19.99</v>
      </c>
      <c r="K2438" s="0" t="n">
        <v>1.03</v>
      </c>
      <c r="L2438" s="0" t="n">
        <v>61.7</v>
      </c>
      <c r="M2438" s="0" t="n">
        <v>2.7</v>
      </c>
      <c r="N2438" s="0" t="n">
        <v>0.28</v>
      </c>
      <c r="O2438" s="0" t="n">
        <v>0.05</v>
      </c>
      <c r="P2438" s="0" t="n">
        <v>0.94</v>
      </c>
      <c r="Q2438" s="0" t="n">
        <v>0.05</v>
      </c>
      <c r="R2438" s="0" t="n">
        <v>0.946</v>
      </c>
      <c r="X2438" s="0" t="n">
        <f aca="false">D2438+(E2438+(F2438/60))/60</f>
        <v>2.65596666666667</v>
      </c>
      <c r="Y2438" s="0" t="n">
        <f aca="false">X2438*15</f>
        <v>39.8395</v>
      </c>
      <c r="Z2438" s="0" t="n">
        <f aca="false">-(ABS(G2438)+(H2438+(I2438/60))/60)</f>
        <v>-34.47925</v>
      </c>
      <c r="AA2438" s="0" t="n">
        <f aca="false">SQRT((Y2438-AE$1)^2+(Z2438-AF$1)^2)</f>
        <v>0.0803273051835465</v>
      </c>
      <c r="AB2438" s="0" t="n">
        <f aca="false">AD$2*(AA2438*PI()/180)</f>
        <v>0.196276633659007</v>
      </c>
      <c r="AH2438" s="0" t="n">
        <v>61.7</v>
      </c>
      <c r="AI2438" s="0" t="n">
        <v>0.196276633659007</v>
      </c>
    </row>
    <row r="2439" customFormat="false" ht="13.8" hidden="false" customHeight="false" outlineLevel="0" collapsed="false">
      <c r="A2439" s="0" t="s">
        <v>1988</v>
      </c>
      <c r="B2439" s="0" t="s">
        <v>59</v>
      </c>
      <c r="C2439" s="0" t="n">
        <v>4355.722</v>
      </c>
      <c r="D2439" s="0" t="n">
        <v>2</v>
      </c>
      <c r="E2439" s="0" t="n">
        <v>39</v>
      </c>
      <c r="F2439" s="0" t="n">
        <v>13.24</v>
      </c>
      <c r="G2439" s="0" t="n">
        <v>-34</v>
      </c>
      <c r="H2439" s="0" t="n">
        <v>28</v>
      </c>
      <c r="I2439" s="0" t="n">
        <v>58.7</v>
      </c>
      <c r="J2439" s="0" t="n">
        <v>20</v>
      </c>
      <c r="K2439" s="0" t="n">
        <v>1.09</v>
      </c>
      <c r="L2439" s="0" t="n">
        <v>73.3</v>
      </c>
      <c r="M2439" s="0" t="n">
        <v>2.9</v>
      </c>
      <c r="N2439" s="0" t="n">
        <v>0.48</v>
      </c>
      <c r="O2439" s="0" t="n">
        <v>0.05</v>
      </c>
      <c r="P2439" s="0" t="n">
        <v>0.85</v>
      </c>
      <c r="Q2439" s="0" t="n">
        <v>0.06</v>
      </c>
      <c r="R2439" s="0" t="n">
        <v>0.966</v>
      </c>
      <c r="X2439" s="0" t="n">
        <f aca="false">D2439+(E2439+(F2439/60))/60</f>
        <v>2.65367777777778</v>
      </c>
      <c r="Y2439" s="0" t="n">
        <f aca="false">X2439*15</f>
        <v>39.8051666666667</v>
      </c>
      <c r="Z2439" s="0" t="n">
        <f aca="false">-(ABS(G2439)+(H2439+(I2439/60))/60)</f>
        <v>-34.4829722222222</v>
      </c>
      <c r="AA2439" s="0" t="n">
        <f aca="false">SQRT((Y2439-AE$1)^2+(Z2439-AF$1)^2)</f>
        <v>0.114459900939019</v>
      </c>
      <c r="AB2439" s="0" t="n">
        <f aca="false">AD$2*(AA2439*PI()/180)</f>
        <v>0.279678298604941</v>
      </c>
      <c r="AH2439" s="0" t="n">
        <v>73.3</v>
      </c>
      <c r="AI2439" s="0" t="n">
        <v>0.279678298604941</v>
      </c>
    </row>
    <row r="2440" customFormat="false" ht="13.8" hidden="false" customHeight="false" outlineLevel="0" collapsed="false">
      <c r="A2440" s="0" t="s">
        <v>1989</v>
      </c>
      <c r="B2440" s="0" t="s">
        <v>59</v>
      </c>
      <c r="C2440" s="0" t="n">
        <v>4355.722</v>
      </c>
      <c r="D2440" s="0" t="n">
        <v>2</v>
      </c>
      <c r="E2440" s="0" t="n">
        <v>39</v>
      </c>
      <c r="F2440" s="0" t="n">
        <v>17.67</v>
      </c>
      <c r="G2440" s="0" t="n">
        <v>-34</v>
      </c>
      <c r="H2440" s="0" t="n">
        <v>28</v>
      </c>
      <c r="I2440" s="0" t="n">
        <v>10.3</v>
      </c>
      <c r="J2440" s="0" t="n">
        <v>19.92</v>
      </c>
      <c r="K2440" s="0" t="n">
        <v>0.77</v>
      </c>
      <c r="L2440" s="0" t="n">
        <v>42.2</v>
      </c>
      <c r="M2440" s="0" t="n">
        <v>1</v>
      </c>
      <c r="N2440" s="0" t="n">
        <v>0.44</v>
      </c>
      <c r="O2440" s="0" t="n">
        <v>0.03</v>
      </c>
      <c r="P2440" s="0" t="n">
        <v>0.63</v>
      </c>
      <c r="Q2440" s="0" t="n">
        <v>0.05</v>
      </c>
      <c r="R2440" s="0" t="n">
        <v>0.991</v>
      </c>
      <c r="X2440" s="0" t="n">
        <f aca="false">D2440+(E2440+(F2440/60))/60</f>
        <v>2.65490833333333</v>
      </c>
      <c r="Y2440" s="0" t="n">
        <f aca="false">X2440*15</f>
        <v>39.823625</v>
      </c>
      <c r="Z2440" s="0" t="n">
        <f aca="false">-(ABS(G2440)+(H2440+(I2440/60))/60)</f>
        <v>-34.4695277777778</v>
      </c>
      <c r="AA2440" s="0" t="n">
        <f aca="false">SQRT((Y2440-AE$1)^2+(Z2440-AF$1)^2)</f>
        <v>0.0972555341363881</v>
      </c>
      <c r="AB2440" s="0" t="n">
        <f aca="false">AD$2*(AA2440*PI()/180)</f>
        <v>0.2376401001052</v>
      </c>
      <c r="AH2440" s="0" t="n">
        <v>42.2</v>
      </c>
      <c r="AI2440" s="0" t="n">
        <v>0.2376401001052</v>
      </c>
    </row>
    <row r="2441" customFormat="false" ht="13.8" hidden="false" customHeight="false" outlineLevel="0" collapsed="false">
      <c r="A2441" s="0" t="s">
        <v>1990</v>
      </c>
      <c r="B2441" s="0" t="s">
        <v>59</v>
      </c>
      <c r="C2441" s="0" t="n">
        <v>4355.722</v>
      </c>
      <c r="D2441" s="0" t="n">
        <v>2</v>
      </c>
      <c r="E2441" s="0" t="n">
        <v>39</v>
      </c>
      <c r="F2441" s="0" t="n">
        <v>18.21</v>
      </c>
      <c r="G2441" s="0" t="n">
        <v>-34</v>
      </c>
      <c r="H2441" s="0" t="n">
        <v>27</v>
      </c>
      <c r="I2441" s="0" t="n">
        <v>49</v>
      </c>
      <c r="J2441" s="0" t="n">
        <v>19.73</v>
      </c>
      <c r="K2441" s="0" t="n">
        <v>1.05</v>
      </c>
      <c r="L2441" s="0" t="n">
        <v>26.4</v>
      </c>
      <c r="M2441" s="0" t="n">
        <v>2</v>
      </c>
      <c r="N2441" s="0" t="n">
        <v>0.39</v>
      </c>
      <c r="O2441" s="0" t="n">
        <v>0.04</v>
      </c>
      <c r="P2441" s="0" t="n">
        <v>0.81</v>
      </c>
      <c r="Q2441" s="0" t="n">
        <v>0.05</v>
      </c>
      <c r="R2441" s="0" t="n">
        <v>0.817</v>
      </c>
      <c r="X2441" s="0" t="n">
        <f aca="false">D2441+(E2441+(F2441/60))/60</f>
        <v>2.65505833333333</v>
      </c>
      <c r="Y2441" s="0" t="n">
        <f aca="false">X2441*15</f>
        <v>39.825875</v>
      </c>
      <c r="Z2441" s="0" t="n">
        <f aca="false">-(ABS(G2441)+(H2441+(I2441/60))/60)</f>
        <v>-34.4636111111111</v>
      </c>
      <c r="AA2441" s="0" t="n">
        <f aca="false">SQRT((Y2441-AE$1)^2+(Z2441-AF$1)^2)</f>
        <v>0.0961906143272104</v>
      </c>
      <c r="AB2441" s="0" t="n">
        <f aca="false">AD$2*(AA2441*PI()/180)</f>
        <v>0.235038010133619</v>
      </c>
      <c r="AH2441" s="0" t="n">
        <v>26.4</v>
      </c>
      <c r="AI2441" s="0" t="n">
        <v>0.235038010133619</v>
      </c>
    </row>
    <row r="2442" customFormat="false" ht="13.8" hidden="false" customHeight="false" outlineLevel="0" collapsed="false">
      <c r="A2442" s="0" t="s">
        <v>1991</v>
      </c>
      <c r="B2442" s="0" t="s">
        <v>59</v>
      </c>
      <c r="C2442" s="0" t="n">
        <v>4355.722</v>
      </c>
      <c r="D2442" s="0" t="n">
        <v>2</v>
      </c>
      <c r="E2442" s="0" t="n">
        <v>39</v>
      </c>
      <c r="F2442" s="0" t="n">
        <v>14.08</v>
      </c>
      <c r="G2442" s="0" t="n">
        <v>-34</v>
      </c>
      <c r="H2442" s="0" t="n">
        <v>27</v>
      </c>
      <c r="I2442" s="0" t="n">
        <v>17.7</v>
      </c>
      <c r="J2442" s="0" t="n">
        <v>19.87</v>
      </c>
      <c r="K2442" s="0" t="n">
        <v>1.06</v>
      </c>
      <c r="L2442" s="0" t="n">
        <v>48.6</v>
      </c>
      <c r="M2442" s="0" t="n">
        <v>2</v>
      </c>
      <c r="N2442" s="0" t="n">
        <v>0.43</v>
      </c>
      <c r="O2442" s="0" t="n">
        <v>0.04</v>
      </c>
      <c r="P2442" s="0" t="n">
        <v>0.47</v>
      </c>
      <c r="Q2442" s="0" t="n">
        <v>0.08</v>
      </c>
      <c r="R2442" s="0" t="n">
        <v>0.992</v>
      </c>
      <c r="X2442" s="0" t="n">
        <f aca="false">D2442+(E2442+(F2442/60))/60</f>
        <v>2.65391111111111</v>
      </c>
      <c r="Y2442" s="0" t="n">
        <f aca="false">X2442*15</f>
        <v>39.8086666666667</v>
      </c>
      <c r="Z2442" s="0" t="n">
        <f aca="false">-(ABS(G2442)+(H2442+(I2442/60))/60)</f>
        <v>-34.4549166666667</v>
      </c>
      <c r="AA2442" s="0" t="n">
        <f aca="false">SQRT((Y2442-AE$1)^2+(Z2442-AF$1)^2)</f>
        <v>0.115005066191185</v>
      </c>
      <c r="AB2442" s="0" t="n">
        <f aca="false">AD$2*(AA2442*PI()/180)</f>
        <v>0.281010388611428</v>
      </c>
      <c r="AH2442" s="0" t="n">
        <v>48.6</v>
      </c>
      <c r="AI2442" s="0" t="n">
        <v>0.281010388611428</v>
      </c>
    </row>
    <row r="2443" customFormat="false" ht="13.8" hidden="false" customHeight="false" outlineLevel="0" collapsed="false">
      <c r="A2443" s="0" t="s">
        <v>1992</v>
      </c>
      <c r="B2443" s="0" t="s">
        <v>59</v>
      </c>
      <c r="C2443" s="0" t="n">
        <v>4355.722</v>
      </c>
      <c r="D2443" s="0" t="n">
        <v>2</v>
      </c>
      <c r="E2443" s="0" t="n">
        <v>39</v>
      </c>
      <c r="F2443" s="0" t="n">
        <v>24.36</v>
      </c>
      <c r="G2443" s="0" t="n">
        <v>-34</v>
      </c>
      <c r="H2443" s="0" t="n">
        <v>26</v>
      </c>
      <c r="I2443" s="0" t="n">
        <v>11.3</v>
      </c>
      <c r="J2443" s="0" t="n">
        <v>19.87</v>
      </c>
      <c r="K2443" s="0" t="n">
        <v>1</v>
      </c>
      <c r="L2443" s="0" t="n">
        <v>56.7</v>
      </c>
      <c r="M2443" s="0" t="n">
        <v>4.4</v>
      </c>
      <c r="N2443" s="0" t="n">
        <v>0.42</v>
      </c>
      <c r="O2443" s="0" t="n">
        <v>0.03</v>
      </c>
      <c r="P2443" s="0" t="n">
        <v>0.06</v>
      </c>
      <c r="Q2443" s="0" t="n">
        <v>0.1</v>
      </c>
      <c r="R2443" s="0" t="n">
        <v>0.662</v>
      </c>
      <c r="X2443" s="0" t="n">
        <f aca="false">D2443+(E2443+(F2443/60))/60</f>
        <v>2.65676666666667</v>
      </c>
      <c r="Y2443" s="0" t="n">
        <f aca="false">X2443*15</f>
        <v>39.8515</v>
      </c>
      <c r="Z2443" s="0" t="n">
        <f aca="false">-(ABS(G2443)+(H2443+(I2443/60))/60)</f>
        <v>-34.4364722222222</v>
      </c>
      <c r="AA2443" s="0" t="n">
        <f aca="false">SQRT((Y2443-AE$1)^2+(Z2443-AF$1)^2)</f>
        <v>0.0837597768051673</v>
      </c>
      <c r="AB2443" s="0" t="n">
        <f aca="false">AD$2*(AA2443*PI()/180)</f>
        <v>0.204663744038004</v>
      </c>
      <c r="AH2443" s="0" t="n">
        <v>56.7</v>
      </c>
      <c r="AI2443" s="0" t="n">
        <v>0.204663744038004</v>
      </c>
    </row>
    <row r="2444" customFormat="false" ht="13.8" hidden="false" customHeight="false" outlineLevel="0" collapsed="false">
      <c r="A2444" s="0" t="s">
        <v>1993</v>
      </c>
      <c r="B2444" s="0" t="s">
        <v>59</v>
      </c>
      <c r="C2444" s="0" t="n">
        <v>4355.722</v>
      </c>
      <c r="D2444" s="0" t="n">
        <v>2</v>
      </c>
      <c r="E2444" s="0" t="n">
        <v>39</v>
      </c>
      <c r="F2444" s="0" t="n">
        <v>17.67</v>
      </c>
      <c r="G2444" s="0" t="n">
        <v>-34</v>
      </c>
      <c r="H2444" s="0" t="n">
        <v>26</v>
      </c>
      <c r="I2444" s="0" t="n">
        <v>1.6</v>
      </c>
      <c r="J2444" s="0" t="n">
        <v>19.76</v>
      </c>
      <c r="K2444" s="0" t="n">
        <v>1.12</v>
      </c>
      <c r="L2444" s="0" t="n">
        <v>61.7</v>
      </c>
      <c r="M2444" s="0" t="n">
        <v>0.9</v>
      </c>
      <c r="N2444" s="0" t="n">
        <v>0.5</v>
      </c>
      <c r="O2444" s="0" t="n">
        <v>0.03</v>
      </c>
      <c r="P2444" s="0" t="n">
        <v>0.81</v>
      </c>
      <c r="Q2444" s="0" t="n">
        <v>0.04</v>
      </c>
      <c r="R2444" s="0" t="n">
        <v>0.988</v>
      </c>
      <c r="X2444" s="0" t="n">
        <f aca="false">D2444+(E2444+(F2444/60))/60</f>
        <v>2.65490833333333</v>
      </c>
      <c r="Y2444" s="0" t="n">
        <f aca="false">X2444*15</f>
        <v>39.823625</v>
      </c>
      <c r="Z2444" s="0" t="n">
        <f aca="false">-(ABS(G2444)+(H2444+(I2444/60))/60)</f>
        <v>-34.4337777777778</v>
      </c>
      <c r="AA2444" s="0" t="n">
        <f aca="false">SQRT((Y2444-AE$1)^2+(Z2444-AF$1)^2)</f>
        <v>0.10890155656171</v>
      </c>
      <c r="AB2444" s="0" t="n">
        <f aca="false">AD$2*(AA2444*PI()/180)</f>
        <v>0.266096701156815</v>
      </c>
      <c r="AH2444" s="0" t="n">
        <v>61.7</v>
      </c>
      <c r="AI2444" s="0" t="n">
        <v>0.266096701156815</v>
      </c>
    </row>
    <row r="2445" customFormat="false" ht="13.8" hidden="false" customHeight="false" outlineLevel="0" collapsed="false">
      <c r="A2445" s="0" t="s">
        <v>1994</v>
      </c>
      <c r="B2445" s="0" t="s">
        <v>59</v>
      </c>
      <c r="C2445" s="0" t="n">
        <v>4355.722</v>
      </c>
      <c r="D2445" s="0" t="n">
        <v>2</v>
      </c>
      <c r="E2445" s="0" t="n">
        <v>39</v>
      </c>
      <c r="F2445" s="0" t="n">
        <v>13.16</v>
      </c>
      <c r="G2445" s="0" t="n">
        <v>-34</v>
      </c>
      <c r="H2445" s="0" t="n">
        <v>24</v>
      </c>
      <c r="I2445" s="0" t="n">
        <v>30.9</v>
      </c>
      <c r="J2445" s="0" t="n">
        <v>19.88</v>
      </c>
      <c r="K2445" s="0" t="n">
        <v>1.11</v>
      </c>
      <c r="L2445" s="0" t="n">
        <v>55.6</v>
      </c>
      <c r="M2445" s="0" t="n">
        <v>1.1</v>
      </c>
      <c r="N2445" s="0" t="n">
        <v>0.39</v>
      </c>
      <c r="O2445" s="0" t="n">
        <v>0.03</v>
      </c>
      <c r="P2445" s="0" t="n">
        <v>0.81</v>
      </c>
      <c r="Q2445" s="0" t="n">
        <v>0.04</v>
      </c>
      <c r="R2445" s="0" t="n">
        <v>0.989</v>
      </c>
      <c r="X2445" s="0" t="n">
        <f aca="false">D2445+(E2445+(F2445/60))/60</f>
        <v>2.65365555555556</v>
      </c>
      <c r="Y2445" s="0" t="n">
        <f aca="false">X2445*15</f>
        <v>39.8048333333333</v>
      </c>
      <c r="Z2445" s="0" t="n">
        <f aca="false">-(ABS(G2445)+(H2445+(I2445/60))/60)</f>
        <v>-34.4085833333333</v>
      </c>
      <c r="AA2445" s="0" t="n">
        <f aca="false">SQRT((Y2445-AE$1)^2+(Z2445-AF$1)^2)</f>
        <v>0.138012225354227</v>
      </c>
      <c r="AB2445" s="0" t="n">
        <f aca="false">AD$2*(AA2445*PI()/180)</f>
        <v>0.337227483660992</v>
      </c>
      <c r="AH2445" s="0" t="n">
        <v>55.6</v>
      </c>
      <c r="AI2445" s="0" t="n">
        <v>0.337227483660992</v>
      </c>
    </row>
    <row r="2446" customFormat="false" ht="13.8" hidden="false" customHeight="false" outlineLevel="0" collapsed="false">
      <c r="A2446" s="0" t="s">
        <v>1995</v>
      </c>
      <c r="B2446" s="0" t="s">
        <v>59</v>
      </c>
      <c r="C2446" s="0" t="n">
        <v>4355.722</v>
      </c>
      <c r="D2446" s="0" t="n">
        <v>2</v>
      </c>
      <c r="E2446" s="0" t="n">
        <v>38</v>
      </c>
      <c r="F2446" s="0" t="n">
        <v>59.47</v>
      </c>
      <c r="G2446" s="0" t="n">
        <v>-34</v>
      </c>
      <c r="H2446" s="0" t="n">
        <v>25</v>
      </c>
      <c r="I2446" s="0" t="n">
        <v>5.2</v>
      </c>
      <c r="J2446" s="0" t="n">
        <v>19.76</v>
      </c>
      <c r="K2446" s="0" t="n">
        <v>1.02</v>
      </c>
      <c r="L2446" s="0" t="n">
        <v>44.9</v>
      </c>
      <c r="M2446" s="0" t="n">
        <v>2</v>
      </c>
      <c r="N2446" s="0" t="n">
        <v>0.39</v>
      </c>
      <c r="O2446" s="0" t="n">
        <v>0.03</v>
      </c>
      <c r="P2446" s="0" t="n">
        <v>0.53</v>
      </c>
      <c r="Q2446" s="0" t="n">
        <v>0.06</v>
      </c>
      <c r="R2446" s="0" t="n">
        <v>0.991</v>
      </c>
      <c r="X2446" s="0" t="n">
        <f aca="false">D2446+(E2446+(F2446/60))/60</f>
        <v>2.64985277777778</v>
      </c>
      <c r="Y2446" s="0" t="n">
        <f aca="false">X2446*15</f>
        <v>39.7477916666667</v>
      </c>
      <c r="Z2446" s="0" t="n">
        <f aca="false">-(ABS(G2446)+(H2446+(I2446/60))/60)</f>
        <v>-34.4181111111111</v>
      </c>
      <c r="AA2446" s="0" t="n">
        <f aca="false">SQRT((Y2446-AE$1)^2+(Z2446-AF$1)^2)</f>
        <v>0.184458051190055</v>
      </c>
      <c r="AB2446" s="0" t="n">
        <f aca="false">AD$2*(AA2446*PI()/180)</f>
        <v>0.450716045511018</v>
      </c>
      <c r="AH2446" s="0" t="n">
        <v>44.9</v>
      </c>
      <c r="AI2446" s="0" t="n">
        <v>0.450716045511018</v>
      </c>
    </row>
    <row r="2447" customFormat="false" ht="13.8" hidden="false" customHeight="false" outlineLevel="0" collapsed="false">
      <c r="A2447" s="0" t="s">
        <v>1996</v>
      </c>
      <c r="B2447" s="0" t="s">
        <v>59</v>
      </c>
      <c r="C2447" s="0" t="n">
        <v>4355.722</v>
      </c>
      <c r="D2447" s="0" t="n">
        <v>2</v>
      </c>
      <c r="E2447" s="0" t="n">
        <v>39</v>
      </c>
      <c r="F2447" s="0" t="n">
        <v>31.55</v>
      </c>
      <c r="G2447" s="0" t="n">
        <v>-34</v>
      </c>
      <c r="H2447" s="0" t="n">
        <v>18</v>
      </c>
      <c r="I2447" s="0" t="n">
        <v>31.2</v>
      </c>
      <c r="J2447" s="0" t="n">
        <v>19.91</v>
      </c>
      <c r="K2447" s="0" t="n">
        <v>1.08</v>
      </c>
      <c r="L2447" s="0" t="n">
        <v>40.7</v>
      </c>
      <c r="M2447" s="0" t="n">
        <v>4.2</v>
      </c>
      <c r="N2447" s="0" t="n">
        <v>0.14</v>
      </c>
      <c r="O2447" s="0" t="n">
        <v>0.13</v>
      </c>
      <c r="P2447" s="0" t="n">
        <v>0.95</v>
      </c>
      <c r="Q2447" s="0" t="n">
        <v>0.09</v>
      </c>
      <c r="R2447" s="0" t="n">
        <v>0.942</v>
      </c>
      <c r="X2447" s="0" t="n">
        <f aca="false">D2447+(E2447+(F2447/60))/60</f>
        <v>2.65876388888889</v>
      </c>
      <c r="Y2447" s="0" t="n">
        <f aca="false">X2447*15</f>
        <v>39.8814583333333</v>
      </c>
      <c r="Z2447" s="0" t="n">
        <f aca="false">-(ABS(G2447)+(H2447+(I2447/60))/60)</f>
        <v>-34.3086666666667</v>
      </c>
      <c r="AA2447" s="0" t="n">
        <f aca="false">SQRT((Y2447-AE$1)^2+(Z2447-AF$1)^2)</f>
        <v>0.180638886800335</v>
      </c>
      <c r="AB2447" s="0" t="n">
        <f aca="false">AD$2*(AA2447*PI()/180)</f>
        <v>0.441384066452443</v>
      </c>
      <c r="AH2447" s="0" t="n">
        <v>40.7</v>
      </c>
      <c r="AI2447" s="0" t="n">
        <v>0.441384066452443</v>
      </c>
    </row>
    <row r="2448" customFormat="false" ht="13.8" hidden="false" customHeight="false" outlineLevel="0" collapsed="false">
      <c r="A2448" s="0" t="s">
        <v>1997</v>
      </c>
      <c r="B2448" s="0" t="s">
        <v>59</v>
      </c>
      <c r="C2448" s="0" t="n">
        <v>4355.722</v>
      </c>
      <c r="D2448" s="0" t="n">
        <v>2</v>
      </c>
      <c r="E2448" s="0" t="n">
        <v>39</v>
      </c>
      <c r="F2448" s="0" t="n">
        <v>25.31</v>
      </c>
      <c r="G2448" s="0" t="n">
        <v>-34</v>
      </c>
      <c r="H2448" s="0" t="n">
        <v>21</v>
      </c>
      <c r="I2448" s="0" t="n">
        <v>12.9</v>
      </c>
      <c r="J2448" s="0" t="n">
        <v>19.97</v>
      </c>
      <c r="K2448" s="0" t="n">
        <v>1</v>
      </c>
      <c r="L2448" s="0" t="n">
        <v>45.7</v>
      </c>
      <c r="M2448" s="0" t="n">
        <v>4</v>
      </c>
      <c r="N2448" s="0" t="n">
        <v>0.45</v>
      </c>
      <c r="O2448" s="0" t="n">
        <v>0.05</v>
      </c>
      <c r="P2448" s="0" t="n">
        <v>0.52</v>
      </c>
      <c r="Q2448" s="0" t="n">
        <v>0.14</v>
      </c>
      <c r="R2448" s="0" t="n">
        <v>0.99</v>
      </c>
      <c r="X2448" s="0" t="n">
        <f aca="false">D2448+(E2448+(F2448/60))/60</f>
        <v>2.65703055555556</v>
      </c>
      <c r="Y2448" s="0" t="n">
        <f aca="false">X2448*15</f>
        <v>39.8554583333333</v>
      </c>
      <c r="Z2448" s="0" t="n">
        <f aca="false">-(ABS(G2448)+(H2448+(I2448/60))/60)</f>
        <v>-34.3535833333333</v>
      </c>
      <c r="AA2448" s="0" t="n">
        <f aca="false">SQRT((Y2448-AE$1)^2+(Z2448-AF$1)^2)</f>
        <v>0.146444718100186</v>
      </c>
      <c r="AB2448" s="0" t="n">
        <f aca="false">AD$2*(AA2448*PI()/180)</f>
        <v>0.357831950420446</v>
      </c>
      <c r="AH2448" s="0" t="n">
        <v>45.7</v>
      </c>
      <c r="AI2448" s="0" t="n">
        <v>0.357831950420446</v>
      </c>
    </row>
    <row r="2449" customFormat="false" ht="13.8" hidden="false" customHeight="false" outlineLevel="0" collapsed="false">
      <c r="A2449" s="0" t="s">
        <v>1998</v>
      </c>
      <c r="B2449" s="0" t="s">
        <v>59</v>
      </c>
      <c r="C2449" s="0" t="n">
        <v>4355.722</v>
      </c>
      <c r="D2449" s="0" t="n">
        <v>2</v>
      </c>
      <c r="E2449" s="0" t="n">
        <v>39</v>
      </c>
      <c r="F2449" s="0" t="n">
        <v>27.65</v>
      </c>
      <c r="G2449" s="0" t="n">
        <v>-34</v>
      </c>
      <c r="H2449" s="0" t="n">
        <v>21</v>
      </c>
      <c r="I2449" s="0" t="n">
        <v>34.1</v>
      </c>
      <c r="J2449" s="0" t="n">
        <v>19.75</v>
      </c>
      <c r="K2449" s="0" t="n">
        <v>0.96</v>
      </c>
      <c r="L2449" s="0" t="n">
        <v>48.1</v>
      </c>
      <c r="M2449" s="0" t="n">
        <v>1.9</v>
      </c>
      <c r="N2449" s="0" t="n">
        <v>0.44</v>
      </c>
      <c r="O2449" s="0" t="n">
        <v>0.03</v>
      </c>
      <c r="P2449" s="0" t="n">
        <v>0.78</v>
      </c>
      <c r="Q2449" s="0" t="n">
        <v>0.05</v>
      </c>
      <c r="R2449" s="0" t="n">
        <v>0.989</v>
      </c>
      <c r="X2449" s="0" t="n">
        <f aca="false">D2449+(E2449+(F2449/60))/60</f>
        <v>2.65768055555556</v>
      </c>
      <c r="Y2449" s="0" t="n">
        <f aca="false">X2449*15</f>
        <v>39.8652083333333</v>
      </c>
      <c r="Z2449" s="0" t="n">
        <f aca="false">-(ABS(G2449)+(H2449+(I2449/60))/60)</f>
        <v>-34.3594722222222</v>
      </c>
      <c r="AA2449" s="0" t="n">
        <f aca="false">SQRT((Y2449-AE$1)^2+(Z2449-AF$1)^2)</f>
        <v>0.137019791934395</v>
      </c>
      <c r="AB2449" s="0" t="n">
        <f aca="false">AD$2*(AA2449*PI()/180)</f>
        <v>0.334802511351387</v>
      </c>
      <c r="AH2449" s="0" t="n">
        <v>48.1</v>
      </c>
      <c r="AI2449" s="0" t="n">
        <v>0.334802511351387</v>
      </c>
    </row>
    <row r="2450" customFormat="false" ht="13.8" hidden="false" customHeight="false" outlineLevel="0" collapsed="false">
      <c r="A2450" s="0" t="s">
        <v>1999</v>
      </c>
      <c r="B2450" s="0" t="s">
        <v>59</v>
      </c>
      <c r="C2450" s="0" t="n">
        <v>4355.722</v>
      </c>
      <c r="D2450" s="0" t="n">
        <v>2</v>
      </c>
      <c r="E2450" s="0" t="n">
        <v>39</v>
      </c>
      <c r="F2450" s="0" t="n">
        <v>29.7</v>
      </c>
      <c r="G2450" s="0" t="n">
        <v>-34</v>
      </c>
      <c r="H2450" s="0" t="n">
        <v>21</v>
      </c>
      <c r="I2450" s="0" t="n">
        <v>42</v>
      </c>
      <c r="J2450" s="0" t="n">
        <v>19.8</v>
      </c>
      <c r="K2450" s="0" t="n">
        <v>1.03</v>
      </c>
      <c r="L2450" s="0" t="n">
        <v>56.8</v>
      </c>
      <c r="M2450" s="0" t="n">
        <v>4.1</v>
      </c>
      <c r="N2450" s="0" t="n">
        <v>0.26</v>
      </c>
      <c r="O2450" s="0" t="n">
        <v>0.05</v>
      </c>
      <c r="P2450" s="0" t="n">
        <v>0.66</v>
      </c>
      <c r="Q2450" s="0" t="n">
        <v>0.09</v>
      </c>
      <c r="R2450" s="0" t="n">
        <v>0.995</v>
      </c>
      <c r="X2450" s="0" t="n">
        <f aca="false">D2450+(E2450+(F2450/60))/60</f>
        <v>2.65825</v>
      </c>
      <c r="Y2450" s="0" t="n">
        <f aca="false">X2450*15</f>
        <v>39.87375</v>
      </c>
      <c r="Z2450" s="0" t="n">
        <f aca="false">-(ABS(G2450)+(H2450+(I2450/60))/60)</f>
        <v>-34.3616666666667</v>
      </c>
      <c r="AA2450" s="0" t="n">
        <f aca="false">SQRT((Y2450-AE$1)^2+(Z2450-AF$1)^2)</f>
        <v>0.131799051115187</v>
      </c>
      <c r="AB2450" s="0" t="n">
        <f aca="false">AD$2*(AA2450*PI()/180)</f>
        <v>0.322045835015003</v>
      </c>
      <c r="AH2450" s="0" t="n">
        <v>56.8</v>
      </c>
      <c r="AI2450" s="0" t="n">
        <v>0.322045835015003</v>
      </c>
    </row>
    <row r="2451" customFormat="false" ht="13.8" hidden="false" customHeight="false" outlineLevel="0" collapsed="false">
      <c r="A2451" s="0" t="s">
        <v>2000</v>
      </c>
      <c r="B2451" s="0" t="s">
        <v>59</v>
      </c>
      <c r="C2451" s="0" t="n">
        <v>4355.722</v>
      </c>
      <c r="D2451" s="0" t="n">
        <v>2</v>
      </c>
      <c r="E2451" s="0" t="n">
        <v>39</v>
      </c>
      <c r="F2451" s="0" t="n">
        <v>27.33</v>
      </c>
      <c r="G2451" s="0" t="n">
        <v>-34</v>
      </c>
      <c r="H2451" s="0" t="n">
        <v>22</v>
      </c>
      <c r="I2451" s="0" t="n">
        <v>17.5</v>
      </c>
      <c r="J2451" s="0" t="n">
        <v>19.87</v>
      </c>
      <c r="K2451" s="0" t="n">
        <v>1.12</v>
      </c>
      <c r="L2451" s="0" t="n">
        <v>59.8</v>
      </c>
      <c r="M2451" s="0" t="n">
        <v>2.2</v>
      </c>
      <c r="N2451" s="0" t="n">
        <v>0.47</v>
      </c>
      <c r="O2451" s="0" t="n">
        <v>0.04</v>
      </c>
      <c r="P2451" s="0" t="n">
        <v>0.37</v>
      </c>
      <c r="Q2451" s="0" t="n">
        <v>0.14</v>
      </c>
      <c r="R2451" s="0" t="n">
        <v>0.989</v>
      </c>
      <c r="X2451" s="0" t="n">
        <f aca="false">D2451+(E2451+(F2451/60))/60</f>
        <v>2.65759166666667</v>
      </c>
      <c r="Y2451" s="0" t="n">
        <f aca="false">X2451*15</f>
        <v>39.863875</v>
      </c>
      <c r="Z2451" s="0" t="n">
        <f aca="false">-(ABS(G2451)+(H2451+(I2451/60))/60)</f>
        <v>-34.3715277777778</v>
      </c>
      <c r="AA2451" s="0" t="n">
        <f aca="false">SQRT((Y2451-AE$1)^2+(Z2451-AF$1)^2)</f>
        <v>0.126626959421177</v>
      </c>
      <c r="AB2451" s="0" t="n">
        <f aca="false">AD$2*(AA2451*PI()/180)</f>
        <v>0.309408030916431</v>
      </c>
      <c r="AH2451" s="0" t="n">
        <v>59.8</v>
      </c>
      <c r="AI2451" s="0" t="n">
        <v>0.309408030916431</v>
      </c>
    </row>
    <row r="2452" customFormat="false" ht="13.8" hidden="false" customHeight="false" outlineLevel="0" collapsed="false">
      <c r="A2452" s="0" t="s">
        <v>2001</v>
      </c>
      <c r="B2452" s="0" t="s">
        <v>59</v>
      </c>
      <c r="C2452" s="0" t="n">
        <v>4355.722</v>
      </c>
      <c r="D2452" s="0" t="n">
        <v>2</v>
      </c>
      <c r="E2452" s="0" t="n">
        <v>39</v>
      </c>
      <c r="F2452" s="0" t="n">
        <v>43.44</v>
      </c>
      <c r="G2452" s="0" t="n">
        <v>-34</v>
      </c>
      <c r="H2452" s="0" t="n">
        <v>16</v>
      </c>
      <c r="I2452" s="0" t="n">
        <v>49.5</v>
      </c>
      <c r="J2452" s="0" t="n">
        <v>19.71</v>
      </c>
      <c r="K2452" s="0" t="n">
        <v>1.07</v>
      </c>
      <c r="L2452" s="0" t="n">
        <v>80.2</v>
      </c>
      <c r="M2452" s="0" t="n">
        <v>3.3</v>
      </c>
      <c r="N2452" s="0" t="n">
        <v>0.34</v>
      </c>
      <c r="O2452" s="0" t="n">
        <v>0.05</v>
      </c>
      <c r="P2452" s="0" t="n">
        <v>0.44</v>
      </c>
      <c r="Q2452" s="0" t="n">
        <v>0.11</v>
      </c>
      <c r="R2452" s="0" t="n">
        <v>0.955</v>
      </c>
      <c r="X2452" s="0" t="n">
        <f aca="false">D2452+(E2452+(F2452/60))/60</f>
        <v>2.66206666666667</v>
      </c>
      <c r="Y2452" s="0" t="n">
        <f aca="false">X2452*15</f>
        <v>39.931</v>
      </c>
      <c r="Z2452" s="0" t="n">
        <f aca="false">-(ABS(G2452)+(H2452+(I2452/60))/60)</f>
        <v>-34.2804166666667</v>
      </c>
      <c r="AA2452" s="0" t="n">
        <f aca="false">SQRT((Y2452-AE$1)^2+(Z2452-AF$1)^2)</f>
        <v>0.205132052863705</v>
      </c>
      <c r="AB2452" s="0" t="n">
        <f aca="false">AD$2*(AA2452*PI()/180)</f>
        <v>0.501232161338541</v>
      </c>
      <c r="AH2452" s="0" t="n">
        <v>80.2</v>
      </c>
      <c r="AI2452" s="0" t="n">
        <v>0.501232161338541</v>
      </c>
    </row>
    <row r="2453" customFormat="false" ht="13.8" hidden="false" customHeight="false" outlineLevel="0" collapsed="false">
      <c r="A2453" s="0" t="s">
        <v>2002</v>
      </c>
      <c r="B2453" s="0" t="s">
        <v>59</v>
      </c>
      <c r="C2453" s="0" t="n">
        <v>4355.722</v>
      </c>
      <c r="D2453" s="0" t="n">
        <v>2</v>
      </c>
      <c r="E2453" s="0" t="n">
        <v>39</v>
      </c>
      <c r="F2453" s="0" t="n">
        <v>37.43</v>
      </c>
      <c r="G2453" s="0" t="n">
        <v>-34</v>
      </c>
      <c r="H2453" s="0" t="n">
        <v>19</v>
      </c>
      <c r="I2453" s="0" t="n">
        <v>17.9</v>
      </c>
      <c r="J2453" s="0" t="n">
        <v>19.86</v>
      </c>
      <c r="K2453" s="0" t="n">
        <v>0.81</v>
      </c>
      <c r="L2453" s="0" t="n">
        <v>58.3</v>
      </c>
      <c r="M2453" s="0" t="n">
        <v>2.9</v>
      </c>
      <c r="N2453" s="0" t="n">
        <v>0.34</v>
      </c>
      <c r="O2453" s="0" t="n">
        <v>0.07</v>
      </c>
      <c r="P2453" s="0" t="n">
        <v>0.78</v>
      </c>
      <c r="Q2453" s="0" t="n">
        <v>0.12</v>
      </c>
      <c r="R2453" s="0" t="n">
        <v>0.993</v>
      </c>
      <c r="X2453" s="0" t="n">
        <f aca="false">D2453+(E2453+(F2453/60))/60</f>
        <v>2.66039722222222</v>
      </c>
      <c r="Y2453" s="0" t="n">
        <f aca="false">X2453*15</f>
        <v>39.9059583333333</v>
      </c>
      <c r="Z2453" s="0" t="n">
        <f aca="false">-(ABS(G2453)+(H2453+(I2453/60))/60)</f>
        <v>-34.3216388888889</v>
      </c>
      <c r="AA2453" s="0" t="n">
        <f aca="false">SQRT((Y2453-AE$1)^2+(Z2453-AF$1)^2)</f>
        <v>0.16416119418958</v>
      </c>
      <c r="AB2453" s="0" t="n">
        <f aca="false">AD$2*(AA2453*PI()/180)</f>
        <v>0.401121467965954</v>
      </c>
      <c r="AH2453" s="0" t="n">
        <v>58.3</v>
      </c>
      <c r="AI2453" s="0" t="n">
        <v>0.401121467965954</v>
      </c>
    </row>
    <row r="2454" customFormat="false" ht="13.8" hidden="false" customHeight="false" outlineLevel="0" collapsed="false">
      <c r="A2454" s="0" t="s">
        <v>2003</v>
      </c>
      <c r="B2454" s="0" t="s">
        <v>59</v>
      </c>
      <c r="C2454" s="0" t="n">
        <v>4355.722</v>
      </c>
      <c r="D2454" s="0" t="n">
        <v>2</v>
      </c>
      <c r="E2454" s="0" t="n">
        <v>39</v>
      </c>
      <c r="F2454" s="0" t="n">
        <v>36.37</v>
      </c>
      <c r="G2454" s="0" t="n">
        <v>-34</v>
      </c>
      <c r="H2454" s="0" t="n">
        <v>21</v>
      </c>
      <c r="I2454" s="0" t="n">
        <v>15.8</v>
      </c>
      <c r="J2454" s="0" t="n">
        <v>19.73</v>
      </c>
      <c r="K2454" s="0" t="n">
        <v>0.96</v>
      </c>
      <c r="L2454" s="0" t="n">
        <v>52.9</v>
      </c>
      <c r="M2454" s="0" t="n">
        <v>3.5</v>
      </c>
      <c r="N2454" s="0" t="n">
        <v>0.41</v>
      </c>
      <c r="O2454" s="0" t="n">
        <v>0.05</v>
      </c>
      <c r="P2454" s="0" t="n">
        <v>0.72</v>
      </c>
      <c r="Q2454" s="0" t="n">
        <v>0.11</v>
      </c>
      <c r="R2454" s="0" t="n">
        <v>0.995</v>
      </c>
      <c r="X2454" s="0" t="n">
        <f aca="false">D2454+(E2454+(F2454/60))/60</f>
        <v>2.66010277777778</v>
      </c>
      <c r="Y2454" s="0" t="n">
        <f aca="false">X2454*15</f>
        <v>39.9015416666667</v>
      </c>
      <c r="Z2454" s="0" t="n">
        <f aca="false">-(ABS(G2454)+(H2454+(I2454/60))/60)</f>
        <v>-34.3543888888889</v>
      </c>
      <c r="AA2454" s="0" t="n">
        <f aca="false">SQRT((Y2454-AE$1)^2+(Z2454-AF$1)^2)</f>
        <v>0.132083917584436</v>
      </c>
      <c r="AB2454" s="0" t="n">
        <f aca="false">AD$2*(AA2454*PI()/180)</f>
        <v>0.322741895109374</v>
      </c>
      <c r="AH2454" s="0" t="n">
        <v>52.9</v>
      </c>
      <c r="AI2454" s="0" t="n">
        <v>0.322741895109374</v>
      </c>
    </row>
    <row r="2455" customFormat="false" ht="13.8" hidden="false" customHeight="false" outlineLevel="0" collapsed="false">
      <c r="A2455" s="0" t="s">
        <v>2004</v>
      </c>
      <c r="B2455" s="0" t="s">
        <v>59</v>
      </c>
      <c r="C2455" s="0" t="n">
        <v>4355.722</v>
      </c>
      <c r="D2455" s="0" t="n">
        <v>2</v>
      </c>
      <c r="E2455" s="0" t="n">
        <v>39</v>
      </c>
      <c r="F2455" s="0" t="n">
        <v>39.43</v>
      </c>
      <c r="G2455" s="0" t="n">
        <v>-34</v>
      </c>
      <c r="H2455" s="0" t="n">
        <v>22</v>
      </c>
      <c r="I2455" s="0" t="n">
        <v>31.1</v>
      </c>
      <c r="J2455" s="0" t="n">
        <v>19.92</v>
      </c>
      <c r="K2455" s="0" t="n">
        <v>0.91</v>
      </c>
      <c r="L2455" s="0" t="n">
        <v>48.3</v>
      </c>
      <c r="M2455" s="0" t="n">
        <v>4.3</v>
      </c>
      <c r="N2455" s="0" t="n">
        <v>0.27</v>
      </c>
      <c r="O2455" s="0" t="n">
        <v>0.06</v>
      </c>
      <c r="P2455" s="0" t="n">
        <v>0.74</v>
      </c>
      <c r="Q2455" s="0" t="n">
        <v>0.08</v>
      </c>
      <c r="R2455" s="0" t="n">
        <v>0.994</v>
      </c>
      <c r="X2455" s="0" t="n">
        <f aca="false">D2455+(E2455+(F2455/60))/60</f>
        <v>2.66095277777778</v>
      </c>
      <c r="Y2455" s="0" t="n">
        <f aca="false">X2455*15</f>
        <v>39.9142916666667</v>
      </c>
      <c r="Z2455" s="0" t="n">
        <f aca="false">-(ABS(G2455)+(H2455+(I2455/60))/60)</f>
        <v>-34.3753055555556</v>
      </c>
      <c r="AA2455" s="0" t="n">
        <f aca="false">SQRT((Y2455-AE$1)^2+(Z2455-AF$1)^2)</f>
        <v>0.110054684792749</v>
      </c>
      <c r="AB2455" s="0" t="n">
        <f aca="false">AD$2*(AA2455*PI()/180)</f>
        <v>0.268914324962921</v>
      </c>
      <c r="AH2455" s="0" t="n">
        <v>48.3</v>
      </c>
      <c r="AI2455" s="0" t="n">
        <v>0.268914324962921</v>
      </c>
    </row>
    <row r="2456" customFormat="false" ht="13.8" hidden="false" customHeight="false" outlineLevel="0" collapsed="false">
      <c r="A2456" s="0" t="s">
        <v>2005</v>
      </c>
      <c r="B2456" s="0" t="s">
        <v>59</v>
      </c>
      <c r="C2456" s="0" t="n">
        <v>4355.722</v>
      </c>
      <c r="D2456" s="0" t="n">
        <v>2</v>
      </c>
      <c r="E2456" s="0" t="n">
        <v>39</v>
      </c>
      <c r="F2456" s="0" t="n">
        <v>40.46</v>
      </c>
      <c r="G2456" s="0" t="n">
        <v>-34</v>
      </c>
      <c r="H2456" s="0" t="n">
        <v>24</v>
      </c>
      <c r="I2456" s="0" t="n">
        <v>20</v>
      </c>
      <c r="J2456" s="0" t="n">
        <v>19.92</v>
      </c>
      <c r="K2456" s="0" t="n">
        <v>1.17</v>
      </c>
      <c r="L2456" s="0" t="n">
        <v>46.6</v>
      </c>
      <c r="M2456" s="0" t="n">
        <v>1.2</v>
      </c>
      <c r="N2456" s="0" t="n">
        <v>0.45</v>
      </c>
      <c r="O2456" s="0" t="n">
        <v>0.04</v>
      </c>
      <c r="P2456" s="0" t="n">
        <v>0.81</v>
      </c>
      <c r="Q2456" s="0" t="n">
        <v>0.06</v>
      </c>
      <c r="R2456" s="0" t="n">
        <v>0.994</v>
      </c>
      <c r="X2456" s="0" t="n">
        <f aca="false">D2456+(E2456+(F2456/60))/60</f>
        <v>2.66123888888889</v>
      </c>
      <c r="Y2456" s="0" t="n">
        <f aca="false">X2456*15</f>
        <v>39.9185833333333</v>
      </c>
      <c r="Z2456" s="0" t="n">
        <f aca="false">-(ABS(G2456)+(H2456+(I2456/60))/60)</f>
        <v>-34.4055555555556</v>
      </c>
      <c r="AA2456" s="0" t="n">
        <f aca="false">SQRT((Y2456-AE$1)^2+(Z2456-AF$1)^2)</f>
        <v>0.0796829249808357</v>
      </c>
      <c r="AB2456" s="0" t="n">
        <f aca="false">AD$2*(AA2456*PI()/180)</f>
        <v>0.194702115794931</v>
      </c>
      <c r="AH2456" s="0" t="n">
        <v>46.6</v>
      </c>
      <c r="AI2456" s="0" t="n">
        <v>0.194702115794931</v>
      </c>
    </row>
    <row r="2457" customFormat="false" ht="13.8" hidden="false" customHeight="false" outlineLevel="0" collapsed="false">
      <c r="A2457" s="0" t="s">
        <v>2006</v>
      </c>
      <c r="B2457" s="0" t="s">
        <v>59</v>
      </c>
      <c r="C2457" s="0" t="n">
        <v>4355.722</v>
      </c>
      <c r="D2457" s="0" t="n">
        <v>2</v>
      </c>
      <c r="E2457" s="0" t="n">
        <v>39</v>
      </c>
      <c r="F2457" s="0" t="n">
        <v>40.96</v>
      </c>
      <c r="G2457" s="0" t="n">
        <v>-34</v>
      </c>
      <c r="H2457" s="0" t="n">
        <v>25</v>
      </c>
      <c r="I2457" s="0" t="n">
        <v>8.6</v>
      </c>
      <c r="J2457" s="0" t="n">
        <v>19.98</v>
      </c>
      <c r="K2457" s="0" t="n">
        <v>0.81</v>
      </c>
      <c r="L2457" s="0" t="n">
        <v>65.6</v>
      </c>
      <c r="M2457" s="0" t="n">
        <v>4.3</v>
      </c>
      <c r="N2457" s="0" t="n">
        <v>0.49</v>
      </c>
      <c r="O2457" s="0" t="n">
        <v>0.04</v>
      </c>
      <c r="P2457" s="0" t="n">
        <v>0.5</v>
      </c>
      <c r="Q2457" s="0" t="n">
        <v>0.1</v>
      </c>
      <c r="R2457" s="0" t="n">
        <v>0.997</v>
      </c>
      <c r="X2457" s="0" t="n">
        <f aca="false">D2457+(E2457+(F2457/60))/60</f>
        <v>2.66137777777778</v>
      </c>
      <c r="Y2457" s="0" t="n">
        <f aca="false">X2457*15</f>
        <v>39.9206666666667</v>
      </c>
      <c r="Z2457" s="0" t="n">
        <f aca="false">-(ABS(G2457)+(H2457+(I2457/60))/60)</f>
        <v>-34.4190555555556</v>
      </c>
      <c r="AA2457" s="0" t="n">
        <f aca="false">SQRT((Y2457-AE$1)^2+(Z2457-AF$1)^2)</f>
        <v>0.0661849119686891</v>
      </c>
      <c r="AB2457" s="0" t="n">
        <f aca="false">AD$2*(AA2457*PI()/180)</f>
        <v>0.161720248059472</v>
      </c>
      <c r="AH2457" s="0" t="n">
        <v>65.6</v>
      </c>
      <c r="AI2457" s="0" t="n">
        <v>0.161720248059472</v>
      </c>
    </row>
    <row r="2458" customFormat="false" ht="13.8" hidden="false" customHeight="false" outlineLevel="0" collapsed="false">
      <c r="A2458" s="0" t="s">
        <v>2007</v>
      </c>
      <c r="B2458" s="0" t="s">
        <v>59</v>
      </c>
      <c r="C2458" s="0" t="n">
        <v>4355.722</v>
      </c>
      <c r="D2458" s="0" t="n">
        <v>2</v>
      </c>
      <c r="E2458" s="0" t="n">
        <v>39</v>
      </c>
      <c r="F2458" s="0" t="n">
        <v>40.45</v>
      </c>
      <c r="G2458" s="0" t="n">
        <v>-34</v>
      </c>
      <c r="H2458" s="0" t="n">
        <v>33</v>
      </c>
      <c r="I2458" s="0" t="n">
        <v>53.2</v>
      </c>
      <c r="J2458" s="0" t="n">
        <v>19.92</v>
      </c>
      <c r="K2458" s="0" t="n">
        <v>1.06</v>
      </c>
      <c r="L2458" s="0" t="n">
        <v>49.5</v>
      </c>
      <c r="M2458" s="0" t="n">
        <v>2.1</v>
      </c>
      <c r="N2458" s="0" t="n">
        <v>0.58</v>
      </c>
      <c r="O2458" s="0" t="n">
        <v>0.06</v>
      </c>
      <c r="P2458" s="0" t="n">
        <v>0.996</v>
      </c>
      <c r="X2458" s="0" t="n">
        <f aca="false">D2458+(E2458+(F2458/60))/60</f>
        <v>2.66123611111111</v>
      </c>
      <c r="Y2458" s="0" t="n">
        <f aca="false">X2458*15</f>
        <v>39.9185416666667</v>
      </c>
      <c r="Z2458" s="0" t="n">
        <f aca="false">-(ABS(G2458)+(H2458+(I2458/60))/60)</f>
        <v>-34.5647777777778</v>
      </c>
      <c r="AA2458" s="0" t="n">
        <f aca="false">SQRT((Y2458-AE$1)^2+(Z2458-AF$1)^2)</f>
        <v>0.0795529346107262</v>
      </c>
      <c r="AB2458" s="0" t="n">
        <f aca="false">AD$2*(AA2458*PI()/180)</f>
        <v>0.19438448940133</v>
      </c>
      <c r="AH2458" s="0" t="n">
        <v>49.5</v>
      </c>
      <c r="AI2458" s="0" t="n">
        <v>0.19438448940133</v>
      </c>
    </row>
    <row r="2459" customFormat="false" ht="13.8" hidden="false" customHeight="false" outlineLevel="0" collapsed="false">
      <c r="A2459" s="0" t="s">
        <v>2008</v>
      </c>
      <c r="B2459" s="0" t="s">
        <v>59</v>
      </c>
      <c r="C2459" s="0" t="n">
        <v>4355.722</v>
      </c>
      <c r="D2459" s="0" t="n">
        <v>2</v>
      </c>
      <c r="E2459" s="0" t="n">
        <v>39</v>
      </c>
      <c r="F2459" s="0" t="n">
        <v>37.02</v>
      </c>
      <c r="G2459" s="0" t="n">
        <v>-34</v>
      </c>
      <c r="H2459" s="0" t="n">
        <v>33</v>
      </c>
      <c r="I2459" s="0" t="n">
        <v>56.8</v>
      </c>
      <c r="J2459" s="0" t="n">
        <v>19.77</v>
      </c>
      <c r="K2459" s="0" t="n">
        <v>1.18</v>
      </c>
      <c r="L2459" s="0" t="n">
        <v>54.8</v>
      </c>
      <c r="M2459" s="0" t="n">
        <v>3.2</v>
      </c>
      <c r="N2459" s="0" t="n">
        <v>0.59</v>
      </c>
      <c r="O2459" s="0" t="n">
        <v>0.05</v>
      </c>
      <c r="P2459" s="0" t="n">
        <v>0.996</v>
      </c>
      <c r="X2459" s="0" t="n">
        <f aca="false">D2459+(E2459+(F2459/60))/60</f>
        <v>2.66028333333333</v>
      </c>
      <c r="Y2459" s="0" t="n">
        <f aca="false">X2459*15</f>
        <v>39.90425</v>
      </c>
      <c r="Z2459" s="0" t="n">
        <f aca="false">-(ABS(G2459)+(H2459+(I2459/60))/60)</f>
        <v>-34.5657777777778</v>
      </c>
      <c r="AA2459" s="0" t="n">
        <f aca="false">SQRT((Y2459-AE$1)^2+(Z2459-AF$1)^2)</f>
        <v>0.0819962514694685</v>
      </c>
      <c r="AB2459" s="0" t="n">
        <f aca="false">AD$2*(AA2459*PI()/180)</f>
        <v>0.200354638740965</v>
      </c>
      <c r="AH2459" s="0" t="n">
        <v>54.8</v>
      </c>
      <c r="AI2459" s="0" t="n">
        <v>0.200354638740965</v>
      </c>
    </row>
    <row r="2460" customFormat="false" ht="13.8" hidden="false" customHeight="false" outlineLevel="0" collapsed="false">
      <c r="A2460" s="0" t="s">
        <v>2009</v>
      </c>
      <c r="B2460" s="0" t="s">
        <v>59</v>
      </c>
      <c r="C2460" s="0" t="n">
        <v>4355.722</v>
      </c>
      <c r="D2460" s="0" t="n">
        <v>2</v>
      </c>
      <c r="E2460" s="0" t="n">
        <v>39</v>
      </c>
      <c r="F2460" s="0" t="n">
        <v>29</v>
      </c>
      <c r="G2460" s="0" t="n">
        <v>-34</v>
      </c>
      <c r="H2460" s="0" t="n">
        <v>31</v>
      </c>
      <c r="I2460" s="0" t="n">
        <v>52</v>
      </c>
      <c r="J2460" s="0" t="n">
        <v>19.88</v>
      </c>
      <c r="K2460" s="0" t="n">
        <v>1.14</v>
      </c>
      <c r="L2460" s="0" t="n">
        <v>50.6</v>
      </c>
      <c r="M2460" s="0" t="n">
        <v>4.3</v>
      </c>
      <c r="N2460" s="0" t="n">
        <v>0.54</v>
      </c>
      <c r="O2460" s="0" t="n">
        <v>0.06</v>
      </c>
      <c r="P2460" s="0" t="n">
        <v>0.996</v>
      </c>
      <c r="X2460" s="0" t="n">
        <f aca="false">D2460+(E2460+(F2460/60))/60</f>
        <v>2.65805555555556</v>
      </c>
      <c r="Y2460" s="0" t="n">
        <f aca="false">X2460*15</f>
        <v>39.8708333333333</v>
      </c>
      <c r="Z2460" s="0" t="n">
        <f aca="false">-(ABS(G2460)+(H2460+(I2460/60))/60)</f>
        <v>-34.5311111111111</v>
      </c>
      <c r="AA2460" s="0" t="n">
        <f aca="false">SQRT((Y2460-AE$1)^2+(Z2460-AF$1)^2)</f>
        <v>0.0669589542501597</v>
      </c>
      <c r="AB2460" s="0" t="n">
        <f aca="false">AD$2*(AA2460*PI()/180)</f>
        <v>0.163611590150055</v>
      </c>
      <c r="AH2460" s="0" t="n">
        <v>50.6</v>
      </c>
      <c r="AI2460" s="0" t="n">
        <v>0.163611590150055</v>
      </c>
    </row>
    <row r="2461" customFormat="false" ht="13.8" hidden="false" customHeight="false" outlineLevel="0" collapsed="false">
      <c r="A2461" s="0" t="s">
        <v>2010</v>
      </c>
      <c r="B2461" s="0" t="s">
        <v>59</v>
      </c>
      <c r="C2461" s="0" t="n">
        <v>4355.722</v>
      </c>
      <c r="D2461" s="0" t="n">
        <v>2</v>
      </c>
      <c r="E2461" s="0" t="n">
        <v>39</v>
      </c>
      <c r="F2461" s="0" t="n">
        <v>41.96</v>
      </c>
      <c r="G2461" s="0" t="n">
        <v>-34</v>
      </c>
      <c r="H2461" s="0" t="n">
        <v>29</v>
      </c>
      <c r="I2461" s="0" t="n">
        <v>45.5</v>
      </c>
      <c r="J2461" s="0" t="n">
        <v>19.74</v>
      </c>
      <c r="K2461" s="0" t="n">
        <v>1.18</v>
      </c>
      <c r="L2461" s="0" t="n">
        <v>63.1</v>
      </c>
      <c r="M2461" s="0" t="n">
        <v>3.9</v>
      </c>
      <c r="N2461" s="0" t="n">
        <v>0.56</v>
      </c>
      <c r="O2461" s="0" t="n">
        <v>0.06</v>
      </c>
      <c r="P2461" s="0" t="n">
        <v>0.998</v>
      </c>
      <c r="X2461" s="0" t="n">
        <f aca="false">D2461+(E2461+(F2461/60))/60</f>
        <v>2.66165555555556</v>
      </c>
      <c r="Y2461" s="0" t="n">
        <f aca="false">X2461*15</f>
        <v>39.9248333333333</v>
      </c>
      <c r="Z2461" s="0" t="n">
        <f aca="false">-(ABS(G2461)+(H2461+(I2461/60))/60)</f>
        <v>-34.4959722222222</v>
      </c>
      <c r="AA2461" s="0" t="n">
        <f aca="false">SQRT((Y2461-AE$1)^2+(Z2461-AF$1)^2)</f>
        <v>0.0119455798155024</v>
      </c>
      <c r="AB2461" s="0" t="n">
        <f aca="false">AD$2*(AA2461*PI()/180)</f>
        <v>0.0291885578376412</v>
      </c>
      <c r="AH2461" s="0" t="n">
        <v>63.1</v>
      </c>
      <c r="AI2461" s="0" t="n">
        <v>0.0291885578376412</v>
      </c>
    </row>
    <row r="2462" customFormat="false" ht="13.8" hidden="false" customHeight="false" outlineLevel="0" collapsed="false">
      <c r="A2462" s="0" t="s">
        <v>2011</v>
      </c>
      <c r="B2462" s="0" t="s">
        <v>59</v>
      </c>
      <c r="C2462" s="0" t="n">
        <v>4355.722</v>
      </c>
      <c r="D2462" s="0" t="n">
        <v>2</v>
      </c>
      <c r="E2462" s="0" t="n">
        <v>39</v>
      </c>
      <c r="F2462" s="0" t="n">
        <v>39.99</v>
      </c>
      <c r="G2462" s="0" t="n">
        <v>-34</v>
      </c>
      <c r="H2462" s="0" t="n">
        <v>29</v>
      </c>
      <c r="I2462" s="0" t="n">
        <v>0.7</v>
      </c>
      <c r="J2462" s="0" t="n">
        <v>19.81</v>
      </c>
      <c r="K2462" s="0" t="n">
        <v>1.09</v>
      </c>
      <c r="L2462" s="0" t="n">
        <v>37.6</v>
      </c>
      <c r="M2462" s="0" t="n">
        <v>5.1</v>
      </c>
      <c r="N2462" s="0" t="n">
        <v>0.26</v>
      </c>
      <c r="O2462" s="0" t="n">
        <v>0.05</v>
      </c>
      <c r="P2462" s="0" t="n">
        <v>0.59</v>
      </c>
      <c r="Q2462" s="0" t="n">
        <v>0.06</v>
      </c>
      <c r="R2462" s="0" t="n">
        <v>0.994</v>
      </c>
      <c r="X2462" s="0" t="n">
        <f aca="false">D2462+(E2462+(F2462/60))/60</f>
        <v>2.66110833333333</v>
      </c>
      <c r="Y2462" s="0" t="n">
        <f aca="false">X2462*15</f>
        <v>39.916625</v>
      </c>
      <c r="Z2462" s="0" t="n">
        <f aca="false">-(ABS(G2462)+(H2462+(I2462/60))/60)</f>
        <v>-34.4835277777778</v>
      </c>
      <c r="AA2462" s="0" t="n">
        <f aca="false">SQRT((Y2462-AE$1)^2+(Z2462-AF$1)^2)</f>
        <v>0.00343222300168574</v>
      </c>
      <c r="AB2462" s="0" t="n">
        <f aca="false">AD$2*(AA2462*PI()/180)</f>
        <v>0.00838650288589386</v>
      </c>
      <c r="AH2462" s="0" t="n">
        <v>37.6</v>
      </c>
      <c r="AI2462" s="0" t="n">
        <v>0.00838650288589386</v>
      </c>
    </row>
    <row r="2463" customFormat="false" ht="13.8" hidden="false" customHeight="false" outlineLevel="0" collapsed="false">
      <c r="A2463" s="0" t="s">
        <v>2012</v>
      </c>
      <c r="B2463" s="0" t="s">
        <v>59</v>
      </c>
      <c r="C2463" s="0" t="n">
        <v>4355.722</v>
      </c>
      <c r="D2463" s="0" t="n">
        <v>2</v>
      </c>
      <c r="E2463" s="0" t="n">
        <v>39</v>
      </c>
      <c r="F2463" s="0" t="n">
        <v>41.5</v>
      </c>
      <c r="G2463" s="0" t="n">
        <v>-34</v>
      </c>
      <c r="H2463" s="0" t="n">
        <v>28</v>
      </c>
      <c r="I2463" s="0" t="n">
        <v>47.3</v>
      </c>
      <c r="J2463" s="0" t="n">
        <v>19.89</v>
      </c>
      <c r="K2463" s="0" t="n">
        <v>1.14</v>
      </c>
      <c r="L2463" s="0" t="n">
        <v>57</v>
      </c>
      <c r="M2463" s="0" t="n">
        <v>5.1</v>
      </c>
      <c r="N2463" s="0" t="n">
        <v>-0.1</v>
      </c>
      <c r="O2463" s="0" t="n">
        <v>0.06</v>
      </c>
      <c r="P2463" s="0" t="n">
        <v>0.4</v>
      </c>
      <c r="Q2463" s="0" t="n">
        <v>0.07</v>
      </c>
      <c r="R2463" s="0" t="n">
        <v>0.996</v>
      </c>
      <c r="X2463" s="0" t="n">
        <f aca="false">D2463+(E2463+(F2463/60))/60</f>
        <v>2.66152777777778</v>
      </c>
      <c r="Y2463" s="0" t="n">
        <f aca="false">X2463*15</f>
        <v>39.9229166666667</v>
      </c>
      <c r="Z2463" s="0" t="n">
        <f aca="false">-(ABS(G2463)+(H2463+(I2463/60))/60)</f>
        <v>-34.4798055555556</v>
      </c>
      <c r="AA2463" s="0" t="n">
        <f aca="false">SQRT((Y2463-AE$1)^2+(Z2463-AF$1)^2)</f>
        <v>0.00635749096377236</v>
      </c>
      <c r="AB2463" s="0" t="n">
        <f aca="false">AD$2*(AA2463*PI()/180)</f>
        <v>0.0155342809277061</v>
      </c>
      <c r="AH2463" s="0" t="n">
        <v>57</v>
      </c>
      <c r="AI2463" s="0" t="n">
        <v>0.0155342809277061</v>
      </c>
    </row>
    <row r="2464" customFormat="false" ht="13.8" hidden="false" customHeight="false" outlineLevel="0" collapsed="false">
      <c r="A2464" s="0" t="s">
        <v>2013</v>
      </c>
      <c r="B2464" s="0" t="s">
        <v>59</v>
      </c>
      <c r="C2464" s="0" t="n">
        <v>4355.722</v>
      </c>
      <c r="D2464" s="0" t="n">
        <v>2</v>
      </c>
      <c r="E2464" s="0" t="n">
        <v>39</v>
      </c>
      <c r="F2464" s="0" t="n">
        <v>15.24</v>
      </c>
      <c r="G2464" s="0" t="n">
        <v>-34</v>
      </c>
      <c r="H2464" s="0" t="n">
        <v>32</v>
      </c>
      <c r="I2464" s="0" t="n">
        <v>17.2</v>
      </c>
      <c r="J2464" s="0" t="n">
        <v>19.7</v>
      </c>
      <c r="K2464" s="0" t="n">
        <v>1.24</v>
      </c>
      <c r="L2464" s="0" t="n">
        <v>64.3</v>
      </c>
      <c r="M2464" s="0" t="n">
        <v>4.3</v>
      </c>
      <c r="N2464" s="0" t="n">
        <v>0.41</v>
      </c>
      <c r="O2464" s="0" t="n">
        <v>0.07</v>
      </c>
      <c r="P2464" s="0" t="n">
        <v>0.987</v>
      </c>
      <c r="X2464" s="0" t="n">
        <f aca="false">D2464+(E2464+(F2464/60))/60</f>
        <v>2.65423333333333</v>
      </c>
      <c r="Y2464" s="0" t="n">
        <f aca="false">X2464*15</f>
        <v>39.8135</v>
      </c>
      <c r="Z2464" s="0" t="n">
        <f aca="false">-(ABS(G2464)+(H2464+(I2464/60))/60)</f>
        <v>-34.5381111111111</v>
      </c>
      <c r="AA2464" s="0" t="n">
        <f aca="false">SQRT((Y2464-AE$1)^2+(Z2464-AF$1)^2)</f>
        <v>0.118550919720657</v>
      </c>
      <c r="AB2464" s="0" t="n">
        <f aca="false">AD$2*(AA2464*PI()/180)</f>
        <v>0.289674543255011</v>
      </c>
      <c r="AH2464" s="0" t="n">
        <v>64.3</v>
      </c>
      <c r="AI2464" s="0" t="n">
        <v>0.289674543255011</v>
      </c>
    </row>
    <row r="2465" customFormat="false" ht="13.8" hidden="false" customHeight="false" outlineLevel="0" collapsed="false">
      <c r="A2465" s="0" t="s">
        <v>2014</v>
      </c>
      <c r="B2465" s="0" t="s">
        <v>59</v>
      </c>
      <c r="C2465" s="0" t="n">
        <v>4355.722</v>
      </c>
      <c r="D2465" s="0" t="n">
        <v>2</v>
      </c>
      <c r="E2465" s="0" t="n">
        <v>39</v>
      </c>
      <c r="F2465" s="0" t="n">
        <v>16.39</v>
      </c>
      <c r="G2465" s="0" t="n">
        <v>-34</v>
      </c>
      <c r="H2465" s="0" t="n">
        <v>31</v>
      </c>
      <c r="I2465" s="0" t="n">
        <v>58.7</v>
      </c>
      <c r="J2465" s="0" t="n">
        <v>19.76</v>
      </c>
      <c r="K2465" s="0" t="n">
        <v>1.07</v>
      </c>
      <c r="L2465" s="0" t="n">
        <v>56.7</v>
      </c>
      <c r="M2465" s="0" t="n">
        <v>2.4</v>
      </c>
      <c r="N2465" s="0" t="n">
        <v>-0.29</v>
      </c>
      <c r="O2465" s="0" t="n">
        <v>0.08</v>
      </c>
      <c r="P2465" s="0" t="n">
        <v>0.64</v>
      </c>
      <c r="Q2465" s="0" t="n">
        <v>0.05</v>
      </c>
      <c r="R2465" s="0" t="n">
        <v>0.995</v>
      </c>
      <c r="X2465" s="0" t="n">
        <f aca="false">D2465+(E2465+(F2465/60))/60</f>
        <v>2.65455277777778</v>
      </c>
      <c r="Y2465" s="0" t="n">
        <f aca="false">X2465*15</f>
        <v>39.8182916666667</v>
      </c>
      <c r="Z2465" s="0" t="n">
        <f aca="false">-(ABS(G2465)+(H2465+(I2465/60))/60)</f>
        <v>-34.5329722222222</v>
      </c>
      <c r="AA2465" s="0" t="n">
        <f aca="false">SQRT((Y2465-AE$1)^2+(Z2465-AF$1)^2)</f>
        <v>0.111997214077461</v>
      </c>
      <c r="AB2465" s="0" t="n">
        <f aca="false">AD$2*(AA2465*PI()/180)</f>
        <v>0.27366081941977</v>
      </c>
      <c r="AH2465" s="0" t="n">
        <v>56.7</v>
      </c>
      <c r="AI2465" s="0" t="n">
        <v>0.27366081941977</v>
      </c>
    </row>
    <row r="2466" customFormat="false" ht="13.8" hidden="false" customHeight="false" outlineLevel="0" collapsed="false">
      <c r="A2466" s="0" t="s">
        <v>2015</v>
      </c>
      <c r="B2466" s="0" t="s">
        <v>59</v>
      </c>
      <c r="C2466" s="0" t="n">
        <v>4355.722</v>
      </c>
      <c r="D2466" s="0" t="n">
        <v>2</v>
      </c>
      <c r="E2466" s="0" t="n">
        <v>39</v>
      </c>
      <c r="F2466" s="0" t="n">
        <v>20.37</v>
      </c>
      <c r="G2466" s="0" t="n">
        <v>-34</v>
      </c>
      <c r="H2466" s="0" t="n">
        <v>30</v>
      </c>
      <c r="I2466" s="0" t="n">
        <v>36</v>
      </c>
      <c r="J2466" s="0" t="n">
        <v>19.8</v>
      </c>
      <c r="K2466" s="0" t="n">
        <v>1.11</v>
      </c>
      <c r="L2466" s="0" t="n">
        <v>47.8</v>
      </c>
      <c r="M2466" s="0" t="n">
        <v>3.1</v>
      </c>
      <c r="N2466" s="0" t="n">
        <v>0.63</v>
      </c>
      <c r="O2466" s="0" t="n">
        <v>0.06</v>
      </c>
      <c r="P2466" s="0" t="n">
        <v>0.994</v>
      </c>
      <c r="X2466" s="0" t="n">
        <f aca="false">D2466+(E2466+(F2466/60))/60</f>
        <v>2.65565833333333</v>
      </c>
      <c r="Y2466" s="0" t="n">
        <f aca="false">X2466*15</f>
        <v>39.834875</v>
      </c>
      <c r="Z2466" s="0" t="n">
        <f aca="false">-(ABS(G2466)+(H2466+(I2466/60))/60)</f>
        <v>-34.51</v>
      </c>
      <c r="AA2466" s="0" t="n">
        <f aca="false">SQRT((Y2466-AE$1)^2+(Z2466-AF$1)^2)</f>
        <v>0.0882751616766069</v>
      </c>
      <c r="AB2466" s="0" t="n">
        <f aca="false">AD$2*(AA2466*PI()/180)</f>
        <v>0.215696910658195</v>
      </c>
      <c r="AH2466" s="0" t="n">
        <v>47.8</v>
      </c>
      <c r="AI2466" s="0" t="n">
        <v>0.215696910658195</v>
      </c>
    </row>
    <row r="2467" customFormat="false" ht="13.8" hidden="false" customHeight="false" outlineLevel="0" collapsed="false">
      <c r="A2467" s="0" t="s">
        <v>2016</v>
      </c>
      <c r="B2467" s="0" t="s">
        <v>59</v>
      </c>
      <c r="C2467" s="0" t="n">
        <v>4355.722</v>
      </c>
      <c r="D2467" s="0" t="n">
        <v>2</v>
      </c>
      <c r="E2467" s="0" t="n">
        <v>39</v>
      </c>
      <c r="F2467" s="0" t="n">
        <v>24.8</v>
      </c>
      <c r="G2467" s="0" t="n">
        <v>-34</v>
      </c>
      <c r="H2467" s="0" t="n">
        <v>30</v>
      </c>
      <c r="I2467" s="0" t="n">
        <v>17.2</v>
      </c>
      <c r="J2467" s="0" t="n">
        <v>19.76</v>
      </c>
      <c r="K2467" s="0" t="n">
        <v>1.27</v>
      </c>
      <c r="L2467" s="0" t="n">
        <v>41.3</v>
      </c>
      <c r="M2467" s="0" t="n">
        <v>1.6</v>
      </c>
      <c r="N2467" s="0" t="n">
        <v>0.88</v>
      </c>
      <c r="O2467" s="0" t="n">
        <v>0.03</v>
      </c>
      <c r="P2467" s="0" t="n">
        <v>0.938</v>
      </c>
      <c r="X2467" s="0" t="n">
        <f aca="false">D2467+(E2467+(F2467/60))/60</f>
        <v>2.65688888888889</v>
      </c>
      <c r="Y2467" s="0" t="n">
        <f aca="false">X2467*15</f>
        <v>39.8533333333333</v>
      </c>
      <c r="Z2467" s="0" t="n">
        <f aca="false">-(ABS(G2467)+(H2467+(I2467/60))/60)</f>
        <v>-34.5047777777778</v>
      </c>
      <c r="AA2467" s="0" t="n">
        <f aca="false">SQRT((Y2467-AE$1)^2+(Z2467-AF$1)^2)</f>
        <v>0.0690932369782199</v>
      </c>
      <c r="AB2467" s="0" t="n">
        <f aca="false">AD$2*(AA2467*PI()/180)</f>
        <v>0.168826626658289</v>
      </c>
      <c r="AH2467" s="0" t="n">
        <v>41.3</v>
      </c>
      <c r="AI2467" s="0" t="n">
        <v>0.168826626658289</v>
      </c>
    </row>
    <row r="2468" customFormat="false" ht="13.8" hidden="false" customHeight="false" outlineLevel="0" collapsed="false">
      <c r="A2468" s="0" t="s">
        <v>2017</v>
      </c>
      <c r="B2468" s="0" t="s">
        <v>59</v>
      </c>
      <c r="C2468" s="0" t="n">
        <v>4355.722</v>
      </c>
      <c r="D2468" s="0" t="n">
        <v>2</v>
      </c>
      <c r="E2468" s="0" t="n">
        <v>39</v>
      </c>
      <c r="F2468" s="0" t="n">
        <v>28.82</v>
      </c>
      <c r="G2468" s="0" t="n">
        <v>-34</v>
      </c>
      <c r="H2468" s="0" t="n">
        <v>29</v>
      </c>
      <c r="I2468" s="0" t="n">
        <v>33.5</v>
      </c>
      <c r="J2468" s="0" t="n">
        <v>19.73</v>
      </c>
      <c r="K2468" s="0" t="n">
        <v>1.18</v>
      </c>
      <c r="L2468" s="0" t="n">
        <v>33.1</v>
      </c>
      <c r="M2468" s="0" t="n">
        <v>2</v>
      </c>
      <c r="N2468" s="0" t="n">
        <v>0.65</v>
      </c>
      <c r="O2468" s="0" t="n">
        <v>0.05</v>
      </c>
      <c r="P2468" s="0" t="n">
        <v>0.978</v>
      </c>
      <c r="X2468" s="0" t="n">
        <f aca="false">D2468+(E2468+(F2468/60))/60</f>
        <v>2.65800555555556</v>
      </c>
      <c r="Y2468" s="0" t="n">
        <f aca="false">X2468*15</f>
        <v>39.8700833333333</v>
      </c>
      <c r="Z2468" s="0" t="n">
        <f aca="false">-(ABS(G2468)+(H2468+(I2468/60))/60)</f>
        <v>-34.4926388888889</v>
      </c>
      <c r="AA2468" s="0" t="n">
        <f aca="false">SQRT((Y2468-AE$1)^2+(Z2468-AF$1)^2)</f>
        <v>0.0500717984086436</v>
      </c>
      <c r="AB2468" s="0" t="n">
        <f aca="false">AD$2*(AA2468*PI()/180)</f>
        <v>0.122348484247596</v>
      </c>
      <c r="AH2468" s="0" t="n">
        <v>33.1</v>
      </c>
      <c r="AI2468" s="0" t="n">
        <v>0.122348484247596</v>
      </c>
    </row>
    <row r="2469" customFormat="false" ht="13.8" hidden="false" customHeight="false" outlineLevel="0" collapsed="false">
      <c r="A2469" s="0" t="s">
        <v>2018</v>
      </c>
      <c r="B2469" s="0" t="s">
        <v>59</v>
      </c>
      <c r="C2469" s="0" t="n">
        <v>4355.722</v>
      </c>
      <c r="D2469" s="0" t="n">
        <v>2</v>
      </c>
      <c r="E2469" s="0" t="n">
        <v>39</v>
      </c>
      <c r="F2469" s="0" t="n">
        <v>29.58</v>
      </c>
      <c r="G2469" s="0" t="n">
        <v>-34</v>
      </c>
      <c r="H2469" s="0" t="n">
        <v>28</v>
      </c>
      <c r="I2469" s="0" t="n">
        <v>32</v>
      </c>
      <c r="J2469" s="0" t="n">
        <v>19.92</v>
      </c>
      <c r="K2469" s="0" t="n">
        <v>1.09</v>
      </c>
      <c r="L2469" s="0" t="n">
        <v>51.5</v>
      </c>
      <c r="M2469" s="0" t="n">
        <v>2.8</v>
      </c>
      <c r="N2469" s="0" t="n">
        <v>0.81</v>
      </c>
      <c r="O2469" s="0" t="n">
        <v>0.04</v>
      </c>
      <c r="P2469" s="0" t="n">
        <v>0.99</v>
      </c>
      <c r="X2469" s="0" t="n">
        <f aca="false">D2469+(E2469+(F2469/60))/60</f>
        <v>2.65821666666667</v>
      </c>
      <c r="Y2469" s="0" t="n">
        <f aca="false">X2469*15</f>
        <v>39.87325</v>
      </c>
      <c r="Z2469" s="0" t="n">
        <f aca="false">-(ABS(G2469)+(H2469+(I2469/60))/60)</f>
        <v>-34.4755555555556</v>
      </c>
      <c r="AA2469" s="0" t="n">
        <f aca="false">SQRT((Y2469-AE$1)^2+(Z2469-AF$1)^2)</f>
        <v>0.0473534557141105</v>
      </c>
      <c r="AB2469" s="0" t="n">
        <f aca="false">AD$2*(AA2469*PI()/180)</f>
        <v>0.115706320017197</v>
      </c>
      <c r="AH2469" s="0" t="n">
        <v>51.5</v>
      </c>
      <c r="AI2469" s="0" t="n">
        <v>0.115706320017197</v>
      </c>
    </row>
    <row r="2470" customFormat="false" ht="13.8" hidden="false" customHeight="false" outlineLevel="0" collapsed="false">
      <c r="A2470" s="0" t="s">
        <v>2019</v>
      </c>
      <c r="B2470" s="0" t="s">
        <v>59</v>
      </c>
      <c r="C2470" s="0" t="n">
        <v>4355.722</v>
      </c>
      <c r="D2470" s="0" t="n">
        <v>2</v>
      </c>
      <c r="E2470" s="0" t="n">
        <v>39</v>
      </c>
      <c r="F2470" s="0" t="n">
        <v>32</v>
      </c>
      <c r="G2470" s="0" t="n">
        <v>-34</v>
      </c>
      <c r="H2470" s="0" t="n">
        <v>25</v>
      </c>
      <c r="I2470" s="0" t="n">
        <v>52.6</v>
      </c>
      <c r="J2470" s="0" t="n">
        <v>19.99</v>
      </c>
      <c r="K2470" s="0" t="n">
        <v>0.85</v>
      </c>
      <c r="L2470" s="0" t="n">
        <v>59.1</v>
      </c>
      <c r="M2470" s="0" t="n">
        <v>4.3</v>
      </c>
      <c r="N2470" s="0" t="n">
        <v>0.61</v>
      </c>
      <c r="O2470" s="0" t="n">
        <v>0.07</v>
      </c>
      <c r="P2470" s="0" t="n">
        <v>0.996</v>
      </c>
      <c r="X2470" s="0" t="n">
        <f aca="false">D2470+(E2470+(F2470/60))/60</f>
        <v>2.65888888888889</v>
      </c>
      <c r="Y2470" s="0" t="n">
        <f aca="false">X2470*15</f>
        <v>39.8833333333333</v>
      </c>
      <c r="Z2470" s="0" t="n">
        <f aca="false">-(ABS(G2470)+(H2470+(I2470/60))/60)</f>
        <v>-34.4312777777778</v>
      </c>
      <c r="AA2470" s="0" t="n">
        <f aca="false">SQRT((Y2470-AE$1)^2+(Z2470-AF$1)^2)</f>
        <v>0.0650125502685841</v>
      </c>
      <c r="AB2470" s="0" t="n">
        <f aca="false">AD$2*(AA2470*PI()/180)</f>
        <v>0.158855628022716</v>
      </c>
      <c r="AH2470" s="0" t="n">
        <v>59.1</v>
      </c>
      <c r="AI2470" s="0" t="n">
        <v>0.158855628022716</v>
      </c>
    </row>
    <row r="2471" customFormat="false" ht="13.8" hidden="false" customHeight="false" outlineLevel="0" collapsed="false">
      <c r="A2471" s="0" t="s">
        <v>2020</v>
      </c>
      <c r="B2471" s="0" t="s">
        <v>59</v>
      </c>
      <c r="C2471" s="0" t="n">
        <v>4355.722</v>
      </c>
      <c r="D2471" s="0" t="n">
        <v>2</v>
      </c>
      <c r="E2471" s="0" t="n">
        <v>39</v>
      </c>
      <c r="F2471" s="0" t="n">
        <v>49.35</v>
      </c>
      <c r="G2471" s="0" t="n">
        <v>-34</v>
      </c>
      <c r="H2471" s="0" t="n">
        <v>15</v>
      </c>
      <c r="I2471" s="0" t="n">
        <v>56.2</v>
      </c>
      <c r="J2471" s="0" t="n">
        <v>19.84</v>
      </c>
      <c r="K2471" s="0" t="n">
        <v>0.89</v>
      </c>
      <c r="L2471" s="0" t="n">
        <v>60.4</v>
      </c>
      <c r="M2471" s="0" t="n">
        <v>4</v>
      </c>
      <c r="N2471" s="0" t="n">
        <v>0.21</v>
      </c>
      <c r="O2471" s="0" t="n">
        <v>0.06</v>
      </c>
      <c r="P2471" s="0" t="n">
        <v>0.29</v>
      </c>
      <c r="Q2471" s="0" t="n">
        <v>0.11</v>
      </c>
      <c r="R2471" s="0" t="n">
        <v>0.976</v>
      </c>
      <c r="X2471" s="0" t="n">
        <f aca="false">D2471+(E2471+(F2471/60))/60</f>
        <v>2.66370833333333</v>
      </c>
      <c r="Y2471" s="0" t="n">
        <f aca="false">X2471*15</f>
        <v>39.955625</v>
      </c>
      <c r="Z2471" s="0" t="n">
        <f aca="false">-(ABS(G2471)+(H2471+(I2471/60))/60)</f>
        <v>-34.2656111111111</v>
      </c>
      <c r="AA2471" s="0" t="n">
        <f aca="false">SQRT((Y2471-AE$1)^2+(Z2471-AF$1)^2)</f>
        <v>0.222555166780823</v>
      </c>
      <c r="AB2471" s="0" t="n">
        <f aca="false">AD$2*(AA2471*PI()/180)</f>
        <v>0.543804859871066</v>
      </c>
      <c r="AH2471" s="0" t="n">
        <v>60.4</v>
      </c>
      <c r="AI2471" s="0" t="n">
        <v>0.543804859871066</v>
      </c>
    </row>
    <row r="2472" customFormat="false" ht="13.8" hidden="false" customHeight="false" outlineLevel="0" collapsed="false">
      <c r="A2472" s="0" t="s">
        <v>2021</v>
      </c>
      <c r="B2472" s="0" t="s">
        <v>59</v>
      </c>
      <c r="C2472" s="0" t="n">
        <v>4355.722</v>
      </c>
      <c r="D2472" s="0" t="n">
        <v>2</v>
      </c>
      <c r="E2472" s="0" t="n">
        <v>39</v>
      </c>
      <c r="F2472" s="0" t="n">
        <v>47.73</v>
      </c>
      <c r="G2472" s="0" t="n">
        <v>-34</v>
      </c>
      <c r="H2472" s="0" t="n">
        <v>19</v>
      </c>
      <c r="I2472" s="0" t="n">
        <v>31.3</v>
      </c>
      <c r="J2472" s="0" t="n">
        <v>19.69</v>
      </c>
      <c r="K2472" s="0" t="n">
        <v>1.18</v>
      </c>
      <c r="L2472" s="0" t="n">
        <v>59.6</v>
      </c>
      <c r="M2472" s="0" t="n">
        <v>2.1</v>
      </c>
      <c r="N2472" s="0" t="n">
        <v>0.37</v>
      </c>
      <c r="O2472" s="0" t="n">
        <v>0.03</v>
      </c>
      <c r="P2472" s="0" t="n">
        <v>0.77</v>
      </c>
      <c r="Q2472" s="0" t="n">
        <v>0.06</v>
      </c>
      <c r="R2472" s="0" t="n">
        <v>0.994</v>
      </c>
      <c r="X2472" s="0" t="n">
        <f aca="false">D2472+(E2472+(F2472/60))/60</f>
        <v>2.66325833333333</v>
      </c>
      <c r="Y2472" s="0" t="n">
        <f aca="false">X2472*15</f>
        <v>39.948875</v>
      </c>
      <c r="Z2472" s="0" t="n">
        <f aca="false">-(ABS(G2472)+(H2472+(I2472/60))/60)</f>
        <v>-34.3253611111111</v>
      </c>
      <c r="AA2472" s="0" t="n">
        <f aca="false">SQRT((Y2472-AE$1)^2+(Z2472-AF$1)^2)</f>
        <v>0.162528330467045</v>
      </c>
      <c r="AB2472" s="0" t="n">
        <f aca="false">AD$2*(AA2472*PI()/180)</f>
        <v>0.397131629218708</v>
      </c>
      <c r="AH2472" s="0" t="n">
        <v>59.6</v>
      </c>
      <c r="AI2472" s="0" t="n">
        <v>0.397131629218708</v>
      </c>
    </row>
    <row r="2473" customFormat="false" ht="13.8" hidden="false" customHeight="false" outlineLevel="0" collapsed="false">
      <c r="A2473" s="0" t="s">
        <v>2022</v>
      </c>
      <c r="B2473" s="0" t="s">
        <v>59</v>
      </c>
      <c r="C2473" s="0" t="n">
        <v>4355.722</v>
      </c>
      <c r="D2473" s="0" t="n">
        <v>2</v>
      </c>
      <c r="E2473" s="0" t="n">
        <v>39</v>
      </c>
      <c r="F2473" s="0" t="n">
        <v>51.41</v>
      </c>
      <c r="G2473" s="0" t="n">
        <v>-34</v>
      </c>
      <c r="H2473" s="0" t="n">
        <v>21</v>
      </c>
      <c r="I2473" s="0" t="n">
        <v>42.9</v>
      </c>
      <c r="J2473" s="0" t="n">
        <v>19.82</v>
      </c>
      <c r="K2473" s="0" t="n">
        <v>1.12</v>
      </c>
      <c r="L2473" s="0" t="n">
        <v>42.9</v>
      </c>
      <c r="M2473" s="0" t="n">
        <v>4.8</v>
      </c>
      <c r="N2473" s="0" t="n">
        <v>0.42</v>
      </c>
      <c r="O2473" s="0" t="n">
        <v>0.05</v>
      </c>
      <c r="P2473" s="0" t="n">
        <v>0.58</v>
      </c>
      <c r="Q2473" s="0" t="n">
        <v>0.13</v>
      </c>
      <c r="R2473" s="0" t="n">
        <v>0.996</v>
      </c>
      <c r="X2473" s="0" t="n">
        <f aca="false">D2473+(E2473+(F2473/60))/60</f>
        <v>2.66428055555556</v>
      </c>
      <c r="Y2473" s="0" t="n">
        <f aca="false">X2473*15</f>
        <v>39.9642083333333</v>
      </c>
      <c r="Z2473" s="0" t="n">
        <f aca="false">-(ABS(G2473)+(H2473+(I2473/60))/60)</f>
        <v>-34.3619166666667</v>
      </c>
      <c r="AA2473" s="0" t="n">
        <f aca="false">SQRT((Y2473-AE$1)^2+(Z2473-AF$1)^2)</f>
        <v>0.131134206330685</v>
      </c>
      <c r="AB2473" s="0" t="n">
        <f aca="false">AD$2*(AA2473*PI()/180)</f>
        <v>0.320421312744407</v>
      </c>
      <c r="AH2473" s="0" t="n">
        <v>42.9</v>
      </c>
      <c r="AI2473" s="0" t="n">
        <v>0.320421312744407</v>
      </c>
    </row>
    <row r="2474" customFormat="false" ht="13.8" hidden="false" customHeight="false" outlineLevel="0" collapsed="false">
      <c r="A2474" s="0" t="s">
        <v>2023</v>
      </c>
      <c r="B2474" s="0" t="s">
        <v>59</v>
      </c>
      <c r="C2474" s="0" t="n">
        <v>4355.722</v>
      </c>
      <c r="D2474" s="0" t="n">
        <v>2</v>
      </c>
      <c r="E2474" s="0" t="n">
        <v>39</v>
      </c>
      <c r="F2474" s="0" t="n">
        <v>50.3</v>
      </c>
      <c r="G2474" s="0" t="n">
        <v>-34</v>
      </c>
      <c r="H2474" s="0" t="n">
        <v>23</v>
      </c>
      <c r="I2474" s="0" t="n">
        <v>34.3</v>
      </c>
      <c r="J2474" s="0" t="n">
        <v>19.92</v>
      </c>
      <c r="K2474" s="0" t="n">
        <v>1.12</v>
      </c>
      <c r="L2474" s="0" t="n">
        <v>61.1</v>
      </c>
      <c r="M2474" s="0" t="n">
        <v>4.3</v>
      </c>
      <c r="N2474" s="0" t="n">
        <v>0.68</v>
      </c>
      <c r="O2474" s="0" t="n">
        <v>0.03</v>
      </c>
      <c r="P2474" s="0" t="n">
        <v>0.21</v>
      </c>
      <c r="Q2474" s="0" t="n">
        <v>0.16</v>
      </c>
      <c r="R2474" s="0" t="n">
        <v>0.991</v>
      </c>
      <c r="X2474" s="0" t="n">
        <f aca="false">D2474+(E2474+(F2474/60))/60</f>
        <v>2.66397222222222</v>
      </c>
      <c r="Y2474" s="0" t="n">
        <f aca="false">X2474*15</f>
        <v>39.9595833333333</v>
      </c>
      <c r="Z2474" s="0" t="n">
        <f aca="false">-(ABS(G2474)+(H2474+(I2474/60))/60)</f>
        <v>-34.3928611111111</v>
      </c>
      <c r="AA2474" s="0" t="n">
        <f aca="false">SQRT((Y2474-AE$1)^2+(Z2474-AF$1)^2)</f>
        <v>0.10065136064633</v>
      </c>
      <c r="AB2474" s="0" t="n">
        <f aca="false">AD$2*(AA2474*PI()/180)</f>
        <v>0.245937669584698</v>
      </c>
      <c r="AH2474" s="0" t="n">
        <v>61.1</v>
      </c>
      <c r="AI2474" s="0" t="n">
        <v>0.245937669584698</v>
      </c>
    </row>
    <row r="2475" customFormat="false" ht="13.8" hidden="false" customHeight="false" outlineLevel="0" collapsed="false">
      <c r="A2475" s="0" t="s">
        <v>2024</v>
      </c>
      <c r="B2475" s="0" t="s">
        <v>59</v>
      </c>
      <c r="C2475" s="0" t="n">
        <v>4355.722</v>
      </c>
      <c r="D2475" s="0" t="n">
        <v>2</v>
      </c>
      <c r="E2475" s="0" t="n">
        <v>39</v>
      </c>
      <c r="F2475" s="0" t="n">
        <v>49.9</v>
      </c>
      <c r="G2475" s="0" t="n">
        <v>-34</v>
      </c>
      <c r="H2475" s="0" t="n">
        <v>24</v>
      </c>
      <c r="I2475" s="0" t="n">
        <v>2.1</v>
      </c>
      <c r="J2475" s="0" t="n">
        <v>19.71</v>
      </c>
      <c r="K2475" s="0" t="n">
        <v>1.22</v>
      </c>
      <c r="L2475" s="0" t="n">
        <v>68.3</v>
      </c>
      <c r="M2475" s="0" t="n">
        <v>2.2</v>
      </c>
      <c r="N2475" s="0" t="n">
        <v>0.5</v>
      </c>
      <c r="O2475" s="0" t="n">
        <v>0.04</v>
      </c>
      <c r="P2475" s="0" t="n">
        <v>0.56</v>
      </c>
      <c r="Q2475" s="0" t="n">
        <v>0.11</v>
      </c>
      <c r="R2475" s="0" t="n">
        <v>0.997</v>
      </c>
      <c r="X2475" s="0" t="n">
        <f aca="false">D2475+(E2475+(F2475/60))/60</f>
        <v>2.66386111111111</v>
      </c>
      <c r="Y2475" s="0" t="n">
        <f aca="false">X2475*15</f>
        <v>39.9579166666667</v>
      </c>
      <c r="Z2475" s="0" t="n">
        <f aca="false">-(ABS(G2475)+(H2475+(I2475/60))/60)</f>
        <v>-34.4005833333333</v>
      </c>
      <c r="AA2475" s="0" t="n">
        <f aca="false">SQRT((Y2475-AE$1)^2+(Z2475-AF$1)^2)</f>
        <v>0.0929151611844474</v>
      </c>
      <c r="AB2475" s="0" t="n">
        <f aca="false">AD$2*(AA2475*PI()/180)</f>
        <v>0.227034568276578</v>
      </c>
      <c r="AH2475" s="0" t="n">
        <v>68.3</v>
      </c>
      <c r="AI2475" s="0" t="n">
        <v>0.227034568276578</v>
      </c>
    </row>
    <row r="2476" customFormat="false" ht="13.8" hidden="false" customHeight="false" outlineLevel="0" collapsed="false">
      <c r="A2476" s="0" t="s">
        <v>2025</v>
      </c>
      <c r="B2476" s="0" t="s">
        <v>59</v>
      </c>
      <c r="C2476" s="0" t="n">
        <v>4355.722</v>
      </c>
      <c r="D2476" s="0" t="n">
        <v>2</v>
      </c>
      <c r="E2476" s="0" t="n">
        <v>40</v>
      </c>
      <c r="F2476" s="0" t="n">
        <v>0.95</v>
      </c>
      <c r="G2476" s="0" t="n">
        <v>-34</v>
      </c>
      <c r="H2476" s="0" t="n">
        <v>17</v>
      </c>
      <c r="I2476" s="0" t="n">
        <v>8.4</v>
      </c>
      <c r="J2476" s="0" t="n">
        <v>19.91</v>
      </c>
      <c r="K2476" s="0" t="n">
        <v>1.21</v>
      </c>
      <c r="L2476" s="0" t="n">
        <v>40.2</v>
      </c>
      <c r="M2476" s="0" t="n">
        <v>4.2</v>
      </c>
      <c r="N2476" s="0" t="n">
        <v>0.29</v>
      </c>
      <c r="O2476" s="0" t="n">
        <v>0.07</v>
      </c>
      <c r="P2476" s="0" t="n">
        <v>0.53</v>
      </c>
      <c r="Q2476" s="0" t="n">
        <v>0.14</v>
      </c>
      <c r="R2476" s="0" t="n">
        <v>0.985</v>
      </c>
      <c r="X2476" s="0" t="n">
        <f aca="false">D2476+(E2476+(F2476/60))/60</f>
        <v>2.66693055555556</v>
      </c>
      <c r="Y2476" s="0" t="n">
        <f aca="false">X2476*15</f>
        <v>40.0039583333333</v>
      </c>
      <c r="Z2476" s="0" t="n">
        <f aca="false">-(ABS(G2476)+(H2476+(I2476/60))/60)</f>
        <v>-34.2856666666667</v>
      </c>
      <c r="AA2476" s="0" t="n">
        <f aca="false">SQRT((Y2476-AE$1)^2+(Z2476-AF$1)^2)</f>
        <v>0.21666081359485</v>
      </c>
      <c r="AB2476" s="0" t="n">
        <f aca="false">AD$2*(AA2476*PI()/180)</f>
        <v>0.529402238019176</v>
      </c>
      <c r="AH2476" s="0" t="n">
        <v>40.2</v>
      </c>
      <c r="AI2476" s="0" t="n">
        <v>0.529402238019176</v>
      </c>
    </row>
    <row r="2477" customFormat="false" ht="13.8" hidden="false" customHeight="false" outlineLevel="0" collapsed="false">
      <c r="A2477" s="0" t="s">
        <v>2026</v>
      </c>
      <c r="B2477" s="0" t="s">
        <v>59</v>
      </c>
      <c r="C2477" s="0" t="n">
        <v>4355.722</v>
      </c>
      <c r="D2477" s="0" t="n">
        <v>2</v>
      </c>
      <c r="E2477" s="0" t="n">
        <v>39</v>
      </c>
      <c r="F2477" s="0" t="n">
        <v>59.46</v>
      </c>
      <c r="G2477" s="0" t="n">
        <v>-34</v>
      </c>
      <c r="H2477" s="0" t="n">
        <v>17</v>
      </c>
      <c r="I2477" s="0" t="n">
        <v>52.3</v>
      </c>
      <c r="J2477" s="0" t="n">
        <v>19.73</v>
      </c>
      <c r="K2477" s="0" t="n">
        <v>1.1</v>
      </c>
      <c r="L2477" s="0" t="n">
        <v>57.8</v>
      </c>
      <c r="M2477" s="0" t="n">
        <v>3.4</v>
      </c>
      <c r="N2477" s="0" t="n">
        <v>0.44</v>
      </c>
      <c r="O2477" s="0" t="n">
        <v>0.04</v>
      </c>
      <c r="P2477" s="0" t="n">
        <v>0.6</v>
      </c>
      <c r="Q2477" s="0" t="n">
        <v>0.11</v>
      </c>
      <c r="R2477" s="0" t="n">
        <v>0.996</v>
      </c>
      <c r="X2477" s="0" t="n">
        <f aca="false">D2477+(E2477+(F2477/60))/60</f>
        <v>2.66651666666667</v>
      </c>
      <c r="Y2477" s="0" t="n">
        <f aca="false">X2477*15</f>
        <v>39.99775</v>
      </c>
      <c r="Z2477" s="0" t="n">
        <f aca="false">-(ABS(G2477)+(H2477+(I2477/60))/60)</f>
        <v>-34.2978611111111</v>
      </c>
      <c r="AA2477" s="0" t="n">
        <f aca="false">SQRT((Y2477-AE$1)^2+(Z2477-AF$1)^2)</f>
        <v>0.203013754035646</v>
      </c>
      <c r="AB2477" s="0" t="n">
        <f aca="false">AD$2*(AA2477*PI()/180)</f>
        <v>0.496056180865834</v>
      </c>
      <c r="AH2477" s="0" t="n">
        <v>57.8</v>
      </c>
      <c r="AI2477" s="0" t="n">
        <v>0.496056180865834</v>
      </c>
    </row>
    <row r="2478" customFormat="false" ht="13.8" hidden="false" customHeight="false" outlineLevel="0" collapsed="false">
      <c r="A2478" s="0" t="s">
        <v>2027</v>
      </c>
      <c r="B2478" s="0" t="s">
        <v>59</v>
      </c>
      <c r="C2478" s="0" t="n">
        <v>4355.722</v>
      </c>
      <c r="D2478" s="0" t="n">
        <v>2</v>
      </c>
      <c r="E2478" s="0" t="n">
        <v>39</v>
      </c>
      <c r="F2478" s="0" t="n">
        <v>57.61</v>
      </c>
      <c r="G2478" s="0" t="n">
        <v>-34</v>
      </c>
      <c r="H2478" s="0" t="n">
        <v>20</v>
      </c>
      <c r="I2478" s="0" t="n">
        <v>12.6</v>
      </c>
      <c r="J2478" s="0" t="n">
        <v>19.77</v>
      </c>
      <c r="K2478" s="0" t="n">
        <v>1.12</v>
      </c>
      <c r="L2478" s="0" t="n">
        <v>56.1</v>
      </c>
      <c r="M2478" s="0" t="n">
        <v>3.5</v>
      </c>
      <c r="N2478" s="0" t="n">
        <v>0.48</v>
      </c>
      <c r="O2478" s="0" t="n">
        <v>0.05</v>
      </c>
      <c r="P2478" s="0" t="n">
        <v>0.6</v>
      </c>
      <c r="Q2478" s="0" t="n">
        <v>0.13</v>
      </c>
      <c r="R2478" s="0" t="n">
        <v>0.996</v>
      </c>
      <c r="X2478" s="0" t="n">
        <f aca="false">D2478+(E2478+(F2478/60))/60</f>
        <v>2.66600277777778</v>
      </c>
      <c r="Y2478" s="0" t="n">
        <f aca="false">X2478*15</f>
        <v>39.9900416666667</v>
      </c>
      <c r="Z2478" s="0" t="n">
        <f aca="false">-(ABS(G2478)+(H2478+(I2478/60))/60)</f>
        <v>-34.3368333333333</v>
      </c>
      <c r="AA2478" s="0" t="n">
        <f aca="false">SQRT((Y2478-AE$1)^2+(Z2478-AF$1)^2)</f>
        <v>0.164266779457552</v>
      </c>
      <c r="AB2478" s="0" t="n">
        <f aca="false">AD$2*(AA2478*PI()/180)</f>
        <v>0.401379461445433</v>
      </c>
      <c r="AH2478" s="0" t="n">
        <v>56.1</v>
      </c>
      <c r="AI2478" s="0" t="n">
        <v>0.401379461445433</v>
      </c>
    </row>
    <row r="2479" customFormat="false" ht="13.8" hidden="false" customHeight="false" outlineLevel="0" collapsed="false">
      <c r="A2479" s="0" t="s">
        <v>2028</v>
      </c>
      <c r="B2479" s="0" t="s">
        <v>59</v>
      </c>
      <c r="C2479" s="0" t="n">
        <v>4355.722</v>
      </c>
      <c r="D2479" s="0" t="n">
        <v>2</v>
      </c>
      <c r="E2479" s="0" t="n">
        <v>39</v>
      </c>
      <c r="F2479" s="0" t="n">
        <v>59.33</v>
      </c>
      <c r="G2479" s="0" t="n">
        <v>-34</v>
      </c>
      <c r="H2479" s="0" t="n">
        <v>21</v>
      </c>
      <c r="I2479" s="0" t="n">
        <v>10</v>
      </c>
      <c r="J2479" s="0" t="n">
        <v>19.82</v>
      </c>
      <c r="K2479" s="0" t="n">
        <v>1.19</v>
      </c>
      <c r="L2479" s="0" t="n">
        <v>52.9</v>
      </c>
      <c r="M2479" s="0" t="n">
        <v>2.3</v>
      </c>
      <c r="N2479" s="0" t="n">
        <v>0.46</v>
      </c>
      <c r="O2479" s="0" t="n">
        <v>0.04</v>
      </c>
      <c r="P2479" s="0" t="n">
        <v>0.69</v>
      </c>
      <c r="Q2479" s="0" t="n">
        <v>0.07</v>
      </c>
      <c r="R2479" s="0" t="n">
        <v>0.998</v>
      </c>
      <c r="X2479" s="0" t="n">
        <f aca="false">D2479+(E2479+(F2479/60))/60</f>
        <v>2.66648055555556</v>
      </c>
      <c r="Y2479" s="0" t="n">
        <f aca="false">X2479*15</f>
        <v>39.9972083333333</v>
      </c>
      <c r="Z2479" s="0" t="n">
        <f aca="false">-(ABS(G2479)+(H2479+(I2479/60))/60)</f>
        <v>-34.3527777777778</v>
      </c>
      <c r="AA2479" s="0" t="n">
        <f aca="false">SQRT((Y2479-AE$1)^2+(Z2479-AF$1)^2)</f>
        <v>0.153513834595558</v>
      </c>
      <c r="AB2479" s="0" t="n">
        <f aca="false">AD$2*(AA2479*PI()/180)</f>
        <v>0.375105060547626</v>
      </c>
      <c r="AH2479" s="0" t="n">
        <v>52.9</v>
      </c>
      <c r="AI2479" s="0" t="n">
        <v>0.375105060547626</v>
      </c>
    </row>
    <row r="2480" customFormat="false" ht="13.8" hidden="false" customHeight="false" outlineLevel="0" collapsed="false">
      <c r="A2480" s="0" t="s">
        <v>2029</v>
      </c>
      <c r="B2480" s="0" t="s">
        <v>59</v>
      </c>
      <c r="C2480" s="0" t="n">
        <v>4355.722</v>
      </c>
      <c r="D2480" s="0" t="n">
        <v>2</v>
      </c>
      <c r="E2480" s="0" t="n">
        <v>39</v>
      </c>
      <c r="F2480" s="0" t="n">
        <v>54.26</v>
      </c>
      <c r="G2480" s="0" t="n">
        <v>-34</v>
      </c>
      <c r="H2480" s="0" t="n">
        <v>21</v>
      </c>
      <c r="I2480" s="0" t="n">
        <v>21.7</v>
      </c>
      <c r="J2480" s="0" t="n">
        <v>19.91</v>
      </c>
      <c r="K2480" s="0" t="n">
        <v>1.07</v>
      </c>
      <c r="L2480" s="0" t="n">
        <v>62.1</v>
      </c>
      <c r="M2480" s="0" t="n">
        <v>3.2</v>
      </c>
      <c r="N2480" s="0" t="n">
        <v>0.34</v>
      </c>
      <c r="O2480" s="0" t="n">
        <v>0.15</v>
      </c>
      <c r="P2480" s="0" t="n">
        <v>0.5</v>
      </c>
      <c r="Q2480" s="0" t="n">
        <v>0.11</v>
      </c>
      <c r="R2480" s="0" t="n">
        <v>0.997</v>
      </c>
      <c r="X2480" s="0" t="n">
        <f aca="false">D2480+(E2480+(F2480/60))/60</f>
        <v>2.66507222222222</v>
      </c>
      <c r="Y2480" s="0" t="n">
        <f aca="false">X2480*15</f>
        <v>39.9760833333333</v>
      </c>
      <c r="Z2480" s="0" t="n">
        <f aca="false">-(ABS(G2480)+(H2480+(I2480/60))/60)</f>
        <v>-34.3560277777778</v>
      </c>
      <c r="AA2480" s="0" t="n">
        <f aca="false">SQRT((Y2480-AE$1)^2+(Z2480-AF$1)^2)</f>
        <v>0.141009224354036</v>
      </c>
      <c r="AB2480" s="0" t="n">
        <f aca="false">AD$2*(AA2480*PI()/180)</f>
        <v>0.344550533692582</v>
      </c>
      <c r="AH2480" s="0" t="n">
        <v>62.1</v>
      </c>
      <c r="AI2480" s="0" t="n">
        <v>0.344550533692582</v>
      </c>
    </row>
    <row r="2481" customFormat="false" ht="13.8" hidden="false" customHeight="false" outlineLevel="0" collapsed="false">
      <c r="A2481" s="0" t="s">
        <v>2030</v>
      </c>
      <c r="B2481" s="0" t="s">
        <v>59</v>
      </c>
      <c r="C2481" s="0" t="n">
        <v>4355.722</v>
      </c>
      <c r="D2481" s="0" t="n">
        <v>2</v>
      </c>
      <c r="E2481" s="0" t="n">
        <v>39</v>
      </c>
      <c r="F2481" s="0" t="n">
        <v>58.61</v>
      </c>
      <c r="G2481" s="0" t="n">
        <v>-34</v>
      </c>
      <c r="H2481" s="0" t="n">
        <v>22</v>
      </c>
      <c r="I2481" s="0" t="n">
        <v>2.1</v>
      </c>
      <c r="J2481" s="0" t="n">
        <v>19.88</v>
      </c>
      <c r="K2481" s="0" t="n">
        <v>1.09</v>
      </c>
      <c r="L2481" s="0" t="n">
        <v>39</v>
      </c>
      <c r="M2481" s="0" t="n">
        <v>1.7</v>
      </c>
      <c r="N2481" s="0" t="n">
        <v>0.58</v>
      </c>
      <c r="O2481" s="0" t="n">
        <v>0.09</v>
      </c>
      <c r="P2481" s="0" t="n">
        <v>0.995</v>
      </c>
      <c r="X2481" s="0" t="n">
        <f aca="false">D2481+(E2481+(F2481/60))/60</f>
        <v>2.66628055555556</v>
      </c>
      <c r="Y2481" s="0" t="n">
        <f aca="false">X2481*15</f>
        <v>39.9942083333333</v>
      </c>
      <c r="Z2481" s="0" t="n">
        <f aca="false">-(ABS(G2481)+(H2481+(I2481/60))/60)</f>
        <v>-34.36725</v>
      </c>
      <c r="AA2481" s="0" t="n">
        <f aca="false">SQRT((Y2481-AE$1)^2+(Z2481-AF$1)^2)</f>
        <v>0.13959049409949</v>
      </c>
      <c r="AB2481" s="0" t="n">
        <f aca="false">AD$2*(AA2481*PI()/180)</f>
        <v>0.341083921713054</v>
      </c>
      <c r="AH2481" s="0" t="n">
        <v>39</v>
      </c>
      <c r="AI2481" s="0" t="n">
        <v>0.341083921713054</v>
      </c>
    </row>
    <row r="2482" customFormat="false" ht="13.8" hidden="false" customHeight="false" outlineLevel="0" collapsed="false">
      <c r="A2482" s="0" t="s">
        <v>2031</v>
      </c>
      <c r="B2482" s="0" t="s">
        <v>59</v>
      </c>
      <c r="C2482" s="0" t="n">
        <v>4355.722</v>
      </c>
      <c r="D2482" s="0" t="n">
        <v>2</v>
      </c>
      <c r="E2482" s="0" t="n">
        <v>40</v>
      </c>
      <c r="F2482" s="0" t="n">
        <v>2.87</v>
      </c>
      <c r="G2482" s="0" t="n">
        <v>-34</v>
      </c>
      <c r="H2482" s="0" t="n">
        <v>32</v>
      </c>
      <c r="I2482" s="0" t="n">
        <v>2.6</v>
      </c>
      <c r="J2482" s="0" t="n">
        <v>19.88</v>
      </c>
      <c r="K2482" s="0" t="n">
        <v>0.8</v>
      </c>
      <c r="L2482" s="0" t="n">
        <v>56.7</v>
      </c>
      <c r="M2482" s="0" t="n">
        <v>4.7</v>
      </c>
      <c r="N2482" s="0" t="n">
        <v>0.4</v>
      </c>
      <c r="O2482" s="0" t="n">
        <v>0.03</v>
      </c>
      <c r="P2482" s="0" t="n">
        <v>0.37</v>
      </c>
      <c r="Q2482" s="0" t="n">
        <v>0.08</v>
      </c>
      <c r="R2482" s="0" t="n">
        <v>0.994</v>
      </c>
      <c r="X2482" s="0" t="n">
        <f aca="false">D2482+(E2482+(F2482/60))/60</f>
        <v>2.66746388888889</v>
      </c>
      <c r="Y2482" s="0" t="n">
        <f aca="false">X2482*15</f>
        <v>40.0119583333333</v>
      </c>
      <c r="Z2482" s="0" t="n">
        <f aca="false">-(ABS(G2482)+(H2482+(I2482/60))/60)</f>
        <v>-34.5340555555556</v>
      </c>
      <c r="AA2482" s="0" t="n">
        <f aca="false">SQRT((Y2482-AE$1)^2+(Z2482-AF$1)^2)</f>
        <v>0.104465403031647</v>
      </c>
      <c r="AB2482" s="0" t="n">
        <f aca="false">AD$2*(AA2482*PI()/180)</f>
        <v>0.255257133225516</v>
      </c>
      <c r="AH2482" s="0" t="n">
        <v>56.7</v>
      </c>
      <c r="AI2482" s="0" t="n">
        <v>0.255257133225516</v>
      </c>
    </row>
    <row r="2483" customFormat="false" ht="13.8" hidden="false" customHeight="false" outlineLevel="0" collapsed="false">
      <c r="A2483" s="0" t="s">
        <v>2032</v>
      </c>
      <c r="B2483" s="0" t="s">
        <v>59</v>
      </c>
      <c r="C2483" s="0" t="n">
        <v>4355.722</v>
      </c>
      <c r="D2483" s="0" t="n">
        <v>2</v>
      </c>
      <c r="E2483" s="0" t="n">
        <v>40</v>
      </c>
      <c r="F2483" s="0" t="n">
        <v>10.9</v>
      </c>
      <c r="G2483" s="0" t="n">
        <v>-34</v>
      </c>
      <c r="H2483" s="0" t="n">
        <v>32</v>
      </c>
      <c r="I2483" s="0" t="n">
        <v>4.2</v>
      </c>
      <c r="J2483" s="0" t="n">
        <v>19.95</v>
      </c>
      <c r="K2483" s="0" t="n">
        <v>0.96</v>
      </c>
      <c r="L2483" s="0" t="n">
        <v>52.1</v>
      </c>
      <c r="M2483" s="0" t="n">
        <v>1.6</v>
      </c>
      <c r="N2483" s="0" t="n">
        <v>0.41</v>
      </c>
      <c r="O2483" s="0" t="n">
        <v>0.03</v>
      </c>
      <c r="P2483" s="0" t="n">
        <v>0.58</v>
      </c>
      <c r="Q2483" s="0" t="n">
        <v>0.05</v>
      </c>
      <c r="R2483" s="0" t="n">
        <v>0.997</v>
      </c>
      <c r="X2483" s="0" t="n">
        <f aca="false">D2483+(E2483+(F2483/60))/60</f>
        <v>2.66969444444444</v>
      </c>
      <c r="Y2483" s="0" t="n">
        <f aca="false">X2483*15</f>
        <v>40.0454166666667</v>
      </c>
      <c r="Z2483" s="0" t="n">
        <f aca="false">-(ABS(G2483)+(H2483+(I2483/60))/60)</f>
        <v>-34.5345</v>
      </c>
      <c r="AA2483" s="0" t="n">
        <f aca="false">SQRT((Y2483-AE$1)^2+(Z2483-AF$1)^2)</f>
        <v>0.135115149373979</v>
      </c>
      <c r="AB2483" s="0" t="n">
        <f aca="false">AD$2*(AA2483*PI()/180)</f>
        <v>0.330148591625984</v>
      </c>
      <c r="AH2483" s="0" t="n">
        <v>52.1</v>
      </c>
      <c r="AI2483" s="0" t="n">
        <v>0.330148591625984</v>
      </c>
    </row>
    <row r="2484" customFormat="false" ht="13.8" hidden="false" customHeight="false" outlineLevel="0" collapsed="false">
      <c r="A2484" s="0" t="s">
        <v>2033</v>
      </c>
      <c r="B2484" s="0" t="s">
        <v>59</v>
      </c>
      <c r="C2484" s="0" t="n">
        <v>4355.722</v>
      </c>
      <c r="D2484" s="0" t="n">
        <v>2</v>
      </c>
      <c r="E2484" s="0" t="n">
        <v>40</v>
      </c>
      <c r="F2484" s="0" t="n">
        <v>5.24</v>
      </c>
      <c r="G2484" s="0" t="n">
        <v>-34</v>
      </c>
      <c r="H2484" s="0" t="n">
        <v>30</v>
      </c>
      <c r="I2484" s="0" t="n">
        <v>38.7</v>
      </c>
      <c r="J2484" s="0" t="n">
        <v>19.83</v>
      </c>
      <c r="K2484" s="0" t="n">
        <v>1.05</v>
      </c>
      <c r="L2484" s="0" t="n">
        <v>43.8</v>
      </c>
      <c r="M2484" s="0" t="n">
        <v>1.4</v>
      </c>
      <c r="N2484" s="0" t="n">
        <v>0.39</v>
      </c>
      <c r="O2484" s="0" t="n">
        <v>0.03</v>
      </c>
      <c r="P2484" s="0" t="n">
        <v>1.02</v>
      </c>
      <c r="Q2484" s="0" t="n">
        <v>0.03</v>
      </c>
      <c r="R2484" s="0" t="n">
        <v>0.834</v>
      </c>
      <c r="X2484" s="0" t="n">
        <f aca="false">D2484+(E2484+(F2484/60))/60</f>
        <v>2.66812222222222</v>
      </c>
      <c r="Y2484" s="0" t="n">
        <f aca="false">X2484*15</f>
        <v>40.0218333333333</v>
      </c>
      <c r="Z2484" s="0" t="n">
        <f aca="false">-(ABS(G2484)+(H2484+(I2484/60))/60)</f>
        <v>-34.51075</v>
      </c>
      <c r="AA2484" s="0" t="n">
        <f aca="false">SQRT((Y2484-AE$1)^2+(Z2484-AF$1)^2)</f>
        <v>0.105365814999073</v>
      </c>
      <c r="AB2484" s="0" t="n">
        <f aca="false">AD$2*(AA2484*PI()/180)</f>
        <v>0.257457254709348</v>
      </c>
      <c r="AH2484" s="0" t="n">
        <v>43.8</v>
      </c>
      <c r="AI2484" s="0" t="n">
        <v>0.257457254709348</v>
      </c>
    </row>
    <row r="2485" customFormat="false" ht="13.8" hidden="false" customHeight="false" outlineLevel="0" collapsed="false">
      <c r="A2485" s="0" t="s">
        <v>2034</v>
      </c>
      <c r="B2485" s="0" t="s">
        <v>59</v>
      </c>
      <c r="C2485" s="0" t="n">
        <v>4355.722</v>
      </c>
      <c r="D2485" s="0" t="n">
        <v>2</v>
      </c>
      <c r="E2485" s="0" t="n">
        <v>40</v>
      </c>
      <c r="F2485" s="0" t="n">
        <v>3.01</v>
      </c>
      <c r="G2485" s="0" t="n">
        <v>-34</v>
      </c>
      <c r="H2485" s="0" t="n">
        <v>30</v>
      </c>
      <c r="I2485" s="0" t="n">
        <v>16.9</v>
      </c>
      <c r="J2485" s="0" t="n">
        <v>19.82</v>
      </c>
      <c r="K2485" s="0" t="n">
        <v>0.94</v>
      </c>
      <c r="L2485" s="0" t="n">
        <v>56.1</v>
      </c>
      <c r="M2485" s="0" t="n">
        <v>1.9</v>
      </c>
      <c r="N2485" s="0" t="n">
        <v>0.35</v>
      </c>
      <c r="O2485" s="0" t="n">
        <v>0.03</v>
      </c>
      <c r="P2485" s="0" t="n">
        <v>0.59</v>
      </c>
      <c r="Q2485" s="0" t="n">
        <v>0.07</v>
      </c>
      <c r="R2485" s="0" t="n">
        <v>0.998</v>
      </c>
      <c r="X2485" s="0" t="n">
        <f aca="false">D2485+(E2485+(F2485/60))/60</f>
        <v>2.66750277777778</v>
      </c>
      <c r="Y2485" s="0" t="n">
        <f aca="false">X2485*15</f>
        <v>40.0125416666667</v>
      </c>
      <c r="Z2485" s="0" t="n">
        <f aca="false">-(ABS(G2485)+(H2485+(I2485/60))/60)</f>
        <v>-34.5046944444444</v>
      </c>
      <c r="AA2485" s="0" t="n">
        <f aca="false">SQRT((Y2485-AE$1)^2+(Z2485-AF$1)^2)</f>
        <v>0.0949534137011401</v>
      </c>
      <c r="AB2485" s="0" t="n">
        <f aca="false">AD$2*(AA2485*PI()/180)</f>
        <v>0.232014958713047</v>
      </c>
      <c r="AH2485" s="0" t="n">
        <v>56.1</v>
      </c>
      <c r="AI2485" s="0" t="n">
        <v>0.232014958713047</v>
      </c>
    </row>
    <row r="2486" customFormat="false" ht="13.8" hidden="false" customHeight="false" outlineLevel="0" collapsed="false">
      <c r="A2486" s="0" t="s">
        <v>2035</v>
      </c>
      <c r="B2486" s="0" t="s">
        <v>59</v>
      </c>
      <c r="C2486" s="0" t="n">
        <v>4355.722</v>
      </c>
      <c r="D2486" s="0" t="n">
        <v>2</v>
      </c>
      <c r="E2486" s="0" t="n">
        <v>39</v>
      </c>
      <c r="F2486" s="0" t="n">
        <v>59.71</v>
      </c>
      <c r="G2486" s="0" t="n">
        <v>-34</v>
      </c>
      <c r="H2486" s="0" t="n">
        <v>28</v>
      </c>
      <c r="I2486" s="0" t="n">
        <v>8.1</v>
      </c>
      <c r="J2486" s="0" t="n">
        <v>19.73</v>
      </c>
      <c r="K2486" s="0" t="n">
        <v>1.1</v>
      </c>
      <c r="L2486" s="0" t="n">
        <v>61.1</v>
      </c>
      <c r="M2486" s="0" t="n">
        <v>1.1</v>
      </c>
      <c r="N2486" s="0" t="n">
        <v>0.52</v>
      </c>
      <c r="O2486" s="0" t="n">
        <v>0.02</v>
      </c>
      <c r="P2486" s="0" t="n">
        <v>0.65</v>
      </c>
      <c r="Q2486" s="0" t="n">
        <v>0.05</v>
      </c>
      <c r="R2486" s="0" t="n">
        <v>1</v>
      </c>
      <c r="X2486" s="0" t="n">
        <f aca="false">D2486+(E2486+(F2486/60))/60</f>
        <v>2.66658611111111</v>
      </c>
      <c r="Y2486" s="0" t="n">
        <f aca="false">X2486*15</f>
        <v>39.9987916666667</v>
      </c>
      <c r="Z2486" s="0" t="n">
        <f aca="false">-(ABS(G2486)+(H2486+(I2486/60))/60)</f>
        <v>-34.4689166666667</v>
      </c>
      <c r="AA2486" s="0" t="n">
        <f aca="false">SQRT((Y2486-AE$1)^2+(Z2486-AF$1)^2)</f>
        <v>0.0808506873007754</v>
      </c>
      <c r="AB2486" s="0" t="n">
        <f aca="false">AD$2*(AA2486*PI()/180)</f>
        <v>0.197555497425846</v>
      </c>
      <c r="AH2486" s="0" t="n">
        <v>61.1</v>
      </c>
      <c r="AI2486" s="0" t="n">
        <v>0.197555497425846</v>
      </c>
    </row>
    <row r="2487" customFormat="false" ht="13.8" hidden="false" customHeight="false" outlineLevel="0" collapsed="false">
      <c r="A2487" s="0" t="s">
        <v>2036</v>
      </c>
      <c r="B2487" s="0" t="s">
        <v>59</v>
      </c>
      <c r="C2487" s="0" t="n">
        <v>4355.722</v>
      </c>
      <c r="D2487" s="0" t="n">
        <v>2</v>
      </c>
      <c r="E2487" s="0" t="n">
        <v>39</v>
      </c>
      <c r="F2487" s="0" t="n">
        <v>59.55</v>
      </c>
      <c r="G2487" s="0" t="n">
        <v>-34</v>
      </c>
      <c r="H2487" s="0" t="n">
        <v>26</v>
      </c>
      <c r="I2487" s="0" t="n">
        <v>21.7</v>
      </c>
      <c r="J2487" s="0" t="n">
        <v>19.91</v>
      </c>
      <c r="K2487" s="0" t="n">
        <v>1.15</v>
      </c>
      <c r="L2487" s="0" t="n">
        <v>52.1</v>
      </c>
      <c r="M2487" s="0" t="n">
        <v>1.3</v>
      </c>
      <c r="N2487" s="0" t="n">
        <v>0.49</v>
      </c>
      <c r="O2487" s="0" t="n">
        <v>0.02</v>
      </c>
      <c r="P2487" s="0" t="n">
        <v>0.78</v>
      </c>
      <c r="Q2487" s="0" t="n">
        <v>0.05</v>
      </c>
      <c r="R2487" s="0" t="n">
        <v>1</v>
      </c>
      <c r="X2487" s="0" t="n">
        <f aca="false">D2487+(E2487+(F2487/60))/60</f>
        <v>2.66654166666667</v>
      </c>
      <c r="Y2487" s="0" t="n">
        <f aca="false">X2487*15</f>
        <v>39.998125</v>
      </c>
      <c r="Z2487" s="0" t="n">
        <f aca="false">-(ABS(G2487)+(H2487+(I2487/60))/60)</f>
        <v>-34.4393611111111</v>
      </c>
      <c r="AA2487" s="0" t="n">
        <f aca="false">SQRT((Y2487-AE$1)^2+(Z2487-AF$1)^2)</f>
        <v>0.090937559196799</v>
      </c>
      <c r="AB2487" s="0" t="n">
        <f aca="false">AD$2*(AA2487*PI()/180)</f>
        <v>0.222202375039595</v>
      </c>
      <c r="AH2487" s="0" t="n">
        <v>52.1</v>
      </c>
      <c r="AI2487" s="0" t="n">
        <v>0.222202375039595</v>
      </c>
    </row>
    <row r="2488" customFormat="false" ht="13.8" hidden="false" customHeight="false" outlineLevel="0" collapsed="false">
      <c r="A2488" s="0" t="s">
        <v>2037</v>
      </c>
      <c r="B2488" s="0" t="s">
        <v>59</v>
      </c>
      <c r="C2488" s="0" t="n">
        <v>4355.722</v>
      </c>
      <c r="D2488" s="0" t="n">
        <v>2</v>
      </c>
      <c r="E2488" s="0" t="n">
        <v>39</v>
      </c>
      <c r="F2488" s="0" t="n">
        <v>50.74</v>
      </c>
      <c r="G2488" s="0" t="n">
        <v>-34</v>
      </c>
      <c r="H2488" s="0" t="n">
        <v>25</v>
      </c>
      <c r="I2488" s="0" t="n">
        <v>40.7</v>
      </c>
      <c r="J2488" s="0" t="n">
        <v>19.98</v>
      </c>
      <c r="K2488" s="0" t="n">
        <v>0.83</v>
      </c>
      <c r="L2488" s="0" t="n">
        <v>53</v>
      </c>
      <c r="M2488" s="0" t="n">
        <v>2.6</v>
      </c>
      <c r="N2488" s="0" t="n">
        <v>0.28</v>
      </c>
      <c r="O2488" s="0" t="n">
        <v>0.05</v>
      </c>
      <c r="P2488" s="0" t="n">
        <v>0.67</v>
      </c>
      <c r="Q2488" s="0" t="n">
        <v>0.07</v>
      </c>
      <c r="R2488" s="0" t="n">
        <v>1</v>
      </c>
      <c r="X2488" s="0" t="n">
        <f aca="false">D2488+(E2488+(F2488/60))/60</f>
        <v>2.66409444444444</v>
      </c>
      <c r="Y2488" s="0" t="n">
        <f aca="false">X2488*15</f>
        <v>39.9614166666667</v>
      </c>
      <c r="Z2488" s="0" t="n">
        <f aca="false">-(ABS(G2488)+(H2488+(I2488/60))/60)</f>
        <v>-34.4279722222222</v>
      </c>
      <c r="AA2488" s="0" t="n">
        <f aca="false">SQRT((Y2488-AE$1)^2+(Z2488-AF$1)^2)</f>
        <v>0.070901006320326</v>
      </c>
      <c r="AB2488" s="0" t="n">
        <f aca="false">AD$2*(AA2488*PI()/180)</f>
        <v>0.17324384045738</v>
      </c>
      <c r="AH2488" s="0" t="n">
        <v>53</v>
      </c>
      <c r="AI2488" s="0" t="n">
        <v>0.17324384045738</v>
      </c>
    </row>
    <row r="2489" customFormat="false" ht="13.8" hidden="false" customHeight="false" outlineLevel="0" collapsed="false">
      <c r="A2489" s="0" t="s">
        <v>2038</v>
      </c>
      <c r="B2489" s="0" t="s">
        <v>59</v>
      </c>
      <c r="C2489" s="0" t="n">
        <v>4355.722</v>
      </c>
      <c r="D2489" s="0" t="n">
        <v>2</v>
      </c>
      <c r="E2489" s="0" t="n">
        <v>39</v>
      </c>
      <c r="F2489" s="0" t="n">
        <v>49.52</v>
      </c>
      <c r="G2489" s="0" t="n">
        <v>-34</v>
      </c>
      <c r="H2489" s="0" t="n">
        <v>25</v>
      </c>
      <c r="I2489" s="0" t="n">
        <v>28.5</v>
      </c>
      <c r="J2489" s="0" t="n">
        <v>19.72</v>
      </c>
      <c r="K2489" s="0" t="n">
        <v>1.15</v>
      </c>
      <c r="L2489" s="0" t="n">
        <v>83.4</v>
      </c>
      <c r="M2489" s="0" t="n">
        <v>3.2</v>
      </c>
      <c r="N2489" s="0" t="n">
        <v>0.28</v>
      </c>
      <c r="O2489" s="0" t="n">
        <v>0.03</v>
      </c>
      <c r="P2489" s="0" t="n">
        <v>0.42</v>
      </c>
      <c r="Q2489" s="0" t="n">
        <v>0.06</v>
      </c>
      <c r="R2489" s="0" t="n">
        <v>0.969</v>
      </c>
      <c r="X2489" s="0" t="n">
        <f aca="false">D2489+(E2489+(F2489/60))/60</f>
        <v>2.66375555555556</v>
      </c>
      <c r="Y2489" s="0" t="n">
        <f aca="false">X2489*15</f>
        <v>39.9563333333333</v>
      </c>
      <c r="Z2489" s="0" t="n">
        <f aca="false">-(ABS(G2489)+(H2489+(I2489/60))/60)</f>
        <v>-34.4245833333333</v>
      </c>
      <c r="AA2489" s="0" t="n">
        <f aca="false">SQRT((Y2489-AE$1)^2+(Z2489-AF$1)^2)</f>
        <v>0.0709033030064672</v>
      </c>
      <c r="AB2489" s="0" t="n">
        <f aca="false">AD$2*(AA2489*PI()/180)</f>
        <v>0.173249452320286</v>
      </c>
      <c r="AH2489" s="0" t="n">
        <v>83.4</v>
      </c>
      <c r="AI2489" s="0" t="n">
        <v>0.173249452320286</v>
      </c>
    </row>
    <row r="2490" customFormat="false" ht="13.8" hidden="false" customHeight="false" outlineLevel="0" collapsed="false">
      <c r="A2490" s="0" t="s">
        <v>2039</v>
      </c>
      <c r="B2490" s="0" t="s">
        <v>59</v>
      </c>
      <c r="C2490" s="0" t="n">
        <v>4355.722</v>
      </c>
      <c r="D2490" s="0" t="n">
        <v>2</v>
      </c>
      <c r="E2490" s="0" t="n">
        <v>39</v>
      </c>
      <c r="F2490" s="0" t="n">
        <v>46.79</v>
      </c>
      <c r="G2490" s="0" t="n">
        <v>-34</v>
      </c>
      <c r="H2490" s="0" t="n">
        <v>34</v>
      </c>
      <c r="I2490" s="0" t="n">
        <v>46.9</v>
      </c>
      <c r="J2490" s="0" t="n">
        <v>19.84</v>
      </c>
      <c r="K2490" s="0" t="n">
        <v>0.87</v>
      </c>
      <c r="L2490" s="0" t="n">
        <v>32.1</v>
      </c>
      <c r="M2490" s="0" t="n">
        <v>3.2</v>
      </c>
      <c r="N2490" s="0" t="n">
        <v>0.42</v>
      </c>
      <c r="O2490" s="0" t="n">
        <v>0.03</v>
      </c>
      <c r="P2490" s="0" t="n">
        <v>0.27</v>
      </c>
      <c r="Q2490" s="0" t="n">
        <v>0.08</v>
      </c>
      <c r="R2490" s="0" t="n">
        <v>0.822</v>
      </c>
      <c r="X2490" s="0" t="n">
        <f aca="false">D2490+(E2490+(F2490/60))/60</f>
        <v>2.66299722222222</v>
      </c>
      <c r="Y2490" s="0" t="n">
        <f aca="false">X2490*15</f>
        <v>39.9449583333333</v>
      </c>
      <c r="Z2490" s="0" t="n">
        <f aca="false">-(ABS(G2490)+(H2490+(I2490/60))/60)</f>
        <v>-34.5796944444444</v>
      </c>
      <c r="AA2490" s="0" t="n">
        <f aca="false">SQRT((Y2490-AE$1)^2+(Z2490-AF$1)^2)</f>
        <v>0.0978058986534728</v>
      </c>
      <c r="AB2490" s="0" t="n">
        <f aca="false">AD$2*(AA2490*PI()/180)</f>
        <v>0.238984894312498</v>
      </c>
      <c r="AH2490" s="0" t="n">
        <v>32.1</v>
      </c>
      <c r="AI2490" s="0" t="n">
        <v>0.238984894312498</v>
      </c>
    </row>
    <row r="2491" customFormat="false" ht="13.8" hidden="false" customHeight="false" outlineLevel="0" collapsed="false">
      <c r="A2491" s="0" t="s">
        <v>2040</v>
      </c>
      <c r="B2491" s="0" t="s">
        <v>59</v>
      </c>
      <c r="C2491" s="0" t="n">
        <v>4355.722</v>
      </c>
      <c r="D2491" s="0" t="n">
        <v>2</v>
      </c>
      <c r="E2491" s="0" t="n">
        <v>39</v>
      </c>
      <c r="F2491" s="0" t="n">
        <v>47.88</v>
      </c>
      <c r="G2491" s="0" t="n">
        <v>-34</v>
      </c>
      <c r="H2491" s="0" t="n">
        <v>32</v>
      </c>
      <c r="I2491" s="0" t="n">
        <v>55.8</v>
      </c>
      <c r="J2491" s="0" t="n">
        <v>19.98</v>
      </c>
      <c r="K2491" s="0" t="n">
        <v>0.96</v>
      </c>
      <c r="L2491" s="0" t="n">
        <v>20.2</v>
      </c>
      <c r="M2491" s="0" t="n">
        <v>3</v>
      </c>
      <c r="N2491" s="0" t="n">
        <v>0.37</v>
      </c>
      <c r="O2491" s="0" t="n">
        <v>0.04</v>
      </c>
      <c r="P2491" s="0" t="n">
        <v>0.13</v>
      </c>
      <c r="Q2491" s="0" t="n">
        <v>0.12</v>
      </c>
      <c r="R2491" s="0" t="n">
        <v>0.177</v>
      </c>
      <c r="X2491" s="0" t="n">
        <f aca="false">D2491+(E2491+(F2491/60))/60</f>
        <v>2.6633</v>
      </c>
      <c r="Y2491" s="0" t="n">
        <f aca="false">X2491*15</f>
        <v>39.9495</v>
      </c>
      <c r="Z2491" s="0" t="n">
        <f aca="false">-(ABS(G2491)+(H2491+(I2491/60))/60)</f>
        <v>-34.5488333333333</v>
      </c>
      <c r="AA2491" s="0" t="n">
        <f aca="false">SQRT((Y2491-AE$1)^2+(Z2491-AF$1)^2)</f>
        <v>0.070277254811915</v>
      </c>
      <c r="AB2491" s="0" t="n">
        <f aca="false">AD$2*(AA2491*PI()/180)</f>
        <v>0.171719728002332</v>
      </c>
      <c r="AH2491" s="0" t="n">
        <v>20.2</v>
      </c>
      <c r="AI2491" s="0" t="n">
        <v>0.171719728002332</v>
      </c>
    </row>
    <row r="2492" customFormat="false" ht="13.8" hidden="false" customHeight="false" outlineLevel="0" collapsed="false">
      <c r="A2492" s="0" t="s">
        <v>2041</v>
      </c>
      <c r="B2492" s="0" t="s">
        <v>59</v>
      </c>
      <c r="C2492" s="0" t="n">
        <v>4355.722</v>
      </c>
      <c r="D2492" s="0" t="n">
        <v>2</v>
      </c>
      <c r="E2492" s="0" t="n">
        <v>39</v>
      </c>
      <c r="F2492" s="0" t="n">
        <v>54.83</v>
      </c>
      <c r="G2492" s="0" t="n">
        <v>-34</v>
      </c>
      <c r="H2492" s="0" t="n">
        <v>32</v>
      </c>
      <c r="I2492" s="0" t="n">
        <v>35.4</v>
      </c>
      <c r="J2492" s="0" t="n">
        <v>19.83</v>
      </c>
      <c r="K2492" s="0" t="n">
        <v>1.08</v>
      </c>
      <c r="L2492" s="0" t="n">
        <v>60.8</v>
      </c>
      <c r="M2492" s="0" t="n">
        <v>1.4</v>
      </c>
      <c r="N2492" s="0" t="n">
        <v>0.48</v>
      </c>
      <c r="O2492" s="0" t="n">
        <v>0.02</v>
      </c>
      <c r="P2492" s="0" t="n">
        <v>0.44</v>
      </c>
      <c r="Q2492" s="0" t="n">
        <v>0.06</v>
      </c>
      <c r="R2492" s="0" t="n">
        <v>0.996</v>
      </c>
      <c r="X2492" s="0" t="n">
        <f aca="false">D2492+(E2492+(F2492/60))/60</f>
        <v>2.66523055555556</v>
      </c>
      <c r="Y2492" s="0" t="n">
        <f aca="false">X2492*15</f>
        <v>39.9784583333333</v>
      </c>
      <c r="Z2492" s="0" t="n">
        <f aca="false">-(ABS(G2492)+(H2492+(I2492/60))/60)</f>
        <v>-34.5431666666667</v>
      </c>
      <c r="AA2492" s="0" t="n">
        <f aca="false">SQRT((Y2492-AE$1)^2+(Z2492-AF$1)^2)</f>
        <v>0.0825847115692759</v>
      </c>
      <c r="AB2492" s="0" t="n">
        <f aca="false">AD$2*(AA2492*PI()/180)</f>
        <v>0.201792518017121</v>
      </c>
      <c r="AH2492" s="0" t="n">
        <v>60.8</v>
      </c>
      <c r="AI2492" s="0" t="n">
        <v>0.201792518017121</v>
      </c>
    </row>
    <row r="2493" customFormat="false" ht="13.8" hidden="false" customHeight="false" outlineLevel="0" collapsed="false">
      <c r="A2493" s="0" t="s">
        <v>2042</v>
      </c>
      <c r="B2493" s="0" t="s">
        <v>59</v>
      </c>
      <c r="C2493" s="0" t="n">
        <v>4355.722</v>
      </c>
      <c r="D2493" s="0" t="n">
        <v>2</v>
      </c>
      <c r="E2493" s="0" t="n">
        <v>39</v>
      </c>
      <c r="F2493" s="0" t="n">
        <v>53.67</v>
      </c>
      <c r="G2493" s="0" t="n">
        <v>-34</v>
      </c>
      <c r="H2493" s="0" t="n">
        <v>30</v>
      </c>
      <c r="I2493" s="0" t="n">
        <v>55.5</v>
      </c>
      <c r="J2493" s="0" t="n">
        <v>19.72</v>
      </c>
      <c r="K2493" s="0" t="n">
        <v>1.12</v>
      </c>
      <c r="L2493" s="0" t="n">
        <v>58.8</v>
      </c>
      <c r="M2493" s="0" t="n">
        <v>1.1</v>
      </c>
      <c r="N2493" s="0" t="n">
        <v>0.51</v>
      </c>
      <c r="O2493" s="0" t="n">
        <v>0.03</v>
      </c>
      <c r="P2493" s="0" t="n">
        <v>0.76</v>
      </c>
      <c r="Q2493" s="0" t="n">
        <v>0.05</v>
      </c>
      <c r="R2493" s="0" t="n">
        <v>0.997</v>
      </c>
      <c r="X2493" s="0" t="n">
        <f aca="false">D2493+(E2493+(F2493/60))/60</f>
        <v>2.66490833333333</v>
      </c>
      <c r="Y2493" s="0" t="n">
        <f aca="false">X2493*15</f>
        <v>39.973625</v>
      </c>
      <c r="Z2493" s="0" t="n">
        <f aca="false">-(ABS(G2493)+(H2493+(I2493/60))/60)</f>
        <v>-34.5154166666667</v>
      </c>
      <c r="AA2493" s="0" t="n">
        <f aca="false">SQRT((Y2493-AE$1)^2+(Z2493-AF$1)^2)</f>
        <v>0.061881807924444</v>
      </c>
      <c r="AB2493" s="0" t="n">
        <f aca="false">AD$2*(AA2493*PI()/180)</f>
        <v>0.151205781351557</v>
      </c>
      <c r="AH2493" s="0" t="n">
        <v>58.8</v>
      </c>
      <c r="AI2493" s="0" t="n">
        <v>0.151205781351557</v>
      </c>
    </row>
    <row r="2494" customFormat="false" ht="13.8" hidden="false" customHeight="false" outlineLevel="0" collapsed="false">
      <c r="A2494" s="0" t="s">
        <v>2043</v>
      </c>
      <c r="B2494" s="0" t="s">
        <v>59</v>
      </c>
      <c r="C2494" s="0" t="n">
        <v>4355.722</v>
      </c>
      <c r="D2494" s="0" t="n">
        <v>2</v>
      </c>
      <c r="E2494" s="0" t="n">
        <v>39</v>
      </c>
      <c r="F2494" s="0" t="n">
        <v>56.71</v>
      </c>
      <c r="G2494" s="0" t="n">
        <v>-34</v>
      </c>
      <c r="H2494" s="0" t="n">
        <v>30</v>
      </c>
      <c r="I2494" s="0" t="n">
        <v>34.5</v>
      </c>
      <c r="J2494" s="0" t="n">
        <v>19.9</v>
      </c>
      <c r="K2494" s="0" t="n">
        <v>0.95</v>
      </c>
      <c r="L2494" s="0" t="n">
        <v>60.5</v>
      </c>
      <c r="M2494" s="0" t="n">
        <v>2.5</v>
      </c>
      <c r="N2494" s="0" t="n">
        <v>0.45</v>
      </c>
      <c r="O2494" s="0" t="n">
        <v>0.03</v>
      </c>
      <c r="P2494" s="0" t="n">
        <v>0.6</v>
      </c>
      <c r="Q2494" s="0" t="n">
        <v>0.06</v>
      </c>
      <c r="R2494" s="0" t="n">
        <v>0.998</v>
      </c>
      <c r="X2494" s="0" t="n">
        <f aca="false">D2494+(E2494+(F2494/60))/60</f>
        <v>2.66575277777778</v>
      </c>
      <c r="Y2494" s="0" t="n">
        <f aca="false">X2494*15</f>
        <v>39.9862916666667</v>
      </c>
      <c r="Z2494" s="0" t="n">
        <f aca="false">-(ABS(G2494)+(H2494+(I2494/60))/60)</f>
        <v>-34.5095833333333</v>
      </c>
      <c r="AA2494" s="0" t="n">
        <f aca="false">SQRT((Y2494-AE$1)^2+(Z2494-AF$1)^2)</f>
        <v>0.0709943706380093</v>
      </c>
      <c r="AB2494" s="0" t="n">
        <f aca="false">AD$2*(AA2494*PI()/180)</f>
        <v>0.173471972522023</v>
      </c>
      <c r="AH2494" s="0" t="n">
        <v>60.5</v>
      </c>
      <c r="AI2494" s="0" t="n">
        <v>0.173471972522023</v>
      </c>
    </row>
    <row r="2495" customFormat="false" ht="13.8" hidden="false" customHeight="false" outlineLevel="0" collapsed="false">
      <c r="A2495" s="0" t="s">
        <v>2044</v>
      </c>
      <c r="B2495" s="0" t="s">
        <v>59</v>
      </c>
      <c r="C2495" s="0" t="n">
        <v>4355.722</v>
      </c>
      <c r="D2495" s="0" t="n">
        <v>2</v>
      </c>
      <c r="E2495" s="0" t="n">
        <v>39</v>
      </c>
      <c r="F2495" s="0" t="n">
        <v>47.06</v>
      </c>
      <c r="G2495" s="0" t="n">
        <v>-34</v>
      </c>
      <c r="H2495" s="0" t="n">
        <v>28</v>
      </c>
      <c r="I2495" s="0" t="n">
        <v>38.6</v>
      </c>
      <c r="J2495" s="0" t="n">
        <v>19.91</v>
      </c>
      <c r="K2495" s="0" t="n">
        <v>1.11</v>
      </c>
      <c r="L2495" s="0" t="n">
        <v>62.8</v>
      </c>
      <c r="M2495" s="0" t="n">
        <v>1.8</v>
      </c>
      <c r="N2495" s="0" t="n">
        <v>0.43</v>
      </c>
      <c r="O2495" s="0" t="n">
        <v>0.03</v>
      </c>
      <c r="P2495" s="0" t="n">
        <v>0.63</v>
      </c>
      <c r="Q2495" s="0" t="n">
        <v>0.06</v>
      </c>
      <c r="R2495" s="0" t="n">
        <v>0.998</v>
      </c>
      <c r="X2495" s="0" t="n">
        <f aca="false">D2495+(E2495+(F2495/60))/60</f>
        <v>2.66307222222222</v>
      </c>
      <c r="Y2495" s="0" t="n">
        <f aca="false">X2495*15</f>
        <v>39.9460833333333</v>
      </c>
      <c r="Z2495" s="0" t="n">
        <f aca="false">-(ABS(G2495)+(H2495+(I2495/60))/60)</f>
        <v>-34.4773888888889</v>
      </c>
      <c r="AA2495" s="0" t="n">
        <f aca="false">SQRT((Y2495-AE$1)^2+(Z2495-AF$1)^2)</f>
        <v>0.0276162056609479</v>
      </c>
      <c r="AB2495" s="0" t="n">
        <f aca="false">AD$2*(AA2495*PI()/180)</f>
        <v>0.0674791201968013</v>
      </c>
      <c r="AH2495" s="0" t="n">
        <v>62.8</v>
      </c>
      <c r="AI2495" s="0" t="n">
        <v>0.0674791201968013</v>
      </c>
    </row>
    <row r="2496" customFormat="false" ht="13.8" hidden="false" customHeight="false" outlineLevel="0" collapsed="false">
      <c r="A2496" s="0" t="s">
        <v>2045</v>
      </c>
      <c r="B2496" s="0" t="s">
        <v>59</v>
      </c>
      <c r="C2496" s="0" t="n">
        <v>4355.722</v>
      </c>
      <c r="D2496" s="0" t="n">
        <v>2</v>
      </c>
      <c r="E2496" s="0" t="n">
        <v>39</v>
      </c>
      <c r="F2496" s="0" t="n">
        <v>51.47</v>
      </c>
      <c r="G2496" s="0" t="n">
        <v>-34</v>
      </c>
      <c r="H2496" s="0" t="n">
        <v>28</v>
      </c>
      <c r="I2496" s="0" t="n">
        <v>15.9</v>
      </c>
      <c r="J2496" s="0" t="n">
        <v>19.73</v>
      </c>
      <c r="K2496" s="0" t="n">
        <v>0.88</v>
      </c>
      <c r="L2496" s="0" t="n">
        <v>50.7</v>
      </c>
      <c r="M2496" s="0" t="n">
        <v>2.3</v>
      </c>
      <c r="N2496" s="0" t="n">
        <v>0.36</v>
      </c>
      <c r="O2496" s="0" t="n">
        <v>0.03</v>
      </c>
      <c r="P2496" s="0" t="n">
        <v>0.54</v>
      </c>
      <c r="Q2496" s="0" t="n">
        <v>0.05</v>
      </c>
      <c r="R2496" s="0" t="n">
        <v>1</v>
      </c>
      <c r="X2496" s="0" t="n">
        <f aca="false">D2496+(E2496+(F2496/60))/60</f>
        <v>2.66429722222222</v>
      </c>
      <c r="Y2496" s="0" t="n">
        <f aca="false">X2496*15</f>
        <v>39.9644583333333</v>
      </c>
      <c r="Z2496" s="0" t="n">
        <f aca="false">-(ABS(G2496)+(H2496+(I2496/60))/60)</f>
        <v>-34.4710833333333</v>
      </c>
      <c r="AA2496" s="0" t="n">
        <f aca="false">SQRT((Y2496-AE$1)^2+(Z2496-AF$1)^2)</f>
        <v>0.0470326592130735</v>
      </c>
      <c r="AB2496" s="0" t="n">
        <f aca="false">AD$2*(AA2496*PI()/180)</f>
        <v>0.114922466293121</v>
      </c>
      <c r="AH2496" s="0" t="n">
        <v>50.7</v>
      </c>
      <c r="AI2496" s="0" t="n">
        <v>0.114922466293121</v>
      </c>
    </row>
    <row r="2497" customFormat="false" ht="13.8" hidden="false" customHeight="false" outlineLevel="0" collapsed="false">
      <c r="A2497" s="0" t="s">
        <v>2046</v>
      </c>
      <c r="B2497" s="0" t="s">
        <v>59</v>
      </c>
      <c r="C2497" s="0" t="n">
        <v>4355.722</v>
      </c>
      <c r="D2497" s="0" t="n">
        <v>2</v>
      </c>
      <c r="E2497" s="0" t="n">
        <v>40</v>
      </c>
      <c r="F2497" s="0" t="n">
        <v>5.81</v>
      </c>
      <c r="G2497" s="0" t="n">
        <v>-34</v>
      </c>
      <c r="H2497" s="0" t="n">
        <v>22</v>
      </c>
      <c r="I2497" s="0" t="n">
        <v>16.4</v>
      </c>
      <c r="J2497" s="0" t="n">
        <v>19.65</v>
      </c>
      <c r="K2497" s="0" t="n">
        <v>1.05</v>
      </c>
      <c r="L2497" s="0" t="n">
        <v>46</v>
      </c>
      <c r="M2497" s="0" t="n">
        <v>1.4</v>
      </c>
      <c r="N2497" s="0" t="n">
        <v>0.48</v>
      </c>
      <c r="O2497" s="0" t="n">
        <v>0.03</v>
      </c>
      <c r="P2497" s="0" t="n">
        <v>0.76</v>
      </c>
      <c r="Q2497" s="0" t="n">
        <v>0.05</v>
      </c>
      <c r="R2497" s="0" t="n">
        <v>0.996</v>
      </c>
      <c r="X2497" s="0" t="n">
        <f aca="false">D2497+(E2497+(F2497/60))/60</f>
        <v>2.66828055555556</v>
      </c>
      <c r="Y2497" s="0" t="n">
        <f aca="false">X2497*15</f>
        <v>40.0242083333333</v>
      </c>
      <c r="Z2497" s="0" t="n">
        <f aca="false">-(ABS(G2497)+(H2497+(I2497/60))/60)</f>
        <v>-34.3712222222222</v>
      </c>
      <c r="AA2497" s="0" t="n">
        <f aca="false">SQRT((Y2497-AE$1)^2+(Z2497-AF$1)^2)</f>
        <v>0.15472630050742</v>
      </c>
      <c r="AB2497" s="0" t="n">
        <f aca="false">AD$2*(AA2497*PI()/180)</f>
        <v>0.37806767365985</v>
      </c>
      <c r="AH2497" s="0" t="n">
        <v>46</v>
      </c>
      <c r="AI2497" s="0" t="n">
        <v>0.37806767365985</v>
      </c>
    </row>
    <row r="2498" customFormat="false" ht="13.8" hidden="false" customHeight="false" outlineLevel="0" collapsed="false">
      <c r="A2498" s="0" t="s">
        <v>2047</v>
      </c>
      <c r="B2498" s="0" t="s">
        <v>59</v>
      </c>
      <c r="C2498" s="0" t="n">
        <v>4355.722</v>
      </c>
      <c r="D2498" s="0" t="n">
        <v>2</v>
      </c>
      <c r="E2498" s="0" t="n">
        <v>40</v>
      </c>
      <c r="F2498" s="0" t="n">
        <v>1.27</v>
      </c>
      <c r="G2498" s="0" t="n">
        <v>-34</v>
      </c>
      <c r="H2498" s="0" t="n">
        <v>22</v>
      </c>
      <c r="I2498" s="0" t="n">
        <v>16.6</v>
      </c>
      <c r="J2498" s="0" t="n">
        <v>19.86</v>
      </c>
      <c r="K2498" s="0" t="n">
        <v>1.12</v>
      </c>
      <c r="L2498" s="0" t="n">
        <v>49.8</v>
      </c>
      <c r="M2498" s="0" t="n">
        <v>3.7</v>
      </c>
      <c r="N2498" s="0" t="n">
        <v>0.58</v>
      </c>
      <c r="O2498" s="0" t="n">
        <v>0.04</v>
      </c>
      <c r="P2498" s="0" t="n">
        <v>0.3</v>
      </c>
      <c r="Q2498" s="0" t="n">
        <v>0.12</v>
      </c>
      <c r="R2498" s="0" t="n">
        <v>0.992</v>
      </c>
      <c r="X2498" s="0" t="n">
        <f aca="false">D2498+(E2498+(F2498/60))/60</f>
        <v>2.66701944444444</v>
      </c>
      <c r="Y2498" s="0" t="n">
        <f aca="false">X2498*15</f>
        <v>40.0052916666667</v>
      </c>
      <c r="Z2498" s="0" t="n">
        <f aca="false">-(ABS(G2498)+(H2498+(I2498/60))/60)</f>
        <v>-34.3712777777778</v>
      </c>
      <c r="AA2498" s="0" t="n">
        <f aca="false">SQRT((Y2498-AE$1)^2+(Z2498-AF$1)^2)</f>
        <v>0.142575884651002</v>
      </c>
      <c r="AB2498" s="0" t="n">
        <f aca="false">AD$2*(AA2498*PI()/180)</f>
        <v>0.348378606954508</v>
      </c>
      <c r="AH2498" s="0" t="n">
        <v>49.8</v>
      </c>
      <c r="AI2498" s="0" t="n">
        <v>0.348378606954508</v>
      </c>
    </row>
    <row r="2499" customFormat="false" ht="13.8" hidden="false" customHeight="false" outlineLevel="0" collapsed="false">
      <c r="A2499" s="0" t="s">
        <v>2048</v>
      </c>
      <c r="B2499" s="0" t="s">
        <v>59</v>
      </c>
      <c r="C2499" s="0" t="n">
        <v>4355.722</v>
      </c>
      <c r="D2499" s="0" t="n">
        <v>2</v>
      </c>
      <c r="E2499" s="0" t="n">
        <v>40</v>
      </c>
      <c r="F2499" s="0" t="n">
        <v>8.36</v>
      </c>
      <c r="G2499" s="0" t="n">
        <v>-34</v>
      </c>
      <c r="H2499" s="0" t="n">
        <v>23</v>
      </c>
      <c r="I2499" s="0" t="n">
        <v>45.9</v>
      </c>
      <c r="J2499" s="0" t="n">
        <v>20.19</v>
      </c>
      <c r="K2499" s="0" t="n">
        <v>1.37</v>
      </c>
      <c r="L2499" s="0" t="n">
        <v>36.7</v>
      </c>
      <c r="M2499" s="0" t="n">
        <v>1.5</v>
      </c>
      <c r="N2499" s="0" t="n">
        <v>0.35</v>
      </c>
      <c r="O2499" s="0" t="n">
        <v>0.04</v>
      </c>
      <c r="P2499" s="0" t="n">
        <v>0.78</v>
      </c>
      <c r="Q2499" s="0" t="n">
        <v>0.05</v>
      </c>
      <c r="R2499" s="0" t="n">
        <v>0.988</v>
      </c>
      <c r="X2499" s="0" t="n">
        <f aca="false">D2499+(E2499+(F2499/60))/60</f>
        <v>2.66898888888889</v>
      </c>
      <c r="Y2499" s="0" t="n">
        <f aca="false">X2499*15</f>
        <v>40.0348333333333</v>
      </c>
      <c r="Z2499" s="0" t="n">
        <f aca="false">-(ABS(G2499)+(H2499+(I2499/60))/60)</f>
        <v>-34.3960833333333</v>
      </c>
      <c r="AA2499" s="0" t="n">
        <f aca="false">SQRT((Y2499-AE$1)^2+(Z2499-AF$1)^2)</f>
        <v>0.145688755876606</v>
      </c>
      <c r="AB2499" s="0" t="n">
        <f aca="false">AD$2*(AA2499*PI()/180)</f>
        <v>0.355984786245342</v>
      </c>
      <c r="AH2499" s="0" t="n">
        <v>36.7</v>
      </c>
      <c r="AI2499" s="0" t="n">
        <v>0.355984786245342</v>
      </c>
    </row>
    <row r="2500" customFormat="false" ht="13.8" hidden="false" customHeight="false" outlineLevel="0" collapsed="false">
      <c r="A2500" s="0" t="s">
        <v>2049</v>
      </c>
      <c r="B2500" s="0" t="s">
        <v>59</v>
      </c>
      <c r="C2500" s="0" t="n">
        <v>4355.722</v>
      </c>
      <c r="D2500" s="0" t="n">
        <v>2</v>
      </c>
      <c r="E2500" s="0" t="n">
        <v>40</v>
      </c>
      <c r="F2500" s="0" t="n">
        <v>7.81</v>
      </c>
      <c r="G2500" s="0" t="n">
        <v>-34</v>
      </c>
      <c r="H2500" s="0" t="n">
        <v>24</v>
      </c>
      <c r="I2500" s="0" t="n">
        <v>11.1</v>
      </c>
      <c r="J2500" s="0" t="n">
        <v>19.86</v>
      </c>
      <c r="K2500" s="0" t="n">
        <v>1.05</v>
      </c>
      <c r="L2500" s="0" t="n">
        <v>64.5</v>
      </c>
      <c r="M2500" s="0" t="n">
        <v>2.2</v>
      </c>
      <c r="N2500" s="0" t="n">
        <v>0.42</v>
      </c>
      <c r="O2500" s="0" t="n">
        <v>0.04</v>
      </c>
      <c r="P2500" s="0" t="n">
        <v>0.59</v>
      </c>
      <c r="Q2500" s="0" t="n">
        <v>0.07</v>
      </c>
      <c r="R2500" s="0" t="n">
        <v>0.998</v>
      </c>
      <c r="X2500" s="0" t="n">
        <f aca="false">D2500+(E2500+(F2500/60))/60</f>
        <v>2.66883611111111</v>
      </c>
      <c r="Y2500" s="0" t="n">
        <f aca="false">X2500*15</f>
        <v>40.0325416666667</v>
      </c>
      <c r="Z2500" s="0" t="n">
        <f aca="false">-(ABS(G2500)+(H2500+(I2500/60))/60)</f>
        <v>-34.4030833333333</v>
      </c>
      <c r="AA2500" s="0" t="n">
        <f aca="false">SQRT((Y2500-AE$1)^2+(Z2500-AF$1)^2)</f>
        <v>0.139654042458446</v>
      </c>
      <c r="AB2500" s="0" t="n">
        <f aca="false">AD$2*(AA2500*PI()/180)</f>
        <v>0.341239199646777</v>
      </c>
      <c r="AH2500" s="0" t="n">
        <v>64.5</v>
      </c>
      <c r="AI2500" s="0" t="n">
        <v>0.341239199646777</v>
      </c>
    </row>
    <row r="2501" customFormat="false" ht="13.8" hidden="false" customHeight="false" outlineLevel="0" collapsed="false">
      <c r="A2501" s="0" t="s">
        <v>2050</v>
      </c>
      <c r="B2501" s="0" t="s">
        <v>59</v>
      </c>
      <c r="C2501" s="0" t="n">
        <v>4355.722</v>
      </c>
      <c r="D2501" s="0" t="n">
        <v>2</v>
      </c>
      <c r="E2501" s="0" t="n">
        <v>40</v>
      </c>
      <c r="F2501" s="0" t="n">
        <v>7.76</v>
      </c>
      <c r="G2501" s="0" t="n">
        <v>-34</v>
      </c>
      <c r="H2501" s="0" t="n">
        <v>24</v>
      </c>
      <c r="I2501" s="0" t="n">
        <v>40</v>
      </c>
      <c r="J2501" s="0" t="n">
        <v>19.71</v>
      </c>
      <c r="K2501" s="0" t="n">
        <v>0.9</v>
      </c>
      <c r="L2501" s="0" t="n">
        <v>44.3</v>
      </c>
      <c r="M2501" s="0" t="n">
        <v>3</v>
      </c>
      <c r="N2501" s="0" t="n">
        <v>0.36</v>
      </c>
      <c r="O2501" s="0" t="n">
        <v>0.04</v>
      </c>
      <c r="P2501" s="0" t="n">
        <v>0.18</v>
      </c>
      <c r="Q2501" s="0" t="n">
        <v>0.11</v>
      </c>
      <c r="R2501" s="0" t="n">
        <v>0.96</v>
      </c>
      <c r="X2501" s="0" t="n">
        <f aca="false">D2501+(E2501+(F2501/60))/60</f>
        <v>2.66882222222222</v>
      </c>
      <c r="Y2501" s="0" t="n">
        <f aca="false">X2501*15</f>
        <v>40.0323333333333</v>
      </c>
      <c r="Z2501" s="0" t="n">
        <f aca="false">-(ABS(G2501)+(H2501+(I2501/60))/60)</f>
        <v>-34.4111111111111</v>
      </c>
      <c r="AA2501" s="0" t="n">
        <f aca="false">SQRT((Y2501-AE$1)^2+(Z2501-AF$1)^2)</f>
        <v>0.134913829617324</v>
      </c>
      <c r="AB2501" s="0" t="n">
        <f aca="false">AD$2*(AA2501*PI()/180)</f>
        <v>0.329656674661571</v>
      </c>
      <c r="AH2501" s="0" t="n">
        <v>44.3</v>
      </c>
      <c r="AI2501" s="0" t="n">
        <v>0.329656674661571</v>
      </c>
    </row>
    <row r="2502" customFormat="false" ht="13.8" hidden="false" customHeight="false" outlineLevel="0" collapsed="false">
      <c r="A2502" s="0" t="s">
        <v>2051</v>
      </c>
      <c r="B2502" s="0" t="s">
        <v>59</v>
      </c>
      <c r="C2502" s="0" t="n">
        <v>4355.722</v>
      </c>
      <c r="D2502" s="0" t="n">
        <v>2</v>
      </c>
      <c r="E2502" s="0" t="n">
        <v>40</v>
      </c>
      <c r="F2502" s="0" t="n">
        <v>23.18</v>
      </c>
      <c r="G2502" s="0" t="n">
        <v>-34</v>
      </c>
      <c r="H2502" s="0" t="n">
        <v>19</v>
      </c>
      <c r="I2502" s="0" t="n">
        <v>9.6</v>
      </c>
      <c r="J2502" s="0" t="n">
        <v>19.89</v>
      </c>
      <c r="K2502" s="0" t="n">
        <v>1.13</v>
      </c>
      <c r="L2502" s="0" t="n">
        <v>59.6</v>
      </c>
      <c r="M2502" s="0" t="n">
        <v>1.7</v>
      </c>
      <c r="N2502" s="0" t="n">
        <v>0.52</v>
      </c>
      <c r="O2502" s="0" t="n">
        <v>0.04</v>
      </c>
      <c r="P2502" s="0" t="n">
        <v>0.83</v>
      </c>
      <c r="Q2502" s="0" t="n">
        <v>0.07</v>
      </c>
      <c r="R2502" s="0" t="n">
        <v>0.988</v>
      </c>
      <c r="X2502" s="0" t="n">
        <f aca="false">D2502+(E2502+(F2502/60))/60</f>
        <v>2.67310555555556</v>
      </c>
      <c r="Y2502" s="0" t="n">
        <f aca="false">X2502*15</f>
        <v>40.0965833333333</v>
      </c>
      <c r="Z2502" s="0" t="n">
        <f aca="false">-(ABS(G2502)+(H2502+(I2502/60))/60)</f>
        <v>-34.3193333333333</v>
      </c>
      <c r="AA2502" s="0" t="n">
        <f aca="false">SQRT((Y2502-AE$1)^2+(Z2502-AF$1)^2)</f>
        <v>0.242577699646467</v>
      </c>
      <c r="AB2502" s="0" t="n">
        <f aca="false">AD$2*(AA2502*PI()/180)</f>
        <v>0.592729137104264</v>
      </c>
      <c r="AH2502" s="0" t="n">
        <v>59.6</v>
      </c>
      <c r="AI2502" s="0" t="n">
        <v>0.592729137104264</v>
      </c>
    </row>
    <row r="2503" customFormat="false" ht="13.8" hidden="false" customHeight="false" outlineLevel="0" collapsed="false">
      <c r="A2503" s="0" t="s">
        <v>2052</v>
      </c>
      <c r="B2503" s="0" t="s">
        <v>59</v>
      </c>
      <c r="C2503" s="0" t="n">
        <v>4355.722</v>
      </c>
      <c r="D2503" s="0" t="n">
        <v>2</v>
      </c>
      <c r="E2503" s="0" t="n">
        <v>40</v>
      </c>
      <c r="F2503" s="0" t="n">
        <v>11.17</v>
      </c>
      <c r="G2503" s="0" t="n">
        <v>-34</v>
      </c>
      <c r="H2503" s="0" t="n">
        <v>22</v>
      </c>
      <c r="I2503" s="0" t="n">
        <v>43.2</v>
      </c>
      <c r="J2503" s="0" t="n">
        <v>19.8</v>
      </c>
      <c r="K2503" s="0" t="n">
        <v>1.06</v>
      </c>
      <c r="L2503" s="0" t="n">
        <v>63.2</v>
      </c>
      <c r="M2503" s="0" t="n">
        <v>3.1</v>
      </c>
      <c r="N2503" s="0" t="n">
        <v>0.27</v>
      </c>
      <c r="O2503" s="0" t="n">
        <v>0.05</v>
      </c>
      <c r="P2503" s="0" t="n">
        <v>0.46</v>
      </c>
      <c r="Q2503" s="0" t="n">
        <v>0.11</v>
      </c>
      <c r="R2503" s="0" t="n">
        <v>0.996</v>
      </c>
      <c r="X2503" s="0" t="n">
        <f aca="false">D2503+(E2503+(F2503/60))/60</f>
        <v>2.66976944444444</v>
      </c>
      <c r="Y2503" s="0" t="n">
        <f aca="false">X2503*15</f>
        <v>40.0465416666667</v>
      </c>
      <c r="Z2503" s="0" t="n">
        <f aca="false">-(ABS(G2503)+(H2503+(I2503/60))/60)</f>
        <v>-34.3786666666667</v>
      </c>
      <c r="AA2503" s="0" t="n">
        <f aca="false">SQRT((Y2503-AE$1)^2+(Z2503-AF$1)^2)</f>
        <v>0.165738537725689</v>
      </c>
      <c r="AB2503" s="0" t="n">
        <f aca="false">AD$2*(AA2503*PI()/180)</f>
        <v>0.404975645305576</v>
      </c>
      <c r="AH2503" s="0" t="n">
        <v>63.2</v>
      </c>
      <c r="AI2503" s="0" t="n">
        <v>0.404975645305576</v>
      </c>
    </row>
    <row r="2504" customFormat="false" ht="13.8" hidden="false" customHeight="false" outlineLevel="0" collapsed="false">
      <c r="A2504" s="0" t="s">
        <v>2053</v>
      </c>
      <c r="B2504" s="0" t="s">
        <v>59</v>
      </c>
      <c r="C2504" s="0" t="n">
        <v>4355.722</v>
      </c>
      <c r="D2504" s="0" t="n">
        <v>2</v>
      </c>
      <c r="E2504" s="0" t="n">
        <v>40</v>
      </c>
      <c r="F2504" s="0" t="n">
        <v>14.38</v>
      </c>
      <c r="G2504" s="0" t="n">
        <v>-34</v>
      </c>
      <c r="H2504" s="0" t="n">
        <v>22</v>
      </c>
      <c r="I2504" s="0" t="n">
        <v>56.3</v>
      </c>
      <c r="J2504" s="0" t="n">
        <v>19.83</v>
      </c>
      <c r="K2504" s="0" t="n">
        <v>1.16</v>
      </c>
      <c r="L2504" s="0" t="n">
        <v>47.2</v>
      </c>
      <c r="M2504" s="0" t="n">
        <v>1.9</v>
      </c>
      <c r="N2504" s="0" t="n">
        <v>0.6</v>
      </c>
      <c r="O2504" s="0" t="n">
        <v>0.04</v>
      </c>
      <c r="P2504" s="0" t="n">
        <v>0.55</v>
      </c>
      <c r="Q2504" s="0" t="n">
        <v>0.12</v>
      </c>
      <c r="R2504" s="0" t="n">
        <v>0.997</v>
      </c>
      <c r="X2504" s="0" t="n">
        <f aca="false">D2504+(E2504+(F2504/60))/60</f>
        <v>2.67066111111111</v>
      </c>
      <c r="Y2504" s="0" t="n">
        <f aca="false">X2504*15</f>
        <v>40.0599166666667</v>
      </c>
      <c r="Z2504" s="0" t="n">
        <f aca="false">-(ABS(G2504)+(H2504+(I2504/60))/60)</f>
        <v>-34.3823055555556</v>
      </c>
      <c r="AA2504" s="0" t="n">
        <f aca="false">SQRT((Y2504-AE$1)^2+(Z2504-AF$1)^2)</f>
        <v>0.174015551875515</v>
      </c>
      <c r="AB2504" s="0" t="n">
        <f aca="false">AD$2*(AA2504*PI()/180)</f>
        <v>0.425200206186382</v>
      </c>
      <c r="AH2504" s="0" t="n">
        <v>47.2</v>
      </c>
      <c r="AI2504" s="0" t="n">
        <v>0.425200206186382</v>
      </c>
    </row>
    <row r="2505" customFormat="false" ht="13.8" hidden="false" customHeight="false" outlineLevel="0" collapsed="false">
      <c r="A2505" s="0" t="s">
        <v>2054</v>
      </c>
      <c r="B2505" s="0" t="s">
        <v>59</v>
      </c>
      <c r="C2505" s="0" t="n">
        <v>4355.722</v>
      </c>
      <c r="D2505" s="0" t="n">
        <v>2</v>
      </c>
      <c r="E2505" s="0" t="n">
        <v>40</v>
      </c>
      <c r="F2505" s="0" t="n">
        <v>16.94</v>
      </c>
      <c r="G2505" s="0" t="n">
        <v>-34</v>
      </c>
      <c r="H2505" s="0" t="n">
        <v>23</v>
      </c>
      <c r="I2505" s="0" t="n">
        <v>4.9</v>
      </c>
      <c r="J2505" s="0" t="n">
        <v>19.66</v>
      </c>
      <c r="K2505" s="0" t="n">
        <v>1</v>
      </c>
      <c r="L2505" s="0" t="n">
        <v>51.2</v>
      </c>
      <c r="M2505" s="0" t="n">
        <v>1.6</v>
      </c>
      <c r="N2505" s="0" t="n">
        <v>0.49</v>
      </c>
      <c r="O2505" s="0" t="n">
        <v>0.03</v>
      </c>
      <c r="P2505" s="0" t="n">
        <v>0.55</v>
      </c>
      <c r="Q2505" s="0" t="n">
        <v>0.08</v>
      </c>
      <c r="R2505" s="0" t="n">
        <v>0.998</v>
      </c>
      <c r="X2505" s="0" t="n">
        <f aca="false">D2505+(E2505+(F2505/60))/60</f>
        <v>2.67137222222222</v>
      </c>
      <c r="Y2505" s="0" t="n">
        <f aca="false">X2505*15</f>
        <v>40.0705833333333</v>
      </c>
      <c r="Z2505" s="0" t="n">
        <f aca="false">-(ABS(G2505)+(H2505+(I2505/60))/60)</f>
        <v>-34.3846944444444</v>
      </c>
      <c r="AA2505" s="0" t="n">
        <f aca="false">SQRT((Y2505-AE$1)^2+(Z2505-AF$1)^2)</f>
        <v>0.181390376889054</v>
      </c>
      <c r="AB2505" s="0" t="n">
        <f aca="false">AD$2*(AA2505*PI()/180)</f>
        <v>0.443220303140638</v>
      </c>
      <c r="AH2505" s="0" t="n">
        <v>51.2</v>
      </c>
      <c r="AI2505" s="0" t="n">
        <v>0.443220303140638</v>
      </c>
    </row>
    <row r="2506" customFormat="false" ht="13.8" hidden="false" customHeight="false" outlineLevel="0" collapsed="false">
      <c r="A2506" s="0" t="s">
        <v>2055</v>
      </c>
      <c r="B2506" s="0" t="s">
        <v>59</v>
      </c>
      <c r="C2506" s="0" t="n">
        <v>4355.722</v>
      </c>
      <c r="D2506" s="0" t="n">
        <v>2</v>
      </c>
      <c r="E2506" s="0" t="n">
        <v>40</v>
      </c>
      <c r="F2506" s="0" t="n">
        <v>10.63</v>
      </c>
      <c r="G2506" s="0" t="n">
        <v>-34</v>
      </c>
      <c r="H2506" s="0" t="n">
        <v>23</v>
      </c>
      <c r="I2506" s="0" t="n">
        <v>27.7</v>
      </c>
      <c r="J2506" s="0" t="n">
        <v>20.07</v>
      </c>
      <c r="K2506" s="0" t="n">
        <v>1.01</v>
      </c>
      <c r="L2506" s="0" t="n">
        <v>46.4</v>
      </c>
      <c r="M2506" s="0" t="n">
        <v>5</v>
      </c>
      <c r="N2506" s="0" t="n">
        <v>0.28</v>
      </c>
      <c r="O2506" s="0" t="n">
        <v>0.06</v>
      </c>
      <c r="P2506" s="0" t="n">
        <v>0.6</v>
      </c>
      <c r="Q2506" s="0" t="n">
        <v>0.1</v>
      </c>
      <c r="R2506" s="0" t="n">
        <v>0.997</v>
      </c>
      <c r="X2506" s="0" t="n">
        <f aca="false">D2506+(E2506+(F2506/60))/60</f>
        <v>2.66961944444444</v>
      </c>
      <c r="Y2506" s="0" t="n">
        <f aca="false">X2506*15</f>
        <v>40.0442916666667</v>
      </c>
      <c r="Z2506" s="0" t="n">
        <f aca="false">-(ABS(G2506)+(H2506+(I2506/60))/60)</f>
        <v>-34.3910277777778</v>
      </c>
      <c r="AA2506" s="0" t="n">
        <f aca="false">SQRT((Y2506-AE$1)^2+(Z2506-AF$1)^2)</f>
        <v>0.156273394257073</v>
      </c>
      <c r="AB2506" s="0" t="n">
        <f aca="false">AD$2*(AA2506*PI()/180)</f>
        <v>0.381847936827436</v>
      </c>
      <c r="AH2506" s="0" t="n">
        <v>46.4</v>
      </c>
      <c r="AI2506" s="0" t="n">
        <v>0.381847936827436</v>
      </c>
    </row>
    <row r="2507" customFormat="false" ht="13.8" hidden="false" customHeight="false" outlineLevel="0" collapsed="false">
      <c r="A2507" s="0" t="s">
        <v>2056</v>
      </c>
      <c r="B2507" s="0" t="s">
        <v>59</v>
      </c>
      <c r="C2507" s="0" t="n">
        <v>4355.722</v>
      </c>
      <c r="D2507" s="0" t="n">
        <v>2</v>
      </c>
      <c r="E2507" s="0" t="n">
        <v>40</v>
      </c>
      <c r="F2507" s="0" t="n">
        <v>32.66</v>
      </c>
      <c r="G2507" s="0" t="n">
        <v>-34</v>
      </c>
      <c r="H2507" s="0" t="n">
        <v>26</v>
      </c>
      <c r="I2507" s="0" t="n">
        <v>23.5</v>
      </c>
      <c r="J2507" s="0" t="n">
        <v>19.95</v>
      </c>
      <c r="K2507" s="0" t="n">
        <v>0.9</v>
      </c>
      <c r="L2507" s="0" t="n">
        <v>50.9</v>
      </c>
      <c r="M2507" s="0" t="n">
        <v>4.8</v>
      </c>
      <c r="N2507" s="0" t="n">
        <v>0.99</v>
      </c>
      <c r="X2507" s="0" t="n">
        <f aca="false">D2507+(E2507+(F2507/60))/60</f>
        <v>2.67573888888889</v>
      </c>
      <c r="Y2507" s="0" t="n">
        <f aca="false">X2507*15</f>
        <v>40.1360833333333</v>
      </c>
      <c r="Z2507" s="0" t="n">
        <f aca="false">-(ABS(G2507)+(H2507+(I2507/60))/60)</f>
        <v>-34.4398611111111</v>
      </c>
      <c r="AA2507" s="0" t="n">
        <f aca="false">SQRT((Y2507-AE$1)^2+(Z2507-AF$1)^2)</f>
        <v>0.221182507511909</v>
      </c>
      <c r="AB2507" s="0" t="n">
        <f aca="false">AD$2*(AA2507*PI()/180)</f>
        <v>0.540450820545986</v>
      </c>
      <c r="AH2507" s="0" t="n">
        <v>50.9</v>
      </c>
      <c r="AI2507" s="0" t="n">
        <v>0.540450820545986</v>
      </c>
    </row>
    <row r="2508" customFormat="false" ht="13.8" hidden="false" customHeight="false" outlineLevel="0" collapsed="false">
      <c r="A2508" s="0" t="s">
        <v>2057</v>
      </c>
      <c r="B2508" s="0" t="s">
        <v>59</v>
      </c>
      <c r="C2508" s="0" t="n">
        <v>4355.722</v>
      </c>
      <c r="D2508" s="0" t="n">
        <v>2</v>
      </c>
      <c r="E2508" s="0" t="n">
        <v>40</v>
      </c>
      <c r="F2508" s="0" t="n">
        <v>32.81</v>
      </c>
      <c r="G2508" s="0" t="n">
        <v>-34</v>
      </c>
      <c r="H2508" s="0" t="n">
        <v>25</v>
      </c>
      <c r="I2508" s="0" t="n">
        <v>2.1</v>
      </c>
      <c r="J2508" s="0" t="n">
        <v>19.79</v>
      </c>
      <c r="K2508" s="0" t="n">
        <v>0.99</v>
      </c>
      <c r="L2508" s="0" t="n">
        <v>67.1</v>
      </c>
      <c r="M2508" s="0" t="n">
        <v>2.9</v>
      </c>
      <c r="N2508" s="0" t="n">
        <v>0.986</v>
      </c>
      <c r="X2508" s="0" t="n">
        <f aca="false">D2508+(E2508+(F2508/60))/60</f>
        <v>2.67578055555556</v>
      </c>
      <c r="Y2508" s="0" t="n">
        <f aca="false">X2508*15</f>
        <v>40.1367083333333</v>
      </c>
      <c r="Z2508" s="0" t="n">
        <f aca="false">-(ABS(G2508)+(H2508+(I2508/60))/60)</f>
        <v>-34.41725</v>
      </c>
      <c r="AA2508" s="0" t="n">
        <f aca="false">SQRT((Y2508-AE$1)^2+(Z2508-AF$1)^2)</f>
        <v>0.227498842086154</v>
      </c>
      <c r="AB2508" s="0" t="n">
        <f aca="false">AD$2*(AA2508*PI()/180)</f>
        <v>0.555884537442923</v>
      </c>
      <c r="AH2508" s="0" t="n">
        <v>67.1</v>
      </c>
      <c r="AI2508" s="0" t="n">
        <v>0.555884537442923</v>
      </c>
    </row>
    <row r="2509" customFormat="false" ht="13.8" hidden="false" customHeight="false" outlineLevel="0" collapsed="false">
      <c r="A2509" s="0" t="s">
        <v>2058</v>
      </c>
      <c r="B2509" s="0" t="s">
        <v>59</v>
      </c>
      <c r="C2509" s="0" t="n">
        <v>4355.722</v>
      </c>
      <c r="D2509" s="0" t="n">
        <v>2</v>
      </c>
      <c r="E2509" s="0" t="n">
        <v>40</v>
      </c>
      <c r="F2509" s="0" t="n">
        <v>10.24</v>
      </c>
      <c r="G2509" s="0" t="n">
        <v>-34</v>
      </c>
      <c r="H2509" s="0" t="n">
        <v>24</v>
      </c>
      <c r="I2509" s="0" t="n">
        <v>34.1</v>
      </c>
      <c r="J2509" s="0" t="n">
        <v>19.77</v>
      </c>
      <c r="K2509" s="0" t="n">
        <v>1.23</v>
      </c>
      <c r="L2509" s="0" t="n">
        <v>57.2</v>
      </c>
      <c r="M2509" s="0" t="n">
        <v>1.6</v>
      </c>
      <c r="N2509" s="0" t="n">
        <v>0.35</v>
      </c>
      <c r="O2509" s="0" t="n">
        <v>0.05</v>
      </c>
      <c r="P2509" s="0" t="n">
        <v>0.992</v>
      </c>
      <c r="X2509" s="0" t="n">
        <f aca="false">D2509+(E2509+(F2509/60))/60</f>
        <v>2.66951111111111</v>
      </c>
      <c r="Y2509" s="0" t="n">
        <f aca="false">X2509*15</f>
        <v>40.0426666666667</v>
      </c>
      <c r="Z2509" s="0" t="n">
        <f aca="false">-(ABS(G2509)+(H2509+(I2509/60))/60)</f>
        <v>-34.4094722222222</v>
      </c>
      <c r="AA2509" s="0" t="n">
        <f aca="false">SQRT((Y2509-AE$1)^2+(Z2509-AF$1)^2)</f>
        <v>0.144512597928454</v>
      </c>
      <c r="AB2509" s="0" t="n">
        <f aca="false">AD$2*(AA2509*PI()/180)</f>
        <v>0.353110890224717</v>
      </c>
      <c r="AH2509" s="0" t="n">
        <v>57.2</v>
      </c>
      <c r="AI2509" s="0" t="n">
        <v>0.353110890224717</v>
      </c>
    </row>
    <row r="2510" customFormat="false" ht="13.8" hidden="false" customHeight="false" outlineLevel="0" collapsed="false">
      <c r="A2510" s="0" t="s">
        <v>2059</v>
      </c>
      <c r="B2510" s="0" t="s">
        <v>59</v>
      </c>
      <c r="C2510" s="0" t="n">
        <v>4355.722</v>
      </c>
      <c r="D2510" s="0" t="n">
        <v>2</v>
      </c>
      <c r="E2510" s="0" t="n">
        <v>40</v>
      </c>
      <c r="F2510" s="0" t="n">
        <v>15</v>
      </c>
      <c r="G2510" s="0" t="n">
        <v>-34</v>
      </c>
      <c r="H2510" s="0" t="n">
        <v>24</v>
      </c>
      <c r="I2510" s="0" t="n">
        <v>14.6</v>
      </c>
      <c r="J2510" s="0" t="n">
        <v>19.68</v>
      </c>
      <c r="K2510" s="0" t="n">
        <v>1.27</v>
      </c>
      <c r="L2510" s="0" t="n">
        <v>69.4</v>
      </c>
      <c r="M2510" s="0" t="n">
        <v>1.3</v>
      </c>
      <c r="N2510" s="0" t="n">
        <v>0.6</v>
      </c>
      <c r="O2510" s="0" t="n">
        <v>0.04</v>
      </c>
      <c r="P2510" s="0" t="n">
        <v>0.997</v>
      </c>
      <c r="X2510" s="0" t="n">
        <f aca="false">D2510+(E2510+(F2510/60))/60</f>
        <v>2.67083333333333</v>
      </c>
      <c r="Y2510" s="0" t="n">
        <f aca="false">X2510*15</f>
        <v>40.0625</v>
      </c>
      <c r="Z2510" s="0" t="n">
        <f aca="false">-(ABS(G2510)+(H2510+(I2510/60))/60)</f>
        <v>-34.4040555555556</v>
      </c>
      <c r="AA2510" s="0" t="n">
        <f aca="false">SQRT((Y2510-AE$1)^2+(Z2510-AF$1)^2)</f>
        <v>0.164343536894688</v>
      </c>
      <c r="AB2510" s="0" t="n">
        <f aca="false">AD$2*(AA2510*PI()/180)</f>
        <v>0.401567015245912</v>
      </c>
      <c r="AH2510" s="0" t="n">
        <v>69.4</v>
      </c>
      <c r="AI2510" s="0" t="n">
        <v>0.401567015245912</v>
      </c>
    </row>
    <row r="2511" customFormat="false" ht="13.8" hidden="false" customHeight="false" outlineLevel="0" collapsed="false">
      <c r="A2511" s="0" t="s">
        <v>2060</v>
      </c>
      <c r="B2511" s="0" t="s">
        <v>59</v>
      </c>
      <c r="C2511" s="0" t="n">
        <v>4355.722</v>
      </c>
      <c r="D2511" s="0" t="n">
        <v>2</v>
      </c>
      <c r="E2511" s="0" t="n">
        <v>40</v>
      </c>
      <c r="F2511" s="0" t="n">
        <v>25.97</v>
      </c>
      <c r="G2511" s="0" t="n">
        <v>-34</v>
      </c>
      <c r="H2511" s="0" t="n">
        <v>23</v>
      </c>
      <c r="I2511" s="0" t="n">
        <v>48.8</v>
      </c>
      <c r="J2511" s="0" t="n">
        <v>19.89</v>
      </c>
      <c r="K2511" s="0" t="n">
        <v>0.99</v>
      </c>
      <c r="L2511" s="0" t="n">
        <v>54</v>
      </c>
      <c r="M2511" s="0" t="n">
        <v>4.6</v>
      </c>
      <c r="N2511" s="0" t="n">
        <v>0.18</v>
      </c>
      <c r="O2511" s="0" t="n">
        <v>0.09</v>
      </c>
      <c r="P2511" s="0" t="n">
        <v>0.914</v>
      </c>
      <c r="X2511" s="0" t="n">
        <f aca="false">D2511+(E2511+(F2511/60))/60</f>
        <v>2.67388055555556</v>
      </c>
      <c r="Y2511" s="0" t="n">
        <f aca="false">X2511*15</f>
        <v>40.1082083333333</v>
      </c>
      <c r="Z2511" s="0" t="n">
        <f aca="false">-(ABS(G2511)+(H2511+(I2511/60))/60)</f>
        <v>-34.3968888888889</v>
      </c>
      <c r="AA2511" s="0" t="n">
        <f aca="false">SQRT((Y2511-AE$1)^2+(Z2511-AF$1)^2)</f>
        <v>0.208269036208483</v>
      </c>
      <c r="AB2511" s="0" t="n">
        <f aca="false">AD$2*(AA2511*PI()/180)</f>
        <v>0.508897257651063</v>
      </c>
      <c r="AH2511" s="0" t="n">
        <v>54</v>
      </c>
      <c r="AI2511" s="0" t="n">
        <v>0.508897257651063</v>
      </c>
    </row>
    <row r="2512" customFormat="false" ht="13.8" hidden="false" customHeight="false" outlineLevel="0" collapsed="false">
      <c r="A2512" s="0" t="s">
        <v>2061</v>
      </c>
      <c r="B2512" s="0" t="s">
        <v>59</v>
      </c>
      <c r="C2512" s="0" t="n">
        <v>4355.722</v>
      </c>
      <c r="D2512" s="0" t="n">
        <v>2</v>
      </c>
      <c r="E2512" s="0" t="n">
        <v>40</v>
      </c>
      <c r="F2512" s="0" t="n">
        <v>21.57</v>
      </c>
      <c r="G2512" s="0" t="n">
        <v>-34</v>
      </c>
      <c r="H2512" s="0" t="n">
        <v>23</v>
      </c>
      <c r="I2512" s="0" t="n">
        <v>1.1</v>
      </c>
      <c r="J2512" s="0" t="n">
        <v>19.88</v>
      </c>
      <c r="K2512" s="0" t="n">
        <v>1.24</v>
      </c>
      <c r="L2512" s="0" t="n">
        <v>50.7</v>
      </c>
      <c r="M2512" s="0" t="n">
        <v>0.9</v>
      </c>
      <c r="N2512" s="0" t="n">
        <v>0.52</v>
      </c>
      <c r="O2512" s="0" t="n">
        <v>0.05</v>
      </c>
      <c r="P2512" s="0" t="n">
        <v>0.996</v>
      </c>
      <c r="X2512" s="0" t="n">
        <f aca="false">D2512+(E2512+(F2512/60))/60</f>
        <v>2.67265833333333</v>
      </c>
      <c r="Y2512" s="0" t="n">
        <f aca="false">X2512*15</f>
        <v>40.089875</v>
      </c>
      <c r="Z2512" s="0" t="n">
        <f aca="false">-(ABS(G2512)+(H2512+(I2512/60))/60)</f>
        <v>-34.3836388888889</v>
      </c>
      <c r="AA2512" s="0" t="n">
        <f aca="false">SQRT((Y2512-AE$1)^2+(Z2512-AF$1)^2)</f>
        <v>0.198275750392343</v>
      </c>
      <c r="AB2512" s="0" t="n">
        <f aca="false">AD$2*(AA2512*PI()/180)</f>
        <v>0.484479053969234</v>
      </c>
      <c r="AH2512" s="0" t="n">
        <v>50.7</v>
      </c>
      <c r="AI2512" s="0" t="n">
        <v>0.484479053969234</v>
      </c>
    </row>
    <row r="2513" customFormat="false" ht="13.8" hidden="false" customHeight="false" outlineLevel="0" collapsed="false">
      <c r="A2513" s="0" t="s">
        <v>2062</v>
      </c>
      <c r="B2513" s="0" t="s">
        <v>59</v>
      </c>
      <c r="C2513" s="0" t="n">
        <v>4355.722</v>
      </c>
      <c r="D2513" s="0" t="n">
        <v>2</v>
      </c>
      <c r="E2513" s="0" t="n">
        <v>40</v>
      </c>
      <c r="F2513" s="0" t="n">
        <v>30.49</v>
      </c>
      <c r="G2513" s="0" t="n">
        <v>-34</v>
      </c>
      <c r="H2513" s="0" t="n">
        <v>22</v>
      </c>
      <c r="I2513" s="0" t="n">
        <v>16.8</v>
      </c>
      <c r="J2513" s="0" t="n">
        <v>19.72</v>
      </c>
      <c r="K2513" s="0" t="n">
        <v>0.99</v>
      </c>
      <c r="L2513" s="0" t="n">
        <v>61.5</v>
      </c>
      <c r="M2513" s="0" t="n">
        <v>1</v>
      </c>
      <c r="N2513" s="0" t="n">
        <v>0.5</v>
      </c>
      <c r="O2513" s="0" t="n">
        <v>0.07</v>
      </c>
      <c r="P2513" s="0" t="n">
        <v>0.54</v>
      </c>
      <c r="Q2513" s="0" t="n">
        <v>0.05</v>
      </c>
      <c r="R2513" s="0" t="n">
        <v>0.995</v>
      </c>
      <c r="X2513" s="0" t="n">
        <f aca="false">D2513+(E2513+(F2513/60))/60</f>
        <v>2.67513611111111</v>
      </c>
      <c r="Y2513" s="0" t="n">
        <f aca="false">X2513*15</f>
        <v>40.1270416666667</v>
      </c>
      <c r="Z2513" s="0" t="n">
        <f aca="false">-(ABS(G2513)+(H2513+(I2513/60))/60)</f>
        <v>-34.3713333333333</v>
      </c>
      <c r="AA2513" s="0" t="n">
        <f aca="false">SQRT((Y2513-AE$1)^2+(Z2513-AF$1)^2)</f>
        <v>0.236649890345569</v>
      </c>
      <c r="AB2513" s="0" t="n">
        <f aca="false">AD$2*(AA2513*PI()/180)</f>
        <v>0.57824476654192</v>
      </c>
      <c r="AH2513" s="0" t="n">
        <v>61.5</v>
      </c>
      <c r="AI2513" s="0" t="n">
        <v>0.57824476654192</v>
      </c>
    </row>
    <row r="2514" customFormat="false" ht="13.8" hidden="false" customHeight="false" outlineLevel="0" collapsed="false">
      <c r="A2514" s="0" t="s">
        <v>2063</v>
      </c>
      <c r="B2514" s="0" t="s">
        <v>59</v>
      </c>
      <c r="C2514" s="0" t="n">
        <v>4355.722</v>
      </c>
      <c r="D2514" s="0" t="n">
        <v>2</v>
      </c>
      <c r="E2514" s="0" t="n">
        <v>40</v>
      </c>
      <c r="F2514" s="0" t="n">
        <v>9.9</v>
      </c>
      <c r="G2514" s="0" t="n">
        <v>-34</v>
      </c>
      <c r="H2514" s="0" t="n">
        <v>30</v>
      </c>
      <c r="I2514" s="0" t="n">
        <v>19.9</v>
      </c>
      <c r="J2514" s="0" t="n">
        <v>19.77</v>
      </c>
      <c r="K2514" s="0" t="n">
        <v>1.09</v>
      </c>
      <c r="L2514" s="0" t="n">
        <v>37.7</v>
      </c>
      <c r="M2514" s="0" t="n">
        <v>1.4</v>
      </c>
      <c r="N2514" s="0" t="n">
        <v>0.58</v>
      </c>
      <c r="O2514" s="0" t="n">
        <v>0.05</v>
      </c>
      <c r="P2514" s="0" t="n">
        <v>0.995</v>
      </c>
      <c r="X2514" s="0" t="n">
        <f aca="false">D2514+(E2514+(F2514/60))/60</f>
        <v>2.66941666666667</v>
      </c>
      <c r="Y2514" s="0" t="n">
        <f aca="false">X2514*15</f>
        <v>40.04125</v>
      </c>
      <c r="Z2514" s="0" t="n">
        <f aca="false">-(ABS(G2514)+(H2514+(I2514/60))/60)</f>
        <v>-34.5055277777778</v>
      </c>
      <c r="AA2514" s="0" t="n">
        <f aca="false">SQRT((Y2514-AE$1)^2+(Z2514-AF$1)^2)</f>
        <v>0.123327236529689</v>
      </c>
      <c r="AB2514" s="0" t="n">
        <f aca="false">AD$2*(AA2514*PI()/180)</f>
        <v>0.301345286876045</v>
      </c>
      <c r="AH2514" s="0" t="n">
        <v>37.7</v>
      </c>
      <c r="AI2514" s="0" t="n">
        <v>0.301345286876045</v>
      </c>
    </row>
    <row r="2515" customFormat="false" ht="13.8" hidden="false" customHeight="false" outlineLevel="0" collapsed="false">
      <c r="A2515" s="0" t="s">
        <v>2064</v>
      </c>
      <c r="B2515" s="0" t="s">
        <v>59</v>
      </c>
      <c r="C2515" s="0" t="n">
        <v>4355.722</v>
      </c>
      <c r="D2515" s="0" t="n">
        <v>2</v>
      </c>
      <c r="E2515" s="0" t="n">
        <v>40</v>
      </c>
      <c r="F2515" s="0" t="n">
        <v>6.04</v>
      </c>
      <c r="G2515" s="0" t="n">
        <v>-34</v>
      </c>
      <c r="H2515" s="0" t="n">
        <v>29</v>
      </c>
      <c r="I2515" s="0" t="n">
        <v>44.1</v>
      </c>
      <c r="J2515" s="0" t="n">
        <v>19.73</v>
      </c>
      <c r="K2515" s="0" t="n">
        <v>1.1</v>
      </c>
      <c r="L2515" s="0" t="n">
        <v>78.8</v>
      </c>
      <c r="M2515" s="0" t="n">
        <v>1.8</v>
      </c>
      <c r="N2515" s="0" t="n">
        <v>0.37</v>
      </c>
      <c r="O2515" s="0" t="n">
        <v>0.06</v>
      </c>
      <c r="P2515" s="0" t="n">
        <v>0.36</v>
      </c>
      <c r="Q2515" s="0" t="n">
        <v>0.05</v>
      </c>
      <c r="R2515" s="0" t="n">
        <v>0.966</v>
      </c>
      <c r="X2515" s="0" t="n">
        <f aca="false">D2515+(E2515+(F2515/60))/60</f>
        <v>2.66834444444444</v>
      </c>
      <c r="Y2515" s="0" t="n">
        <f aca="false">X2515*15</f>
        <v>40.0251666666667</v>
      </c>
      <c r="Z2515" s="0" t="n">
        <f aca="false">-(ABS(G2515)+(H2515+(I2515/60))/60)</f>
        <v>-34.4955833333333</v>
      </c>
      <c r="AA2515" s="0" t="n">
        <f aca="false">SQRT((Y2515-AE$1)^2+(Z2515-AF$1)^2)</f>
        <v>0.106068719238388</v>
      </c>
      <c r="AB2515" s="0" t="n">
        <f aca="false">AD$2*(AA2515*PI()/180)</f>
        <v>0.259174773771666</v>
      </c>
      <c r="AH2515" s="0" t="n">
        <v>78.8</v>
      </c>
      <c r="AI2515" s="0" t="n">
        <v>0.259174773771666</v>
      </c>
    </row>
    <row r="2516" customFormat="false" ht="13.8" hidden="false" customHeight="false" outlineLevel="0" collapsed="false">
      <c r="A2516" s="0" t="s">
        <v>2065</v>
      </c>
      <c r="B2516" s="0" t="s">
        <v>59</v>
      </c>
      <c r="C2516" s="0" t="n">
        <v>4355.722</v>
      </c>
      <c r="D2516" s="0" t="n">
        <v>2</v>
      </c>
      <c r="E2516" s="0" t="n">
        <v>40</v>
      </c>
      <c r="F2516" s="0" t="n">
        <v>26.27</v>
      </c>
      <c r="G2516" s="0" t="n">
        <v>-34</v>
      </c>
      <c r="H2516" s="0" t="n">
        <v>26</v>
      </c>
      <c r="I2516" s="0" t="n">
        <v>51.3</v>
      </c>
      <c r="J2516" s="0" t="n">
        <v>20.03</v>
      </c>
      <c r="K2516" s="0" t="n">
        <v>1.06</v>
      </c>
      <c r="L2516" s="0" t="n">
        <v>56.6</v>
      </c>
      <c r="M2516" s="0" t="n">
        <v>3.2</v>
      </c>
      <c r="N2516" s="0" t="n">
        <v>0.48</v>
      </c>
      <c r="O2516" s="0" t="n">
        <v>0.04</v>
      </c>
      <c r="P2516" s="0" t="n">
        <v>0.63</v>
      </c>
      <c r="Q2516" s="0" t="n">
        <v>0.05</v>
      </c>
      <c r="R2516" s="0" t="n">
        <v>0.996</v>
      </c>
      <c r="X2516" s="0" t="n">
        <f aca="false">D2516+(E2516+(F2516/60))/60</f>
        <v>2.67396388888889</v>
      </c>
      <c r="Y2516" s="0" t="n">
        <f aca="false">X2516*15</f>
        <v>40.1094583333333</v>
      </c>
      <c r="Z2516" s="0" t="n">
        <f aca="false">-(ABS(G2516)+(H2516+(I2516/60))/60)</f>
        <v>-34.4475833333333</v>
      </c>
      <c r="AA2516" s="0" t="n">
        <f aca="false">SQRT((Y2516-AE$1)^2+(Z2516-AF$1)^2)</f>
        <v>0.193550993356117</v>
      </c>
      <c r="AB2516" s="0" t="n">
        <f aca="false">AD$2*(AA2516*PI()/180)</f>
        <v>0.472934294639786</v>
      </c>
      <c r="AH2516" s="0" t="n">
        <v>56.6</v>
      </c>
      <c r="AI2516" s="0" t="n">
        <v>0.472934294639786</v>
      </c>
    </row>
    <row r="2517" customFormat="false" ht="13.8" hidden="false" customHeight="false" outlineLevel="0" collapsed="false">
      <c r="A2517" s="0" t="s">
        <v>2066</v>
      </c>
      <c r="B2517" s="0" t="s">
        <v>59</v>
      </c>
      <c r="C2517" s="0" t="n">
        <v>4355.722</v>
      </c>
      <c r="D2517" s="0" t="n">
        <v>2</v>
      </c>
      <c r="E2517" s="0" t="n">
        <v>40</v>
      </c>
      <c r="F2517" s="0" t="n">
        <v>13.98</v>
      </c>
      <c r="G2517" s="0" t="n">
        <v>-34</v>
      </c>
      <c r="H2517" s="0" t="n">
        <v>26</v>
      </c>
      <c r="I2517" s="0" t="n">
        <v>1.7</v>
      </c>
      <c r="J2517" s="0" t="n">
        <v>19.86</v>
      </c>
      <c r="K2517" s="0" t="n">
        <v>1.21</v>
      </c>
      <c r="L2517" s="0" t="n">
        <v>55</v>
      </c>
      <c r="M2517" s="0" t="n">
        <v>1.1</v>
      </c>
      <c r="N2517" s="0" t="n">
        <v>0.46</v>
      </c>
      <c r="O2517" s="0" t="n">
        <v>0.03</v>
      </c>
      <c r="P2517" s="0" t="n">
        <v>0.55</v>
      </c>
      <c r="Q2517" s="0" t="n">
        <v>0.05</v>
      </c>
      <c r="R2517" s="0" t="n">
        <v>0.998</v>
      </c>
      <c r="X2517" s="0" t="n">
        <f aca="false">D2517+(E2517+(F2517/60))/60</f>
        <v>2.67055</v>
      </c>
      <c r="Y2517" s="0" t="n">
        <f aca="false">X2517*15</f>
        <v>40.05825</v>
      </c>
      <c r="Z2517" s="0" t="n">
        <f aca="false">-(ABS(G2517)+(H2517+(I2517/60))/60)</f>
        <v>-34.4338055555556</v>
      </c>
      <c r="AA2517" s="0" t="n">
        <f aca="false">SQRT((Y2517-AE$1)^2+(Z2517-AF$1)^2)</f>
        <v>0.147876010381054</v>
      </c>
      <c r="AB2517" s="0" t="n">
        <f aca="false">AD$2*(AA2517*PI()/180)</f>
        <v>0.36132925722078</v>
      </c>
      <c r="AH2517" s="0" t="n">
        <v>55</v>
      </c>
      <c r="AI2517" s="0" t="n">
        <v>0.36132925722078</v>
      </c>
    </row>
    <row r="2518" customFormat="false" ht="13.8" hidden="false" customHeight="false" outlineLevel="0" collapsed="false">
      <c r="A2518" s="0" t="s">
        <v>2067</v>
      </c>
      <c r="B2518" s="0" t="s">
        <v>59</v>
      </c>
      <c r="C2518" s="0" t="n">
        <v>4355.722</v>
      </c>
      <c r="D2518" s="0" t="n">
        <v>2</v>
      </c>
      <c r="E2518" s="0" t="n">
        <v>40</v>
      </c>
      <c r="F2518" s="0" t="n">
        <v>9.36</v>
      </c>
      <c r="G2518" s="0" t="n">
        <v>-34</v>
      </c>
      <c r="H2518" s="0" t="n">
        <v>25</v>
      </c>
      <c r="I2518" s="0" t="n">
        <v>36.8</v>
      </c>
      <c r="J2518" s="0" t="n">
        <v>19.86</v>
      </c>
      <c r="K2518" s="0" t="n">
        <v>1.22</v>
      </c>
      <c r="L2518" s="0" t="n">
        <v>50.6</v>
      </c>
      <c r="M2518" s="0" t="n">
        <v>2.7</v>
      </c>
      <c r="N2518" s="0" t="n">
        <v>0.5</v>
      </c>
      <c r="O2518" s="0" t="n">
        <v>0.05</v>
      </c>
      <c r="P2518" s="0" t="n">
        <v>0.42</v>
      </c>
      <c r="Q2518" s="0" t="n">
        <v>0.07</v>
      </c>
      <c r="R2518" s="0" t="n">
        <v>1</v>
      </c>
      <c r="X2518" s="0" t="n">
        <f aca="false">D2518+(E2518+(F2518/60))/60</f>
        <v>2.66926666666667</v>
      </c>
      <c r="Y2518" s="0" t="n">
        <f aca="false">X2518*15</f>
        <v>40.039</v>
      </c>
      <c r="Z2518" s="0" t="n">
        <f aca="false">-(ABS(G2518)+(H2518+(I2518/60))/60)</f>
        <v>-34.4268888888889</v>
      </c>
      <c r="AA2518" s="0" t="n">
        <f aca="false">SQRT((Y2518-AE$1)^2+(Z2518-AF$1)^2)</f>
        <v>0.132888127852381</v>
      </c>
      <c r="AB2518" s="0" t="n">
        <f aca="false">AD$2*(AA2518*PI()/180)</f>
        <v>0.324706951496933</v>
      </c>
      <c r="AH2518" s="0" t="n">
        <v>50.6</v>
      </c>
      <c r="AI2518" s="0" t="n">
        <v>0.324706951496933</v>
      </c>
    </row>
    <row r="2519" customFormat="false" ht="13.8" hidden="false" customHeight="false" outlineLevel="0" collapsed="false">
      <c r="A2519" s="0" t="s">
        <v>2068</v>
      </c>
      <c r="B2519" s="0" t="s">
        <v>59</v>
      </c>
      <c r="C2519" s="0" t="n">
        <v>4355.722</v>
      </c>
      <c r="D2519" s="0" t="n">
        <v>2</v>
      </c>
      <c r="E2519" s="0" t="n">
        <v>40</v>
      </c>
      <c r="F2519" s="0" t="n">
        <v>8.04</v>
      </c>
      <c r="G2519" s="0" t="n">
        <v>-34</v>
      </c>
      <c r="H2519" s="0" t="n">
        <v>25</v>
      </c>
      <c r="I2519" s="0" t="n">
        <v>3.2</v>
      </c>
      <c r="J2519" s="0" t="n">
        <v>19.69</v>
      </c>
      <c r="K2519" s="0" t="n">
        <v>1.22</v>
      </c>
      <c r="L2519" s="0" t="n">
        <v>52.3</v>
      </c>
      <c r="M2519" s="0" t="n">
        <v>0.5</v>
      </c>
      <c r="N2519" s="0" t="n">
        <v>0.55</v>
      </c>
      <c r="O2519" s="0" t="n">
        <v>0.03</v>
      </c>
      <c r="P2519" s="0" t="n">
        <v>0.66</v>
      </c>
      <c r="Q2519" s="0" t="n">
        <v>0.03</v>
      </c>
      <c r="R2519" s="0" t="n">
        <v>1</v>
      </c>
      <c r="X2519" s="0" t="n">
        <f aca="false">D2519+(E2519+(F2519/60))/60</f>
        <v>2.6689</v>
      </c>
      <c r="Y2519" s="0" t="n">
        <f aca="false">X2519*15</f>
        <v>40.0335</v>
      </c>
      <c r="Z2519" s="0" t="n">
        <f aca="false">-(ABS(G2519)+(H2519+(I2519/60))/60)</f>
        <v>-34.4175555555556</v>
      </c>
      <c r="AA2519" s="0" t="n">
        <f aca="false">SQRT((Y2519-AE$1)^2+(Z2519-AF$1)^2)</f>
        <v>0.132485217194738</v>
      </c>
      <c r="AB2519" s="0" t="n">
        <f aca="false">AD$2*(AA2519*PI()/180)</f>
        <v>0.323722455037519</v>
      </c>
      <c r="AH2519" s="0" t="n">
        <v>52.3</v>
      </c>
      <c r="AI2519" s="0" t="n">
        <v>0.323722455037519</v>
      </c>
    </row>
    <row r="2520" customFormat="false" ht="13.8" hidden="false" customHeight="false" outlineLevel="0" collapsed="false">
      <c r="A2520" s="0" t="s">
        <v>2069</v>
      </c>
      <c r="B2520" s="0" t="s">
        <v>165</v>
      </c>
      <c r="C2520" s="0" t="n">
        <v>4355.722</v>
      </c>
      <c r="D2520" s="0" t="n">
        <v>2</v>
      </c>
      <c r="E2520" s="0" t="n">
        <v>39</v>
      </c>
      <c r="F2520" s="0" t="n">
        <v>21.29</v>
      </c>
      <c r="G2520" s="0" t="n">
        <v>-34</v>
      </c>
      <c r="H2520" s="0" t="n">
        <v>30</v>
      </c>
      <c r="I2520" s="0" t="n">
        <v>21.5</v>
      </c>
      <c r="J2520" s="0" t="n">
        <v>19.2</v>
      </c>
      <c r="K2520" s="0" t="n">
        <v>1.18</v>
      </c>
      <c r="L2520" s="0" t="n">
        <v>70.4</v>
      </c>
      <c r="M2520" s="0" t="n">
        <v>10.1</v>
      </c>
      <c r="N2520" s="0" t="n">
        <v>0.18</v>
      </c>
      <c r="O2520" s="0" t="n">
        <v>0.2</v>
      </c>
      <c r="P2520" s="0" t="n">
        <v>0.49</v>
      </c>
      <c r="Q2520" s="0" t="n">
        <v>0.23</v>
      </c>
      <c r="R2520" s="0" t="n">
        <v>0.986</v>
      </c>
      <c r="X2520" s="0" t="n">
        <f aca="false">D2520+(E2520+(F2520/60))/60</f>
        <v>2.65591388888889</v>
      </c>
      <c r="Y2520" s="0" t="n">
        <f aca="false">X2520*15</f>
        <v>39.8387083333333</v>
      </c>
      <c r="Z2520" s="0" t="n">
        <f aca="false">-(ABS(G2520)+(H2520+(I2520/60))/60)</f>
        <v>-34.5059722222222</v>
      </c>
      <c r="AA2520" s="0" t="n">
        <f aca="false">SQRT((Y2520-AE$1)^2+(Z2520-AF$1)^2)</f>
        <v>0.0835123352361762</v>
      </c>
      <c r="AB2520" s="0" t="n">
        <f aca="false">AD$2*(AA2520*PI()/180)</f>
        <v>0.204059130226077</v>
      </c>
      <c r="AH2520" s="0" t="n">
        <v>70.4</v>
      </c>
      <c r="AI2520" s="0" t="n">
        <v>0.204059130226077</v>
      </c>
    </row>
    <row r="2521" customFormat="false" ht="13.8" hidden="false" customHeight="false" outlineLevel="0" collapsed="false">
      <c r="A2521" s="0" t="s">
        <v>2070</v>
      </c>
      <c r="B2521" s="0" t="s">
        <v>165</v>
      </c>
      <c r="C2521" s="0" t="n">
        <v>4355.722</v>
      </c>
      <c r="D2521" s="0" t="n">
        <v>2</v>
      </c>
      <c r="E2521" s="0" t="n">
        <v>39</v>
      </c>
      <c r="F2521" s="0" t="n">
        <v>8.37</v>
      </c>
      <c r="G2521" s="0" t="n">
        <v>-34</v>
      </c>
      <c r="H2521" s="0" t="n">
        <v>22</v>
      </c>
      <c r="I2521" s="0" t="n">
        <v>22.9</v>
      </c>
      <c r="J2521" s="0" t="n">
        <v>18.91</v>
      </c>
      <c r="K2521" s="0" t="n">
        <v>1.27</v>
      </c>
      <c r="L2521" s="0" t="n">
        <v>57.1</v>
      </c>
      <c r="M2521" s="0" t="n">
        <v>5.6</v>
      </c>
      <c r="N2521" s="0" t="n">
        <v>0.67</v>
      </c>
      <c r="O2521" s="0" t="n">
        <v>0.34</v>
      </c>
      <c r="P2521" s="0" t="n">
        <v>0.991</v>
      </c>
      <c r="X2521" s="0" t="n">
        <f aca="false">D2521+(E2521+(F2521/60))/60</f>
        <v>2.652325</v>
      </c>
      <c r="Y2521" s="0" t="n">
        <f aca="false">X2521*15</f>
        <v>39.784875</v>
      </c>
      <c r="Z2521" s="0" t="n">
        <f aca="false">-(ABS(G2521)+(H2521+(I2521/60))/60)</f>
        <v>-34.3730277777778</v>
      </c>
      <c r="AA2521" s="0" t="n">
        <f aca="false">SQRT((Y2521-AE$1)^2+(Z2521-AF$1)^2)</f>
        <v>0.175333246500583</v>
      </c>
      <c r="AB2521" s="0" t="n">
        <f aca="false">AD$2*(AA2521*PI()/180)</f>
        <v>0.428419941550439</v>
      </c>
      <c r="AH2521" s="0" t="n">
        <v>57.1</v>
      </c>
      <c r="AI2521" s="0" t="n">
        <v>0.428419941550439</v>
      </c>
    </row>
    <row r="2522" customFormat="false" ht="13.8" hidden="false" customHeight="false" outlineLevel="0" collapsed="false">
      <c r="A2522" s="0" t="s">
        <v>2071</v>
      </c>
      <c r="B2522" s="0" t="s">
        <v>165</v>
      </c>
      <c r="C2522" s="0" t="n">
        <v>4355.722</v>
      </c>
      <c r="D2522" s="0" t="n">
        <v>2</v>
      </c>
      <c r="E2522" s="0" t="n">
        <v>39</v>
      </c>
      <c r="F2522" s="0" t="n">
        <v>18.11</v>
      </c>
      <c r="G2522" s="0" t="n">
        <v>-34</v>
      </c>
      <c r="H2522" s="0" t="n">
        <v>24</v>
      </c>
      <c r="I2522" s="0" t="n">
        <v>32.5</v>
      </c>
      <c r="J2522" s="0" t="n">
        <v>19.62</v>
      </c>
      <c r="K2522" s="0" t="n">
        <v>1.24</v>
      </c>
      <c r="L2522" s="0" t="n">
        <v>-28.2</v>
      </c>
      <c r="M2522" s="0" t="n">
        <v>8.4</v>
      </c>
      <c r="N2522" s="0" t="n">
        <v>0.45</v>
      </c>
      <c r="O2522" s="0" t="n">
        <v>0.93</v>
      </c>
      <c r="P2522" s="0" t="n">
        <v>0</v>
      </c>
      <c r="X2522" s="0" t="n">
        <f aca="false">D2522+(E2522+(F2522/60))/60</f>
        <v>2.65503055555556</v>
      </c>
      <c r="Y2522" s="0" t="n">
        <f aca="false">X2522*15</f>
        <v>39.8254583333333</v>
      </c>
      <c r="Z2522" s="0" t="n">
        <f aca="false">-(ABS(G2522)+(H2522+(I2522/60))/60)</f>
        <v>-34.4090277777778</v>
      </c>
      <c r="AA2522" s="0" t="n">
        <f aca="false">SQRT((Y2522-AE$1)^2+(Z2522-AF$1)^2)</f>
        <v>0.121121962144784</v>
      </c>
      <c r="AB2522" s="0" t="n">
        <f aca="false">AD$2*(AA2522*PI()/180)</f>
        <v>0.295956785026337</v>
      </c>
      <c r="AH2522" s="0" t="n">
        <v>-28.2</v>
      </c>
      <c r="AI2522" s="0" t="n">
        <v>0.295956785026337</v>
      </c>
    </row>
    <row r="2523" customFormat="false" ht="13.8" hidden="false" customHeight="false" outlineLevel="0" collapsed="false">
      <c r="A2523" s="0" t="s">
        <v>2072</v>
      </c>
      <c r="B2523" s="0" t="s">
        <v>165</v>
      </c>
      <c r="C2523" s="0" t="n">
        <v>4355.722</v>
      </c>
      <c r="D2523" s="0" t="n">
        <v>2</v>
      </c>
      <c r="E2523" s="0" t="n">
        <v>39</v>
      </c>
      <c r="F2523" s="0" t="n">
        <v>18.38</v>
      </c>
      <c r="G2523" s="0" t="n">
        <v>-34</v>
      </c>
      <c r="H2523" s="0" t="n">
        <v>17</v>
      </c>
      <c r="I2523" s="0" t="n">
        <v>18.4</v>
      </c>
      <c r="J2523" s="0" t="n">
        <v>19.37</v>
      </c>
      <c r="K2523" s="0" t="n">
        <v>1.1</v>
      </c>
      <c r="L2523" s="0" t="n">
        <v>37.9</v>
      </c>
      <c r="M2523" s="0" t="n">
        <v>6.8</v>
      </c>
      <c r="N2523" s="0" t="n">
        <v>0.41</v>
      </c>
      <c r="O2523" s="0" t="n">
        <v>0.66</v>
      </c>
      <c r="P2523" s="0" t="n">
        <v>0.973</v>
      </c>
      <c r="X2523" s="0" t="n">
        <f aca="false">D2523+(E2523+(F2523/60))/60</f>
        <v>2.65510555555556</v>
      </c>
      <c r="Y2523" s="0" t="n">
        <f aca="false">X2523*15</f>
        <v>39.8265833333333</v>
      </c>
      <c r="Z2523" s="0" t="n">
        <f aca="false">-(ABS(G2523)+(H2523+(I2523/60))/60)</f>
        <v>-34.2884444444444</v>
      </c>
      <c r="AA2523" s="0" t="n">
        <f aca="false">SQRT((Y2523-AE$1)^2+(Z2523-AF$1)^2)</f>
        <v>0.21766536490909</v>
      </c>
      <c r="AB2523" s="0" t="n">
        <f aca="false">AD$2*(AA2523*PI()/180)</f>
        <v>0.531856819930596</v>
      </c>
      <c r="AH2523" s="0" t="n">
        <v>37.9</v>
      </c>
      <c r="AI2523" s="0" t="n">
        <v>0.531856819930596</v>
      </c>
    </row>
    <row r="2524" customFormat="false" ht="13.8" hidden="false" customHeight="false" outlineLevel="0" collapsed="false">
      <c r="A2524" s="0" t="s">
        <v>2073</v>
      </c>
      <c r="B2524" s="0" t="s">
        <v>165</v>
      </c>
      <c r="C2524" s="0" t="n">
        <v>4355.722</v>
      </c>
      <c r="D2524" s="0" t="n">
        <v>2</v>
      </c>
      <c r="E2524" s="0" t="n">
        <v>39</v>
      </c>
      <c r="F2524" s="0" t="n">
        <v>19.05</v>
      </c>
      <c r="G2524" s="0" t="n">
        <v>-34</v>
      </c>
      <c r="H2524" s="0" t="n">
        <v>18</v>
      </c>
      <c r="I2524" s="0" t="n">
        <v>26.7</v>
      </c>
      <c r="J2524" s="0" t="n">
        <v>19.48</v>
      </c>
      <c r="K2524" s="0" t="n">
        <v>1.04</v>
      </c>
      <c r="L2524" s="0" t="n">
        <v>-121.2</v>
      </c>
      <c r="M2524" s="0" t="n">
        <v>9.8</v>
      </c>
      <c r="N2524" s="0" t="n">
        <v>0.76</v>
      </c>
      <c r="O2524" s="0" t="n">
        <v>0.29</v>
      </c>
      <c r="P2524" s="0" t="n">
        <v>0</v>
      </c>
      <c r="X2524" s="0" t="n">
        <f aca="false">D2524+(E2524+(F2524/60))/60</f>
        <v>2.65529166666667</v>
      </c>
      <c r="Y2524" s="0" t="n">
        <f aca="false">X2524*15</f>
        <v>39.829375</v>
      </c>
      <c r="Z2524" s="0" t="n">
        <f aca="false">-(ABS(G2524)+(H2524+(I2524/60))/60)</f>
        <v>-34.3074166666667</v>
      </c>
      <c r="AA2524" s="0" t="n">
        <f aca="false">SQRT((Y2524-AE$1)^2+(Z2524-AF$1)^2)</f>
        <v>0.199398070877347</v>
      </c>
      <c r="AB2524" s="0" t="n">
        <f aca="false">AD$2*(AA2524*PI()/180)</f>
        <v>0.487221400250861</v>
      </c>
      <c r="AH2524" s="0" t="n">
        <v>-121.2</v>
      </c>
      <c r="AI2524" s="0" t="n">
        <v>0.487221400250861</v>
      </c>
    </row>
    <row r="2525" customFormat="false" ht="13.8" hidden="false" customHeight="false" outlineLevel="0" collapsed="false">
      <c r="A2525" s="0" t="s">
        <v>2074</v>
      </c>
      <c r="B2525" s="0" t="s">
        <v>165</v>
      </c>
      <c r="C2525" s="0" t="n">
        <v>4355.722</v>
      </c>
      <c r="D2525" s="0" t="n">
        <v>2</v>
      </c>
      <c r="E2525" s="0" t="n">
        <v>39</v>
      </c>
      <c r="F2525" s="0" t="n">
        <v>31.86</v>
      </c>
      <c r="G2525" s="0" t="n">
        <v>-34</v>
      </c>
      <c r="H2525" s="0" t="n">
        <v>29</v>
      </c>
      <c r="I2525" s="0" t="n">
        <v>20.1</v>
      </c>
      <c r="J2525" s="0" t="n">
        <v>18.43</v>
      </c>
      <c r="K2525" s="0" t="n">
        <v>1.49</v>
      </c>
      <c r="L2525" s="0" t="n">
        <v>50.5</v>
      </c>
      <c r="M2525" s="0" t="n">
        <v>2.7</v>
      </c>
      <c r="N2525" s="0" t="n">
        <v>0.5</v>
      </c>
      <c r="O2525" s="0" t="n">
        <v>0.07</v>
      </c>
      <c r="P2525" s="0" t="n">
        <v>0.78</v>
      </c>
      <c r="Q2525" s="0" t="n">
        <v>0.13</v>
      </c>
      <c r="R2525" s="0" t="n">
        <v>0.994</v>
      </c>
      <c r="X2525" s="0" t="n">
        <f aca="false">D2525+(E2525+(F2525/60))/60</f>
        <v>2.65885</v>
      </c>
      <c r="Y2525" s="0" t="n">
        <f aca="false">X2525*15</f>
        <v>39.88275</v>
      </c>
      <c r="Z2525" s="0" t="n">
        <f aca="false">-(ABS(G2525)+(H2525+(I2525/60))/60)</f>
        <v>-34.4889166666667</v>
      </c>
      <c r="AA2525" s="0" t="n">
        <f aca="false">SQRT((Y2525-AE$1)^2+(Z2525-AF$1)^2)</f>
        <v>0.0370380025904837</v>
      </c>
      <c r="AB2525" s="0" t="n">
        <f aca="false">AD$2*(AA2525*PI()/180)</f>
        <v>0.0905009130992581</v>
      </c>
      <c r="AH2525" s="0" t="n">
        <v>50.5</v>
      </c>
      <c r="AI2525" s="0" t="n">
        <v>0.0905009130992581</v>
      </c>
    </row>
    <row r="2526" customFormat="false" ht="13.8" hidden="false" customHeight="false" outlineLevel="0" collapsed="false">
      <c r="A2526" s="0" t="s">
        <v>2075</v>
      </c>
      <c r="B2526" s="0" t="s">
        <v>165</v>
      </c>
      <c r="C2526" s="0" t="n">
        <v>4355.722</v>
      </c>
      <c r="D2526" s="0" t="n">
        <v>2</v>
      </c>
      <c r="E2526" s="0" t="n">
        <v>39</v>
      </c>
      <c r="F2526" s="0" t="n">
        <v>30.29</v>
      </c>
      <c r="G2526" s="0" t="n">
        <v>-34</v>
      </c>
      <c r="H2526" s="0" t="n">
        <v>25</v>
      </c>
      <c r="I2526" s="0" t="n">
        <v>16</v>
      </c>
      <c r="J2526" s="0" t="n">
        <v>18.57</v>
      </c>
      <c r="K2526" s="0" t="n">
        <v>1.24</v>
      </c>
      <c r="L2526" s="0" t="n">
        <v>35.6</v>
      </c>
      <c r="M2526" s="0" t="n">
        <v>3.9</v>
      </c>
      <c r="N2526" s="0" t="n">
        <v>0.37</v>
      </c>
      <c r="O2526" s="0" t="n">
        <v>0.09</v>
      </c>
      <c r="P2526" s="0" t="n">
        <v>0.46</v>
      </c>
      <c r="Q2526" s="0" t="n">
        <v>0.15</v>
      </c>
      <c r="R2526" s="0" t="n">
        <v>0.976</v>
      </c>
      <c r="X2526" s="0" t="n">
        <f aca="false">D2526+(E2526+(F2526/60))/60</f>
        <v>2.65841388888889</v>
      </c>
      <c r="Y2526" s="0" t="n">
        <f aca="false">X2526*15</f>
        <v>39.8762083333333</v>
      </c>
      <c r="Z2526" s="0" t="n">
        <f aca="false">-(ABS(G2526)+(H2526+(I2526/60))/60)</f>
        <v>-34.4211111111111</v>
      </c>
      <c r="AA2526" s="0" t="n">
        <f aca="false">SQRT((Y2526-AE$1)^2+(Z2526-AF$1)^2)</f>
        <v>0.0774253646351233</v>
      </c>
      <c r="AB2526" s="0" t="n">
        <f aca="false">AD$2*(AA2526*PI()/180)</f>
        <v>0.189185855241611</v>
      </c>
      <c r="AH2526" s="0" t="n">
        <v>35.6</v>
      </c>
      <c r="AI2526" s="0" t="n">
        <v>0.189185855241611</v>
      </c>
    </row>
    <row r="2527" customFormat="false" ht="13.8" hidden="false" customHeight="false" outlineLevel="0" collapsed="false">
      <c r="A2527" s="0" t="s">
        <v>2076</v>
      </c>
      <c r="B2527" s="0" t="s">
        <v>165</v>
      </c>
      <c r="C2527" s="0" t="n">
        <v>4355.722</v>
      </c>
      <c r="D2527" s="0" t="n">
        <v>2</v>
      </c>
      <c r="E2527" s="0" t="n">
        <v>39</v>
      </c>
      <c r="F2527" s="0" t="n">
        <v>37.96</v>
      </c>
      <c r="G2527" s="0" t="n">
        <v>-34</v>
      </c>
      <c r="H2527" s="0" t="n">
        <v>21</v>
      </c>
      <c r="I2527" s="0" t="n">
        <v>13.8</v>
      </c>
      <c r="J2527" s="0" t="n">
        <v>19.4</v>
      </c>
      <c r="K2527" s="0" t="n">
        <v>1.19</v>
      </c>
      <c r="L2527" s="0" t="n">
        <v>41.6</v>
      </c>
      <c r="M2527" s="0" t="n">
        <v>7</v>
      </c>
      <c r="N2527" s="0" t="n">
        <v>0.58</v>
      </c>
      <c r="O2527" s="0" t="n">
        <v>0.3</v>
      </c>
      <c r="P2527" s="0" t="n">
        <v>0.28</v>
      </c>
      <c r="Q2527" s="0" t="n">
        <v>0.65</v>
      </c>
      <c r="R2527" s="0" t="n">
        <v>0.985</v>
      </c>
      <c r="X2527" s="0" t="n">
        <f aca="false">D2527+(E2527+(F2527/60))/60</f>
        <v>2.66054444444444</v>
      </c>
      <c r="Y2527" s="0" t="n">
        <f aca="false">X2527*15</f>
        <v>39.9081666666667</v>
      </c>
      <c r="Z2527" s="0" t="n">
        <f aca="false">-(ABS(G2527)+(H2527+(I2527/60))/60)</f>
        <v>-34.3538333333333</v>
      </c>
      <c r="AA2527" s="0" t="n">
        <f aca="false">SQRT((Y2527-AE$1)^2+(Z2527-AF$1)^2)</f>
        <v>0.131895459995851</v>
      </c>
      <c r="AB2527" s="0" t="n">
        <f aca="false">AD$2*(AA2527*PI()/180)</f>
        <v>0.32228140635041</v>
      </c>
      <c r="AH2527" s="0" t="n">
        <v>41.6</v>
      </c>
      <c r="AI2527" s="0" t="n">
        <v>0.32228140635041</v>
      </c>
    </row>
    <row r="2528" customFormat="false" ht="13.8" hidden="false" customHeight="false" outlineLevel="0" collapsed="false">
      <c r="A2528" s="0" t="s">
        <v>2077</v>
      </c>
      <c r="B2528" s="0" t="s">
        <v>165</v>
      </c>
      <c r="C2528" s="0" t="n">
        <v>4355.722</v>
      </c>
      <c r="D2528" s="0" t="n">
        <v>2</v>
      </c>
      <c r="E2528" s="0" t="n">
        <v>39</v>
      </c>
      <c r="F2528" s="0" t="n">
        <v>43.08</v>
      </c>
      <c r="G2528" s="0" t="n">
        <v>-34</v>
      </c>
      <c r="H2528" s="0" t="n">
        <v>20</v>
      </c>
      <c r="I2528" s="0" t="n">
        <v>55.4</v>
      </c>
      <c r="J2528" s="0" t="n">
        <v>19.67</v>
      </c>
      <c r="K2528" s="0" t="n">
        <v>1.09</v>
      </c>
      <c r="L2528" s="0" t="n">
        <v>-103.8</v>
      </c>
      <c r="M2528" s="0" t="n">
        <v>8.1</v>
      </c>
      <c r="N2528" s="0" t="n">
        <v>0</v>
      </c>
      <c r="X2528" s="0" t="n">
        <f aca="false">D2528+(E2528+(F2528/60))/60</f>
        <v>2.66196666666667</v>
      </c>
      <c r="Y2528" s="0" t="n">
        <f aca="false">X2528*15</f>
        <v>39.9295</v>
      </c>
      <c r="Z2528" s="0" t="n">
        <f aca="false">-(ABS(G2528)+(H2528+(I2528/60))/60)</f>
        <v>-34.3487222222222</v>
      </c>
      <c r="AA2528" s="0" t="n">
        <f aca="false">SQRT((Y2528-AE$1)^2+(Z2528-AF$1)^2)</f>
        <v>0.136867924446166</v>
      </c>
      <c r="AB2528" s="0" t="n">
        <f aca="false">AD$2*(AA2528*PI()/180)</f>
        <v>0.334431429073901</v>
      </c>
      <c r="AH2528" s="0" t="n">
        <v>-103.8</v>
      </c>
      <c r="AI2528" s="0" t="n">
        <v>0.334431429073901</v>
      </c>
    </row>
    <row r="2529" customFormat="false" ht="13.8" hidden="false" customHeight="false" outlineLevel="0" collapsed="false">
      <c r="A2529" s="0" t="s">
        <v>2078</v>
      </c>
      <c r="B2529" s="0" t="s">
        <v>165</v>
      </c>
      <c r="C2529" s="0" t="n">
        <v>4355.722</v>
      </c>
      <c r="D2529" s="0" t="n">
        <v>2</v>
      </c>
      <c r="E2529" s="0" t="n">
        <v>39</v>
      </c>
      <c r="F2529" s="0" t="n">
        <v>51.19</v>
      </c>
      <c r="G2529" s="0" t="n">
        <v>-34</v>
      </c>
      <c r="H2529" s="0" t="n">
        <v>29</v>
      </c>
      <c r="I2529" s="0" t="n">
        <v>58.8</v>
      </c>
      <c r="J2529" s="0" t="n">
        <v>18.34</v>
      </c>
      <c r="K2529" s="0" t="n">
        <v>1.6</v>
      </c>
      <c r="L2529" s="0" t="n">
        <v>52.8</v>
      </c>
      <c r="M2529" s="0" t="n">
        <v>1.1</v>
      </c>
      <c r="N2529" s="0" t="n">
        <v>0.43</v>
      </c>
      <c r="O2529" s="0" t="n">
        <v>0.07</v>
      </c>
      <c r="P2529" s="0" t="n">
        <v>0.68</v>
      </c>
      <c r="Q2529" s="0" t="n">
        <v>0.11</v>
      </c>
      <c r="R2529" s="0" t="n">
        <v>0.998</v>
      </c>
      <c r="X2529" s="0" t="n">
        <f aca="false">D2529+(E2529+(F2529/60))/60</f>
        <v>2.66421944444444</v>
      </c>
      <c r="Y2529" s="0" t="n">
        <f aca="false">X2529*15</f>
        <v>39.9632916666667</v>
      </c>
      <c r="Z2529" s="0" t="n">
        <f aca="false">-(ABS(G2529)+(H2529+(I2529/60))/60)</f>
        <v>-34.4996666666667</v>
      </c>
      <c r="AA2529" s="0" t="n">
        <f aca="false">SQRT((Y2529-AE$1)^2+(Z2529-AF$1)^2)</f>
        <v>0.0460103346967826</v>
      </c>
      <c r="AB2529" s="0" t="n">
        <f aca="false">AD$2*(AA2529*PI()/180)</f>
        <v>0.112424456256482</v>
      </c>
      <c r="AH2529" s="0" t="n">
        <v>52.8</v>
      </c>
      <c r="AI2529" s="0" t="n">
        <v>0.112424456256482</v>
      </c>
    </row>
    <row r="2530" customFormat="false" ht="13.8" hidden="false" customHeight="false" outlineLevel="0" collapsed="false">
      <c r="A2530" s="0" t="s">
        <v>2079</v>
      </c>
      <c r="B2530" s="0" t="s">
        <v>165</v>
      </c>
      <c r="C2530" s="0" t="n">
        <v>4355.722</v>
      </c>
      <c r="D2530" s="0" t="n">
        <v>2</v>
      </c>
      <c r="E2530" s="0" t="n">
        <v>39</v>
      </c>
      <c r="F2530" s="0" t="n">
        <v>41.6</v>
      </c>
      <c r="G2530" s="0" t="n">
        <v>-34</v>
      </c>
      <c r="H2530" s="0" t="n">
        <v>34</v>
      </c>
      <c r="I2530" s="0" t="n">
        <v>21.1</v>
      </c>
      <c r="J2530" s="0" t="n">
        <v>18.46</v>
      </c>
      <c r="K2530" s="0" t="n">
        <v>1.57</v>
      </c>
      <c r="L2530" s="0" t="n">
        <v>68.8</v>
      </c>
      <c r="M2530" s="0" t="n">
        <v>1.4</v>
      </c>
      <c r="N2530" s="0" t="n">
        <v>0.29</v>
      </c>
      <c r="O2530" s="0" t="n">
        <v>0.08</v>
      </c>
      <c r="P2530" s="0" t="n">
        <v>0.83</v>
      </c>
      <c r="Q2530" s="0" t="n">
        <v>0.11</v>
      </c>
      <c r="R2530" s="0" t="n">
        <v>0.988</v>
      </c>
      <c r="X2530" s="0" t="n">
        <f aca="false">D2530+(E2530+(F2530/60))/60</f>
        <v>2.66155555555556</v>
      </c>
      <c r="Y2530" s="0" t="n">
        <f aca="false">X2530*15</f>
        <v>39.9233333333333</v>
      </c>
      <c r="Z2530" s="0" t="n">
        <f aca="false">-(ABS(G2530)+(H2530+(I2530/60))/60)</f>
        <v>-34.5725277777778</v>
      </c>
      <c r="AA2530" s="0" t="n">
        <f aca="false">SQRT((Y2530-AE$1)^2+(Z2530-AF$1)^2)</f>
        <v>0.087375450102535</v>
      </c>
      <c r="AB2530" s="0" t="n">
        <f aca="false">AD$2*(AA2530*PI()/180)</f>
        <v>0.213498500558175</v>
      </c>
      <c r="AH2530" s="0" t="n">
        <v>68.8</v>
      </c>
      <c r="AI2530" s="0" t="n">
        <v>0.213498500558175</v>
      </c>
    </row>
    <row r="2531" customFormat="false" ht="13.8" hidden="false" customHeight="false" outlineLevel="0" collapsed="false">
      <c r="A2531" s="0" t="s">
        <v>2080</v>
      </c>
      <c r="B2531" s="0" t="s">
        <v>165</v>
      </c>
      <c r="C2531" s="0" t="n">
        <v>4355.722</v>
      </c>
      <c r="D2531" s="0" t="n">
        <v>2</v>
      </c>
      <c r="E2531" s="0" t="n">
        <v>39</v>
      </c>
      <c r="F2531" s="0" t="n">
        <v>33.07</v>
      </c>
      <c r="G2531" s="0" t="n">
        <v>-34</v>
      </c>
      <c r="H2531" s="0" t="n">
        <v>30</v>
      </c>
      <c r="I2531" s="0" t="n">
        <v>31.8</v>
      </c>
      <c r="J2531" s="0" t="n">
        <v>19.33</v>
      </c>
      <c r="K2531" s="0" t="n">
        <v>1.26</v>
      </c>
      <c r="L2531" s="0" t="n">
        <v>48.1</v>
      </c>
      <c r="M2531" s="0" t="n">
        <v>12.1</v>
      </c>
      <c r="N2531" s="0" t="n">
        <v>0.31</v>
      </c>
      <c r="O2531" s="0" t="n">
        <v>0.19</v>
      </c>
      <c r="P2531" s="0" t="n">
        <v>0.23</v>
      </c>
      <c r="Q2531" s="0" t="n">
        <v>0.31</v>
      </c>
      <c r="R2531" s="0" t="n">
        <v>0.991</v>
      </c>
      <c r="S2531" s="0" t="n">
        <v>47.5</v>
      </c>
      <c r="T2531" s="0" t="n">
        <v>4.8</v>
      </c>
      <c r="U2531" s="0" t="n">
        <v>0.4</v>
      </c>
      <c r="V2531" s="0" t="n">
        <v>0.23</v>
      </c>
      <c r="X2531" s="0" t="n">
        <f aca="false">D2531+(E2531+(F2531/60))/60</f>
        <v>2.65918611111111</v>
      </c>
      <c r="Y2531" s="0" t="n">
        <f aca="false">X2531*15</f>
        <v>39.8877916666667</v>
      </c>
      <c r="Z2531" s="0" t="n">
        <f aca="false">-(ABS(G2531)+(H2531+(I2531/60))/60)</f>
        <v>-34.5088333333333</v>
      </c>
      <c r="AA2531" s="0" t="n">
        <f aca="false">SQRT((Y2531-AE$1)^2+(Z2531-AF$1)^2)</f>
        <v>0.0396114480052134</v>
      </c>
      <c r="AB2531" s="0" t="n">
        <f aca="false">AD$2*(AA2531*PI()/180)</f>
        <v>0.096789026484292</v>
      </c>
      <c r="AH2531" s="0" t="n">
        <v>48.1</v>
      </c>
      <c r="AI2531" s="0" t="n">
        <v>0.096789026484292</v>
      </c>
    </row>
    <row r="2532" customFormat="false" ht="13.8" hidden="false" customHeight="false" outlineLevel="0" collapsed="false">
      <c r="A2532" s="0" t="s">
        <v>2080</v>
      </c>
      <c r="B2532" s="0" t="s">
        <v>383</v>
      </c>
      <c r="C2532" s="0" t="n">
        <v>4359.677</v>
      </c>
      <c r="D2532" s="0" t="n">
        <v>2</v>
      </c>
      <c r="E2532" s="0" t="n">
        <v>39</v>
      </c>
      <c r="F2532" s="0" t="n">
        <v>33.07</v>
      </c>
      <c r="G2532" s="0" t="n">
        <v>-34</v>
      </c>
      <c r="H2532" s="0" t="n">
        <v>30</v>
      </c>
      <c r="I2532" s="0" t="n">
        <v>31.8</v>
      </c>
      <c r="J2532" s="0" t="n">
        <v>19.33</v>
      </c>
      <c r="K2532" s="0" t="n">
        <v>1.26</v>
      </c>
      <c r="L2532" s="0" t="n">
        <v>47.4</v>
      </c>
      <c r="M2532" s="0" t="n">
        <v>5.2</v>
      </c>
      <c r="N2532" s="0" t="n">
        <v>0.31</v>
      </c>
      <c r="O2532" s="0" t="n">
        <v>0.26</v>
      </c>
      <c r="P2532" s="0" t="n">
        <v>0.61</v>
      </c>
      <c r="Q2532" s="0" t="n">
        <v>0.34</v>
      </c>
      <c r="X2532" s="0" t="n">
        <f aca="false">D2532+(E2532+(F2532/60))/60</f>
        <v>2.65918611111111</v>
      </c>
      <c r="Y2532" s="0" t="n">
        <f aca="false">X2532*15</f>
        <v>39.8877916666667</v>
      </c>
      <c r="Z2532" s="0" t="n">
        <f aca="false">-(ABS(G2532)+(H2532+(I2532/60))/60)</f>
        <v>-34.5088333333333</v>
      </c>
      <c r="AA2532" s="0" t="n">
        <f aca="false">SQRT((Y2532-AE$1)^2+(Z2532-AF$1)^2)</f>
        <v>0.0396114480052134</v>
      </c>
      <c r="AB2532" s="0" t="n">
        <f aca="false">AD$2*(AA2532*PI()/180)</f>
        <v>0.096789026484292</v>
      </c>
      <c r="AH2532" s="0" t="n">
        <v>47.4</v>
      </c>
      <c r="AI2532" s="0" t="n">
        <v>0.096789026484292</v>
      </c>
    </row>
    <row r="2533" customFormat="false" ht="13.8" hidden="false" customHeight="false" outlineLevel="0" collapsed="false">
      <c r="A2533" s="0" t="s">
        <v>2081</v>
      </c>
      <c r="B2533" s="0" t="s">
        <v>165</v>
      </c>
      <c r="C2533" s="0" t="n">
        <v>4355.722</v>
      </c>
      <c r="D2533" s="0" t="n">
        <v>2</v>
      </c>
      <c r="E2533" s="0" t="n">
        <v>39</v>
      </c>
      <c r="F2533" s="0" t="n">
        <v>36.91</v>
      </c>
      <c r="G2533" s="0" t="n">
        <v>-34</v>
      </c>
      <c r="H2533" s="0" t="n">
        <v>27</v>
      </c>
      <c r="I2533" s="0" t="n">
        <v>42.6</v>
      </c>
      <c r="J2533" s="0" t="n">
        <v>19.57</v>
      </c>
      <c r="K2533" s="0" t="n">
        <v>1.2</v>
      </c>
      <c r="L2533" s="0" t="n">
        <v>36.8</v>
      </c>
      <c r="M2533" s="0" t="n">
        <v>9</v>
      </c>
      <c r="N2533" s="0" t="n">
        <v>0.1</v>
      </c>
      <c r="O2533" s="0" t="n">
        <v>0.64</v>
      </c>
      <c r="P2533" s="0" t="n">
        <v>0.33</v>
      </c>
      <c r="Q2533" s="0" t="n">
        <v>0.29</v>
      </c>
      <c r="R2533" s="0" t="n">
        <v>0.988</v>
      </c>
      <c r="X2533" s="0" t="n">
        <f aca="false">D2533+(E2533+(F2533/60))/60</f>
        <v>2.66025277777778</v>
      </c>
      <c r="Y2533" s="0" t="n">
        <f aca="false">X2533*15</f>
        <v>39.9037916666667</v>
      </c>
      <c r="Z2533" s="0" t="n">
        <f aca="false">-(ABS(G2533)+(H2533+(I2533/60))/60)</f>
        <v>-34.4618333333333</v>
      </c>
      <c r="AA2533" s="0" t="n">
        <f aca="false">SQRT((Y2533-AE$1)^2+(Z2533-AF$1)^2)</f>
        <v>0.0282406246405494</v>
      </c>
      <c r="AB2533" s="0" t="n">
        <f aca="false">AD$2*(AA2533*PI()/180)</f>
        <v>0.0690048635916399</v>
      </c>
      <c r="AH2533" s="0" t="n">
        <v>36.8</v>
      </c>
      <c r="AI2533" s="0" t="n">
        <v>0.0690048635916399</v>
      </c>
    </row>
    <row r="2534" customFormat="false" ht="13.8" hidden="false" customHeight="false" outlineLevel="0" collapsed="false">
      <c r="A2534" s="0" t="s">
        <v>2082</v>
      </c>
      <c r="B2534" s="0" t="s">
        <v>165</v>
      </c>
      <c r="C2534" s="0" t="n">
        <v>4355.722</v>
      </c>
      <c r="D2534" s="0" t="n">
        <v>2</v>
      </c>
      <c r="E2534" s="0" t="n">
        <v>39</v>
      </c>
      <c r="F2534" s="0" t="n">
        <v>33.25</v>
      </c>
      <c r="G2534" s="0" t="n">
        <v>-34</v>
      </c>
      <c r="H2534" s="0" t="n">
        <v>26</v>
      </c>
      <c r="I2534" s="0" t="n">
        <v>13.6</v>
      </c>
      <c r="J2534" s="0" t="n">
        <v>19.49</v>
      </c>
      <c r="K2534" s="0" t="n">
        <v>1.18</v>
      </c>
      <c r="L2534" s="0" t="n">
        <v>48.9</v>
      </c>
      <c r="M2534" s="0" t="n">
        <v>6.3</v>
      </c>
      <c r="N2534" s="0" t="n">
        <v>0.58</v>
      </c>
      <c r="O2534" s="0" t="n">
        <v>0.1</v>
      </c>
      <c r="P2534" s="0" t="n">
        <v>0.29</v>
      </c>
      <c r="Q2534" s="0" t="n">
        <v>0.3</v>
      </c>
      <c r="R2534" s="0" t="n">
        <v>0.99</v>
      </c>
      <c r="X2534" s="0" t="n">
        <f aca="false">D2534+(E2534+(F2534/60))/60</f>
        <v>2.65923611111111</v>
      </c>
      <c r="Y2534" s="0" t="n">
        <f aca="false">X2534*15</f>
        <v>39.8885416666667</v>
      </c>
      <c r="Z2534" s="0" t="n">
        <f aca="false">-(ABS(G2534)+(H2534+(I2534/60))/60)</f>
        <v>-34.4371111111111</v>
      </c>
      <c r="AA2534" s="0" t="n">
        <f aca="false">SQRT((Y2534-AE$1)^2+(Z2534-AF$1)^2)</f>
        <v>0.0572756391052614</v>
      </c>
      <c r="AB2534" s="0" t="n">
        <f aca="false">AD$2*(AA2534*PI()/180)</f>
        <v>0.139950787699916</v>
      </c>
      <c r="AH2534" s="0" t="n">
        <v>48.9</v>
      </c>
      <c r="AI2534" s="0" t="n">
        <v>0.139950787699916</v>
      </c>
    </row>
    <row r="2535" customFormat="false" ht="13.8" hidden="false" customHeight="false" outlineLevel="0" collapsed="false">
      <c r="A2535" s="0" t="s">
        <v>2083</v>
      </c>
      <c r="B2535" s="0" t="s">
        <v>165</v>
      </c>
      <c r="C2535" s="0" t="n">
        <v>4355.722</v>
      </c>
      <c r="D2535" s="0" t="n">
        <v>2</v>
      </c>
      <c r="E2535" s="0" t="n">
        <v>39</v>
      </c>
      <c r="F2535" s="0" t="n">
        <v>54.59</v>
      </c>
      <c r="G2535" s="0" t="n">
        <v>-34</v>
      </c>
      <c r="H2535" s="0" t="n">
        <v>16</v>
      </c>
      <c r="I2535" s="0" t="n">
        <v>50.9</v>
      </c>
      <c r="J2535" s="0" t="n">
        <v>19.62</v>
      </c>
      <c r="K2535" s="0" t="n">
        <v>1.2</v>
      </c>
      <c r="L2535" s="0" t="n">
        <v>-129.4</v>
      </c>
      <c r="M2535" s="0" t="n">
        <v>9.4</v>
      </c>
      <c r="N2535" s="0" t="n">
        <v>0</v>
      </c>
      <c r="X2535" s="0" t="n">
        <f aca="false">D2535+(E2535+(F2535/60))/60</f>
        <v>2.66516388888889</v>
      </c>
      <c r="Y2535" s="0" t="n">
        <f aca="false">X2535*15</f>
        <v>39.9774583333333</v>
      </c>
      <c r="Z2535" s="0" t="n">
        <f aca="false">-(ABS(G2535)+(H2535+(I2535/60))/60)</f>
        <v>-34.2808055555556</v>
      </c>
      <c r="AA2535" s="0" t="n">
        <f aca="false">SQRT((Y2535-AE$1)^2+(Z2535-AF$1)^2)</f>
        <v>0.212455267193862</v>
      </c>
      <c r="AB2535" s="0" t="n">
        <f aca="false">AD$2*(AA2535*PI()/180)</f>
        <v>0.519126149603206</v>
      </c>
      <c r="AH2535" s="0" t="n">
        <v>-129.4</v>
      </c>
      <c r="AI2535" s="0" t="n">
        <v>0.519126149603206</v>
      </c>
    </row>
    <row r="2536" customFormat="false" ht="13.8" hidden="false" customHeight="false" outlineLevel="0" collapsed="false">
      <c r="A2536" s="0" t="s">
        <v>2084</v>
      </c>
      <c r="B2536" s="0" t="s">
        <v>165</v>
      </c>
      <c r="C2536" s="0" t="n">
        <v>4355.722</v>
      </c>
      <c r="D2536" s="0" t="n">
        <v>2</v>
      </c>
      <c r="E2536" s="0" t="n">
        <v>39</v>
      </c>
      <c r="F2536" s="0" t="n">
        <v>51.69</v>
      </c>
      <c r="G2536" s="0" t="n">
        <v>-34</v>
      </c>
      <c r="H2536" s="0" t="n">
        <v>17</v>
      </c>
      <c r="I2536" s="0" t="n">
        <v>30.6</v>
      </c>
      <c r="J2536" s="0" t="n">
        <v>19.46</v>
      </c>
      <c r="K2536" s="0" t="n">
        <v>1.1</v>
      </c>
      <c r="L2536" s="0" t="n">
        <v>-142.6</v>
      </c>
      <c r="M2536" s="0" t="n">
        <v>8.6</v>
      </c>
      <c r="N2536" s="0" t="n">
        <v>0.52</v>
      </c>
      <c r="O2536" s="0" t="n">
        <v>0.14</v>
      </c>
      <c r="P2536" s="0" t="n">
        <v>0.41</v>
      </c>
      <c r="Q2536" s="0" t="n">
        <v>0.31</v>
      </c>
      <c r="R2536" s="0" t="n">
        <v>0</v>
      </c>
      <c r="X2536" s="0" t="n">
        <f aca="false">D2536+(E2536+(F2536/60))/60</f>
        <v>2.66435833333333</v>
      </c>
      <c r="Y2536" s="0" t="n">
        <f aca="false">X2536*15</f>
        <v>39.965375</v>
      </c>
      <c r="Z2536" s="0" t="n">
        <f aca="false">-(ABS(G2536)+(H2536+(I2536/60))/60)</f>
        <v>-34.2918333333333</v>
      </c>
      <c r="AA2536" s="0" t="n">
        <f aca="false">SQRT((Y2536-AE$1)^2+(Z2536-AF$1)^2)</f>
        <v>0.198740991700762</v>
      </c>
      <c r="AB2536" s="0" t="n">
        <f aca="false">AD$2*(AA2536*PI()/180)</f>
        <v>0.485615852939983</v>
      </c>
      <c r="AH2536" s="0" t="n">
        <v>-142.6</v>
      </c>
      <c r="AI2536" s="0" t="n">
        <v>0.485615852939983</v>
      </c>
    </row>
    <row r="2537" customFormat="false" ht="13.8" hidden="false" customHeight="false" outlineLevel="0" collapsed="false">
      <c r="A2537" s="0" t="s">
        <v>2085</v>
      </c>
      <c r="B2537" s="0" t="s">
        <v>165</v>
      </c>
      <c r="C2537" s="0" t="n">
        <v>4355.722</v>
      </c>
      <c r="D2537" s="0" t="n">
        <v>2</v>
      </c>
      <c r="E2537" s="0" t="n">
        <v>40</v>
      </c>
      <c r="F2537" s="0" t="n">
        <v>0.51</v>
      </c>
      <c r="G2537" s="0" t="n">
        <v>-34</v>
      </c>
      <c r="H2537" s="0" t="n">
        <v>19</v>
      </c>
      <c r="I2537" s="0" t="n">
        <v>25.7</v>
      </c>
      <c r="J2537" s="0" t="n">
        <v>19.35</v>
      </c>
      <c r="K2537" s="0" t="n">
        <v>1.22</v>
      </c>
      <c r="L2537" s="0" t="n">
        <v>-21.5</v>
      </c>
      <c r="M2537" s="0" t="n">
        <v>8.7</v>
      </c>
      <c r="N2537" s="0" t="n">
        <v>0</v>
      </c>
      <c r="X2537" s="0" t="n">
        <f aca="false">D2537+(E2537+(F2537/60))/60</f>
        <v>2.66680833333333</v>
      </c>
      <c r="Y2537" s="0" t="n">
        <f aca="false">X2537*15</f>
        <v>40.002125</v>
      </c>
      <c r="Z2537" s="0" t="n">
        <f aca="false">-(ABS(G2537)+(H2537+(I2537/60))/60)</f>
        <v>-34.3238055555556</v>
      </c>
      <c r="AA2537" s="0" t="n">
        <f aca="false">SQRT((Y2537-AE$1)^2+(Z2537-AF$1)^2)</f>
        <v>0.18129575355919</v>
      </c>
      <c r="AB2537" s="0" t="n">
        <f aca="false">AD$2*(AA2537*PI()/180)</f>
        <v>0.442989094728892</v>
      </c>
      <c r="AH2537" s="0" t="n">
        <v>-21.5</v>
      </c>
      <c r="AI2537" s="0" t="n">
        <v>0.442989094728892</v>
      </c>
    </row>
    <row r="2538" customFormat="false" ht="13.8" hidden="false" customHeight="false" outlineLevel="0" collapsed="false">
      <c r="A2538" s="0" t="s">
        <v>2086</v>
      </c>
      <c r="B2538" s="0" t="s">
        <v>165</v>
      </c>
      <c r="C2538" s="0" t="n">
        <v>4355.722</v>
      </c>
      <c r="D2538" s="0" t="n">
        <v>2</v>
      </c>
      <c r="E2538" s="0" t="n">
        <v>39</v>
      </c>
      <c r="F2538" s="0" t="n">
        <v>58.01</v>
      </c>
      <c r="G2538" s="0" t="n">
        <v>-34</v>
      </c>
      <c r="H2538" s="0" t="n">
        <v>23</v>
      </c>
      <c r="I2538" s="0" t="n">
        <v>21.1</v>
      </c>
      <c r="J2538" s="0" t="n">
        <v>18.28</v>
      </c>
      <c r="K2538" s="0" t="n">
        <v>1.39</v>
      </c>
      <c r="L2538" s="0" t="n">
        <v>55.9</v>
      </c>
      <c r="M2538" s="0" t="n">
        <v>2.1</v>
      </c>
      <c r="N2538" s="0" t="n">
        <v>0.42</v>
      </c>
      <c r="O2538" s="0" t="n">
        <v>0.06</v>
      </c>
      <c r="P2538" s="0" t="n">
        <v>0.67</v>
      </c>
      <c r="Q2538" s="0" t="n">
        <v>0.12</v>
      </c>
      <c r="R2538" s="0" t="n">
        <v>0.998</v>
      </c>
      <c r="X2538" s="0" t="n">
        <f aca="false">D2538+(E2538+(F2538/60))/60</f>
        <v>2.66611388888889</v>
      </c>
      <c r="Y2538" s="0" t="n">
        <f aca="false">X2538*15</f>
        <v>39.9917083333333</v>
      </c>
      <c r="Z2538" s="0" t="n">
        <f aca="false">-(ABS(G2538)+(H2538+(I2538/60))/60)</f>
        <v>-34.3891944444444</v>
      </c>
      <c r="AA2538" s="0" t="n">
        <f aca="false">SQRT((Y2538-AE$1)^2+(Z2538-AF$1)^2)</f>
        <v>0.120092456288654</v>
      </c>
      <c r="AB2538" s="0" t="n">
        <f aca="false">AD$2*(AA2538*PI()/180)</f>
        <v>0.293441227666213</v>
      </c>
      <c r="AH2538" s="0" t="n">
        <v>55.9</v>
      </c>
      <c r="AI2538" s="0" t="n">
        <v>0.293441227666213</v>
      </c>
    </row>
    <row r="2539" customFormat="false" ht="13.8" hidden="false" customHeight="false" outlineLevel="0" collapsed="false">
      <c r="A2539" s="0" t="s">
        <v>2087</v>
      </c>
      <c r="B2539" s="0" t="s">
        <v>165</v>
      </c>
      <c r="C2539" s="0" t="n">
        <v>4355.722</v>
      </c>
      <c r="D2539" s="0" t="n">
        <v>2</v>
      </c>
      <c r="E2539" s="0" t="n">
        <v>40</v>
      </c>
      <c r="F2539" s="0" t="n">
        <v>1.95</v>
      </c>
      <c r="G2539" s="0" t="n">
        <v>-34</v>
      </c>
      <c r="H2539" s="0" t="n">
        <v>23</v>
      </c>
      <c r="I2539" s="0" t="n">
        <v>31.8</v>
      </c>
      <c r="J2539" s="0" t="n">
        <v>19.37</v>
      </c>
      <c r="K2539" s="0" t="n">
        <v>1.19</v>
      </c>
      <c r="L2539" s="0" t="n">
        <v>118</v>
      </c>
      <c r="M2539" s="0" t="n">
        <v>9.9</v>
      </c>
      <c r="N2539" s="0" t="n">
        <v>0.69</v>
      </c>
      <c r="O2539" s="0" t="n">
        <v>0.33</v>
      </c>
      <c r="P2539" s="0" t="n">
        <v>0.17</v>
      </c>
      <c r="X2539" s="0" t="n">
        <f aca="false">D2539+(E2539+(F2539/60))/60</f>
        <v>2.66720833333333</v>
      </c>
      <c r="Y2539" s="0" t="n">
        <f aca="false">X2539*15</f>
        <v>40.008125</v>
      </c>
      <c r="Z2539" s="0" t="n">
        <f aca="false">-(ABS(G2539)+(H2539+(I2539/60))/60)</f>
        <v>-34.3921666666667</v>
      </c>
      <c r="AA2539" s="0" t="n">
        <f aca="false">SQRT((Y2539-AE$1)^2+(Z2539-AF$1)^2)</f>
        <v>0.128440907223782</v>
      </c>
      <c r="AB2539" s="0" t="n">
        <f aca="false">AD$2*(AA2539*PI()/180)</f>
        <v>0.313840341542498</v>
      </c>
      <c r="AH2539" s="0" t="n">
        <v>118</v>
      </c>
      <c r="AI2539" s="0" t="n">
        <v>0.313840341542498</v>
      </c>
    </row>
    <row r="2540" customFormat="false" ht="13.8" hidden="false" customHeight="false" outlineLevel="0" collapsed="false">
      <c r="A2540" s="0" t="s">
        <v>2088</v>
      </c>
      <c r="B2540" s="0" t="s">
        <v>165</v>
      </c>
      <c r="C2540" s="0" t="n">
        <v>4355.722</v>
      </c>
      <c r="D2540" s="0" t="n">
        <v>2</v>
      </c>
      <c r="E2540" s="0" t="n">
        <v>40</v>
      </c>
      <c r="F2540" s="0" t="n">
        <v>8.29</v>
      </c>
      <c r="G2540" s="0" t="n">
        <v>-34</v>
      </c>
      <c r="H2540" s="0" t="n">
        <v>32</v>
      </c>
      <c r="I2540" s="0" t="n">
        <v>15.6</v>
      </c>
      <c r="J2540" s="0" t="n">
        <v>19.55</v>
      </c>
      <c r="K2540" s="0" t="n">
        <v>1.14</v>
      </c>
      <c r="L2540" s="0" t="n">
        <v>44.1</v>
      </c>
      <c r="M2540" s="0" t="n">
        <v>1.2</v>
      </c>
      <c r="N2540" s="0" t="n">
        <v>0.38</v>
      </c>
      <c r="O2540" s="0" t="n">
        <v>0.05</v>
      </c>
      <c r="P2540" s="0" t="n">
        <v>0.55</v>
      </c>
      <c r="Q2540" s="0" t="n">
        <v>0.11</v>
      </c>
      <c r="R2540" s="0" t="n">
        <v>0.996</v>
      </c>
      <c r="X2540" s="0" t="n">
        <f aca="false">D2540+(E2540+(F2540/60))/60</f>
        <v>2.66896944444444</v>
      </c>
      <c r="Y2540" s="0" t="n">
        <f aca="false">X2540*15</f>
        <v>40.0345416666667</v>
      </c>
      <c r="Z2540" s="0" t="n">
        <f aca="false">-(ABS(G2540)+(H2540+(I2540/60))/60)</f>
        <v>-34.5376666666667</v>
      </c>
      <c r="AA2540" s="0" t="n">
        <f aca="false">SQRT((Y2540-AE$1)^2+(Z2540-AF$1)^2)</f>
        <v>0.12633292594752</v>
      </c>
      <c r="AB2540" s="0" t="n">
        <f aca="false">AD$2*(AA2540*PI()/180)</f>
        <v>0.308689571604737</v>
      </c>
      <c r="AH2540" s="0" t="n">
        <v>44.1</v>
      </c>
      <c r="AI2540" s="0" t="n">
        <v>0.308689571604737</v>
      </c>
    </row>
    <row r="2541" customFormat="false" ht="13.8" hidden="false" customHeight="false" outlineLevel="0" collapsed="false">
      <c r="A2541" s="0" t="s">
        <v>2089</v>
      </c>
      <c r="B2541" s="0" t="s">
        <v>165</v>
      </c>
      <c r="C2541" s="0" t="n">
        <v>4355.722</v>
      </c>
      <c r="D2541" s="0" t="n">
        <v>2</v>
      </c>
      <c r="E2541" s="0" t="n">
        <v>40</v>
      </c>
      <c r="F2541" s="0" t="n">
        <v>7.16</v>
      </c>
      <c r="G2541" s="0" t="n">
        <v>-34</v>
      </c>
      <c r="H2541" s="0" t="n">
        <v>27</v>
      </c>
      <c r="I2541" s="0" t="n">
        <v>6.2</v>
      </c>
      <c r="J2541" s="0" t="n">
        <v>19.54</v>
      </c>
      <c r="K2541" s="0" t="n">
        <v>1.23</v>
      </c>
      <c r="L2541" s="0" t="n">
        <v>41.4</v>
      </c>
      <c r="M2541" s="0" t="n">
        <v>2.5</v>
      </c>
      <c r="N2541" s="0" t="n">
        <v>0.4</v>
      </c>
      <c r="O2541" s="0" t="n">
        <v>0.1</v>
      </c>
      <c r="P2541" s="0" t="n">
        <v>0.77</v>
      </c>
      <c r="Q2541" s="0" t="n">
        <v>0.14</v>
      </c>
      <c r="R2541" s="0" t="n">
        <v>1</v>
      </c>
      <c r="X2541" s="0" t="n">
        <f aca="false">D2541+(E2541+(F2541/60))/60</f>
        <v>2.66865555555556</v>
      </c>
      <c r="Y2541" s="0" t="n">
        <f aca="false">X2541*15</f>
        <v>40.0298333333333</v>
      </c>
      <c r="Z2541" s="0" t="n">
        <f aca="false">-(ABS(G2541)+(H2541+(I2541/60))/60)</f>
        <v>-34.4517222222222</v>
      </c>
      <c r="AA2541" s="0" t="n">
        <f aca="false">SQRT((Y2541-AE$1)^2+(Z2541-AF$1)^2)</f>
        <v>0.115210025428126</v>
      </c>
      <c r="AB2541" s="0" t="n">
        <f aca="false">AD$2*(AA2541*PI()/180)</f>
        <v>0.281511198503807</v>
      </c>
      <c r="AH2541" s="0" t="n">
        <v>41.4</v>
      </c>
      <c r="AI2541" s="0" t="n">
        <v>0.281511198503807</v>
      </c>
    </row>
    <row r="2542" customFormat="false" ht="13.8" hidden="false" customHeight="false" outlineLevel="0" collapsed="false">
      <c r="A2542" s="0" t="s">
        <v>2090</v>
      </c>
      <c r="B2542" s="0" t="s">
        <v>165</v>
      </c>
      <c r="C2542" s="0" t="n">
        <v>4355.722</v>
      </c>
      <c r="D2542" s="0" t="n">
        <v>2</v>
      </c>
      <c r="E2542" s="0" t="n">
        <v>40</v>
      </c>
      <c r="F2542" s="0" t="n">
        <v>2.83</v>
      </c>
      <c r="G2542" s="0" t="n">
        <v>-34</v>
      </c>
      <c r="H2542" s="0" t="n">
        <v>29</v>
      </c>
      <c r="I2542" s="0" t="n">
        <v>56.4</v>
      </c>
      <c r="J2542" s="0" t="n">
        <v>19.43</v>
      </c>
      <c r="K2542" s="0" t="n">
        <v>1.24</v>
      </c>
      <c r="L2542" s="0" t="n">
        <v>47.5</v>
      </c>
      <c r="M2542" s="0" t="n">
        <v>10.2</v>
      </c>
      <c r="N2542" s="0" t="n">
        <v>0.01</v>
      </c>
      <c r="O2542" s="0" t="n">
        <v>0.17</v>
      </c>
      <c r="P2542" s="0" t="n">
        <v>0.31</v>
      </c>
      <c r="Q2542" s="0" t="n">
        <v>0.24</v>
      </c>
      <c r="R2542" s="0" t="n">
        <v>0.994</v>
      </c>
      <c r="X2542" s="0" t="n">
        <f aca="false">D2542+(E2542+(F2542/60))/60</f>
        <v>2.66745277777778</v>
      </c>
      <c r="Y2542" s="0" t="n">
        <f aca="false">X2542*15</f>
        <v>40.0117916666667</v>
      </c>
      <c r="Z2542" s="0" t="n">
        <f aca="false">-(ABS(G2542)+(H2542+(I2542/60))/60)</f>
        <v>-34.499</v>
      </c>
      <c r="AA2542" s="0" t="n">
        <f aca="false">SQRT((Y2542-AE$1)^2+(Z2542-AF$1)^2)</f>
        <v>0.0932098576315993</v>
      </c>
      <c r="AB2542" s="0" t="n">
        <f aca="false">AD$2*(AA2542*PI()/180)</f>
        <v>0.22775464753812</v>
      </c>
      <c r="AH2542" s="0" t="n">
        <v>47.5</v>
      </c>
      <c r="AI2542" s="0" t="n">
        <v>0.22775464753812</v>
      </c>
    </row>
    <row r="2543" customFormat="false" ht="13.8" hidden="false" customHeight="false" outlineLevel="0" collapsed="false">
      <c r="A2543" s="0" t="s">
        <v>2091</v>
      </c>
      <c r="B2543" s="0" t="s">
        <v>165</v>
      </c>
      <c r="C2543" s="0" t="n">
        <v>4355.722</v>
      </c>
      <c r="D2543" s="0" t="n">
        <v>2</v>
      </c>
      <c r="E2543" s="0" t="n">
        <v>39</v>
      </c>
      <c r="F2543" s="0" t="n">
        <v>50.24</v>
      </c>
      <c r="G2543" s="0" t="n">
        <v>-34</v>
      </c>
      <c r="H2543" s="0" t="n">
        <v>26</v>
      </c>
      <c r="I2543" s="0" t="n">
        <v>24.6</v>
      </c>
      <c r="J2543" s="0" t="n">
        <v>18.8</v>
      </c>
      <c r="K2543" s="0" t="n">
        <v>1.3</v>
      </c>
      <c r="L2543" s="0" t="n">
        <v>50.5</v>
      </c>
      <c r="M2543" s="0" t="n">
        <v>3</v>
      </c>
      <c r="N2543" s="0" t="n">
        <v>0.2</v>
      </c>
      <c r="O2543" s="0" t="n">
        <v>0.09</v>
      </c>
      <c r="P2543" s="0" t="n">
        <v>0.63</v>
      </c>
      <c r="Q2543" s="0" t="n">
        <v>0.13</v>
      </c>
      <c r="R2543" s="0" t="n">
        <v>1</v>
      </c>
      <c r="X2543" s="0" t="n">
        <f aca="false">D2543+(E2543+(F2543/60))/60</f>
        <v>2.66395555555556</v>
      </c>
      <c r="Y2543" s="0" t="n">
        <f aca="false">X2543*15</f>
        <v>39.9593333333333</v>
      </c>
      <c r="Z2543" s="0" t="n">
        <f aca="false">-(ABS(G2543)+(H2543+(I2543/60))/60)</f>
        <v>-34.4401666666667</v>
      </c>
      <c r="AA2543" s="0" t="n">
        <f aca="false">SQRT((Y2543-AE$1)^2+(Z2543-AF$1)^2)</f>
        <v>0.0600772685012603</v>
      </c>
      <c r="AB2543" s="0" t="n">
        <f aca="false">AD$2*(AA2543*PI()/180)</f>
        <v>0.146796459733234</v>
      </c>
      <c r="AH2543" s="0" t="n">
        <v>50.5</v>
      </c>
      <c r="AI2543" s="0" t="n">
        <v>0.146796459733234</v>
      </c>
    </row>
    <row r="2544" customFormat="false" ht="13.8" hidden="false" customHeight="false" outlineLevel="0" collapsed="false">
      <c r="A2544" s="0" t="s">
        <v>2092</v>
      </c>
      <c r="B2544" s="0" t="s">
        <v>165</v>
      </c>
      <c r="C2544" s="0" t="n">
        <v>4355.722</v>
      </c>
      <c r="D2544" s="0" t="n">
        <v>2</v>
      </c>
      <c r="E2544" s="0" t="n">
        <v>40</v>
      </c>
      <c r="F2544" s="0" t="n">
        <v>19.28</v>
      </c>
      <c r="G2544" s="0" t="n">
        <v>-34</v>
      </c>
      <c r="H2544" s="0" t="n">
        <v>24</v>
      </c>
      <c r="I2544" s="0" t="n">
        <v>2.5</v>
      </c>
      <c r="J2544" s="0" t="n">
        <v>18.68</v>
      </c>
      <c r="K2544" s="0" t="n">
        <v>1.38</v>
      </c>
      <c r="L2544" s="0" t="n">
        <v>47.1</v>
      </c>
      <c r="M2544" s="0" t="n">
        <v>7.2</v>
      </c>
      <c r="N2544" s="0" t="n">
        <v>0.21</v>
      </c>
      <c r="O2544" s="0" t="n">
        <v>0.1</v>
      </c>
      <c r="P2544" s="0" t="n">
        <v>0.47</v>
      </c>
      <c r="Q2544" s="0" t="n">
        <v>0.17</v>
      </c>
      <c r="R2544" s="0" t="n">
        <v>0.996</v>
      </c>
      <c r="X2544" s="0" t="n">
        <f aca="false">D2544+(E2544+(F2544/60))/60</f>
        <v>2.67202222222222</v>
      </c>
      <c r="Y2544" s="0" t="n">
        <f aca="false">X2544*15</f>
        <v>40.0803333333333</v>
      </c>
      <c r="Z2544" s="0" t="n">
        <f aca="false">-(ABS(G2544)+(H2544+(I2544/60))/60)</f>
        <v>-34.4006944444444</v>
      </c>
      <c r="AA2544" s="0" t="n">
        <f aca="false">SQRT((Y2544-AE$1)^2+(Z2544-AF$1)^2)</f>
        <v>0.18160513047128</v>
      </c>
      <c r="AB2544" s="0" t="n">
        <f aca="false">AD$2*(AA2544*PI()/180)</f>
        <v>0.443745045133281</v>
      </c>
      <c r="AH2544" s="0" t="n">
        <v>47.1</v>
      </c>
      <c r="AI2544" s="0" t="n">
        <v>0.443745045133281</v>
      </c>
    </row>
    <row r="2545" customFormat="false" ht="13.8" hidden="false" customHeight="false" outlineLevel="0" collapsed="false">
      <c r="A2545" s="0" t="s">
        <v>2093</v>
      </c>
      <c r="B2545" s="0" t="s">
        <v>165</v>
      </c>
      <c r="C2545" s="0" t="n">
        <v>4355.722</v>
      </c>
      <c r="D2545" s="0" t="n">
        <v>2</v>
      </c>
      <c r="E2545" s="0" t="n">
        <v>40</v>
      </c>
      <c r="F2545" s="0" t="n">
        <v>20.83</v>
      </c>
      <c r="G2545" s="0" t="n">
        <v>-34</v>
      </c>
      <c r="H2545" s="0" t="n">
        <v>24</v>
      </c>
      <c r="I2545" s="0" t="n">
        <v>34.4</v>
      </c>
      <c r="J2545" s="0" t="n">
        <v>19.46</v>
      </c>
      <c r="K2545" s="0" t="n">
        <v>1.13</v>
      </c>
      <c r="L2545" s="0" t="n">
        <v>55.1</v>
      </c>
      <c r="M2545" s="0" t="n">
        <v>9.1</v>
      </c>
      <c r="N2545" s="0" t="n">
        <v>0.34</v>
      </c>
      <c r="O2545" s="0" t="n">
        <v>0.14</v>
      </c>
      <c r="P2545" s="0" t="n">
        <v>0.49</v>
      </c>
      <c r="Q2545" s="0" t="n">
        <v>0.23</v>
      </c>
      <c r="R2545" s="0" t="n">
        <v>0.994</v>
      </c>
      <c r="X2545" s="0" t="n">
        <f aca="false">D2545+(E2545+(F2545/60))/60</f>
        <v>2.67245277777778</v>
      </c>
      <c r="Y2545" s="0" t="n">
        <f aca="false">X2545*15</f>
        <v>40.0867916666667</v>
      </c>
      <c r="Z2545" s="0" t="n">
        <f aca="false">-(ABS(G2545)+(H2545+(I2545/60))/60)</f>
        <v>-34.4095555555556</v>
      </c>
      <c r="AA2545" s="0" t="n">
        <f aca="false">SQRT((Y2545-AE$1)^2+(Z2545-AF$1)^2)</f>
        <v>0.183517150052928</v>
      </c>
      <c r="AB2545" s="0" t="n">
        <f aca="false">AD$2*(AA2545*PI()/180)</f>
        <v>0.448416990322011</v>
      </c>
      <c r="AH2545" s="0" t="n">
        <v>55.1</v>
      </c>
      <c r="AI2545" s="0" t="n">
        <v>0.448416990322011</v>
      </c>
    </row>
    <row r="2546" customFormat="false" ht="13.8" hidden="false" customHeight="false" outlineLevel="0" collapsed="false">
      <c r="A2546" s="0" t="s">
        <v>2094</v>
      </c>
      <c r="B2546" s="0" t="s">
        <v>165</v>
      </c>
      <c r="C2546" s="0" t="n">
        <v>4355.722</v>
      </c>
      <c r="D2546" s="0" t="n">
        <v>2</v>
      </c>
      <c r="E2546" s="0" t="n">
        <v>40</v>
      </c>
      <c r="F2546" s="0" t="n">
        <v>25.58</v>
      </c>
      <c r="G2546" s="0" t="n">
        <v>-34</v>
      </c>
      <c r="H2546" s="0" t="n">
        <v>30</v>
      </c>
      <c r="I2546" s="0" t="n">
        <v>26.1</v>
      </c>
      <c r="J2546" s="0" t="n">
        <v>19.61</v>
      </c>
      <c r="K2546" s="0" t="n">
        <v>1</v>
      </c>
      <c r="L2546" s="0" t="n">
        <v>61.5</v>
      </c>
      <c r="M2546" s="0" t="n">
        <v>3.5</v>
      </c>
      <c r="N2546" s="0" t="n">
        <v>0.3</v>
      </c>
      <c r="O2546" s="0" t="n">
        <v>0.12</v>
      </c>
      <c r="P2546" s="0" t="n">
        <v>0.54</v>
      </c>
      <c r="Q2546" s="0" t="n">
        <v>0.17</v>
      </c>
      <c r="R2546" s="0" t="n">
        <v>0.994</v>
      </c>
      <c r="X2546" s="0" t="n">
        <f aca="false">D2546+(E2546+(F2546/60))/60</f>
        <v>2.67377222222222</v>
      </c>
      <c r="Y2546" s="0" t="n">
        <f aca="false">X2546*15</f>
        <v>40.1065833333333</v>
      </c>
      <c r="Z2546" s="0" t="n">
        <f aca="false">-(ABS(G2546)+(H2546+(I2546/60))/60)</f>
        <v>-34.50725</v>
      </c>
      <c r="AA2546" s="0" t="n">
        <f aca="false">SQRT((Y2546-AE$1)^2+(Z2546-AF$1)^2)</f>
        <v>0.188270999110938</v>
      </c>
      <c r="AB2546" s="0" t="n">
        <f aca="false">AD$2*(AA2546*PI()/180)</f>
        <v>0.460032834870725</v>
      </c>
      <c r="AH2546" s="0" t="n">
        <v>61.5</v>
      </c>
      <c r="AI2546" s="0" t="n">
        <v>0.460032834870725</v>
      </c>
    </row>
    <row r="2547" customFormat="false" ht="13.8" hidden="false" customHeight="false" outlineLevel="0" collapsed="false">
      <c r="A2547" s="0" t="s">
        <v>2095</v>
      </c>
      <c r="B2547" s="0" t="s">
        <v>165</v>
      </c>
      <c r="C2547" s="0" t="n">
        <v>4355.722</v>
      </c>
      <c r="D2547" s="0" t="n">
        <v>2</v>
      </c>
      <c r="E2547" s="0" t="n">
        <v>40</v>
      </c>
      <c r="F2547" s="0" t="n">
        <v>21.73</v>
      </c>
      <c r="G2547" s="0" t="n">
        <v>-34</v>
      </c>
      <c r="H2547" s="0" t="n">
        <v>27</v>
      </c>
      <c r="I2547" s="0" t="n">
        <v>36.8</v>
      </c>
      <c r="J2547" s="0" t="n">
        <v>19.28</v>
      </c>
      <c r="K2547" s="0" t="n">
        <v>1.32</v>
      </c>
      <c r="L2547" s="0" t="n">
        <v>56.9</v>
      </c>
      <c r="M2547" s="0" t="n">
        <v>5.9</v>
      </c>
      <c r="N2547" s="0" t="n">
        <v>0.39</v>
      </c>
      <c r="O2547" s="0" t="n">
        <v>0.08</v>
      </c>
      <c r="P2547" s="0" t="n">
        <v>0.35</v>
      </c>
      <c r="Q2547" s="0" t="n">
        <v>0.16</v>
      </c>
      <c r="R2547" s="0" t="n">
        <v>0.992</v>
      </c>
      <c r="X2547" s="0" t="n">
        <f aca="false">D2547+(E2547+(F2547/60))/60</f>
        <v>2.67270277777778</v>
      </c>
      <c r="Y2547" s="0" t="n">
        <f aca="false">X2547*15</f>
        <v>40.0905416666667</v>
      </c>
      <c r="Z2547" s="0" t="n">
        <f aca="false">-(ABS(G2547)+(H2547+(I2547/60))/60)</f>
        <v>-34.4602222222222</v>
      </c>
      <c r="AA2547" s="0" t="n">
        <f aca="false">SQRT((Y2547-AE$1)^2+(Z2547-AF$1)^2)</f>
        <v>0.172757295754109</v>
      </c>
      <c r="AB2547" s="0" t="n">
        <f aca="false">AD$2*(AA2547*PI()/180)</f>
        <v>0.422125706485116</v>
      </c>
      <c r="AH2547" s="0" t="n">
        <v>56.9</v>
      </c>
      <c r="AI2547" s="0" t="n">
        <v>0.422125706485116</v>
      </c>
    </row>
    <row r="2548" customFormat="false" ht="13.8" hidden="false" customHeight="false" outlineLevel="0" collapsed="false">
      <c r="A2548" s="0" t="s">
        <v>2096</v>
      </c>
      <c r="B2548" s="0" t="s">
        <v>165</v>
      </c>
      <c r="C2548" s="0" t="n">
        <v>4355.722</v>
      </c>
      <c r="D2548" s="0" t="n">
        <v>2</v>
      </c>
      <c r="E2548" s="0" t="n">
        <v>40</v>
      </c>
      <c r="F2548" s="0" t="n">
        <v>17.91</v>
      </c>
      <c r="G2548" s="0" t="n">
        <v>-34</v>
      </c>
      <c r="H2548" s="0" t="n">
        <v>27</v>
      </c>
      <c r="I2548" s="0" t="n">
        <v>1</v>
      </c>
      <c r="J2548" s="0" t="n">
        <v>18.42</v>
      </c>
      <c r="K2548" s="0" t="n">
        <v>1.63</v>
      </c>
      <c r="L2548" s="0" t="n">
        <v>70.7</v>
      </c>
      <c r="M2548" s="0" t="n">
        <v>1.6</v>
      </c>
      <c r="N2548" s="0" t="n">
        <v>0.48</v>
      </c>
      <c r="O2548" s="0" t="n">
        <v>0.04</v>
      </c>
      <c r="P2548" s="0" t="n">
        <v>0.67</v>
      </c>
      <c r="Q2548" s="0" t="n">
        <v>0.1</v>
      </c>
      <c r="R2548" s="0" t="n">
        <v>0.996</v>
      </c>
      <c r="X2548" s="0" t="n">
        <f aca="false">D2548+(E2548+(F2548/60))/60</f>
        <v>2.67164166666667</v>
      </c>
      <c r="Y2548" s="0" t="n">
        <f aca="false">X2548*15</f>
        <v>40.074625</v>
      </c>
      <c r="Z2548" s="0" t="n">
        <f aca="false">-(ABS(G2548)+(H2548+(I2548/60))/60)</f>
        <v>-34.4502777777778</v>
      </c>
      <c r="AA2548" s="0" t="n">
        <f aca="false">SQRT((Y2548-AE$1)^2+(Z2548-AF$1)^2)</f>
        <v>0.158912628569747</v>
      </c>
      <c r="AB2548" s="0" t="n">
        <f aca="false">AD$2*(AA2548*PI()/180)</f>
        <v>0.388296802815725</v>
      </c>
      <c r="AH2548" s="0" t="n">
        <v>70.7</v>
      </c>
      <c r="AI2548" s="0" t="n">
        <v>0.388296802815725</v>
      </c>
    </row>
    <row r="2549" customFormat="false" ht="13.8" hidden="false" customHeight="false" outlineLevel="0" collapsed="false">
      <c r="A2549" s="0" t="s">
        <v>2097</v>
      </c>
      <c r="B2549" s="0" t="s">
        <v>165</v>
      </c>
      <c r="C2549" s="0" t="n">
        <v>4355.722</v>
      </c>
      <c r="D2549" s="0" t="n">
        <v>2</v>
      </c>
      <c r="E2549" s="0" t="n">
        <v>40</v>
      </c>
      <c r="F2549" s="0" t="n">
        <v>28.99</v>
      </c>
      <c r="G2549" s="0" t="n">
        <v>-34</v>
      </c>
      <c r="H2549" s="0" t="n">
        <v>27</v>
      </c>
      <c r="I2549" s="0" t="n">
        <v>8.1</v>
      </c>
      <c r="J2549" s="0" t="n">
        <v>19.4</v>
      </c>
      <c r="K2549" s="0" t="n">
        <v>0.99</v>
      </c>
      <c r="L2549" s="0" t="n">
        <v>49.9</v>
      </c>
      <c r="M2549" s="0" t="n">
        <v>2.4</v>
      </c>
      <c r="N2549" s="0" t="n">
        <v>0.32</v>
      </c>
      <c r="O2549" s="0" t="n">
        <v>0.09</v>
      </c>
      <c r="P2549" s="0" t="n">
        <v>0.34</v>
      </c>
      <c r="Q2549" s="0" t="n">
        <v>0.15</v>
      </c>
      <c r="R2549" s="0" t="n">
        <v>0.99</v>
      </c>
      <c r="X2549" s="0" t="n">
        <f aca="false">D2549+(E2549+(F2549/60))/60</f>
        <v>2.67471944444444</v>
      </c>
      <c r="Y2549" s="0" t="n">
        <f aca="false">X2549*15</f>
        <v>40.1207916666667</v>
      </c>
      <c r="Z2549" s="0" t="n">
        <f aca="false">-(ABS(G2549)+(H2549+(I2549/60))/60)</f>
        <v>-34.45225</v>
      </c>
      <c r="AA2549" s="0" t="n">
        <f aca="false">SQRT((Y2549-AE$1)^2+(Z2549-AF$1)^2)</f>
        <v>0.203872953742832</v>
      </c>
      <c r="AB2549" s="0" t="n">
        <f aca="false">AD$2*(AA2549*PI()/180)</f>
        <v>0.498155601800992</v>
      </c>
      <c r="AH2549" s="0" t="n">
        <v>49.9</v>
      </c>
      <c r="AI2549" s="0" t="n">
        <v>0.498155601800992</v>
      </c>
    </row>
    <row r="2550" customFormat="false" ht="13.8" hidden="false" customHeight="false" outlineLevel="0" collapsed="false">
      <c r="A2550" s="0" t="s">
        <v>2098</v>
      </c>
      <c r="B2550" s="0" t="s">
        <v>165</v>
      </c>
      <c r="C2550" s="0" t="n">
        <v>4355.722</v>
      </c>
      <c r="D2550" s="0" t="n">
        <v>2</v>
      </c>
      <c r="E2550" s="0" t="n">
        <v>40</v>
      </c>
      <c r="F2550" s="0" t="n">
        <v>28.65</v>
      </c>
      <c r="G2550" s="0" t="n">
        <v>-34</v>
      </c>
      <c r="H2550" s="0" t="n">
        <v>26</v>
      </c>
      <c r="I2550" s="0" t="n">
        <v>6.9</v>
      </c>
      <c r="J2550" s="0" t="n">
        <v>19.27</v>
      </c>
      <c r="K2550" s="0" t="n">
        <v>0.95</v>
      </c>
      <c r="L2550" s="0" t="n">
        <v>52.6</v>
      </c>
      <c r="M2550" s="0" t="n">
        <v>6.1</v>
      </c>
      <c r="N2550" s="0" t="n">
        <v>0.37</v>
      </c>
      <c r="O2550" s="0" t="n">
        <v>0.08</v>
      </c>
      <c r="P2550" s="0" t="n">
        <v>0.55</v>
      </c>
      <c r="Q2550" s="0" t="n">
        <v>0.15</v>
      </c>
      <c r="R2550" s="0" t="n">
        <v>0.995</v>
      </c>
      <c r="X2550" s="0" t="n">
        <f aca="false">D2550+(E2550+(F2550/60))/60</f>
        <v>2.674625</v>
      </c>
      <c r="Y2550" s="0" t="n">
        <f aca="false">X2550*15</f>
        <v>40.119375</v>
      </c>
      <c r="Z2550" s="0" t="n">
        <f aca="false">-(ABS(G2550)+(H2550+(I2550/60))/60)</f>
        <v>-34.43525</v>
      </c>
      <c r="AA2550" s="0" t="n">
        <f aca="false">SQRT((Y2550-AE$1)^2+(Z2550-AF$1)^2)</f>
        <v>0.205928490466504</v>
      </c>
      <c r="AB2550" s="0" t="n">
        <f aca="false">AD$2*(AA2550*PI()/180)</f>
        <v>0.503178225522315</v>
      </c>
      <c r="AH2550" s="0" t="n">
        <v>52.6</v>
      </c>
      <c r="AI2550" s="0" t="n">
        <v>0.503178225522315</v>
      </c>
    </row>
    <row r="2551" customFormat="false" ht="13.8" hidden="false" customHeight="false" outlineLevel="0" collapsed="false">
      <c r="A2551" s="0" t="s">
        <v>2099</v>
      </c>
      <c r="B2551" s="0" t="s">
        <v>165</v>
      </c>
      <c r="C2551" s="0" t="n">
        <v>4355.722</v>
      </c>
      <c r="D2551" s="0" t="n">
        <v>2</v>
      </c>
      <c r="E2551" s="0" t="n">
        <v>40</v>
      </c>
      <c r="F2551" s="0" t="n">
        <v>22.85</v>
      </c>
      <c r="G2551" s="0" t="n">
        <v>-34</v>
      </c>
      <c r="H2551" s="0" t="n">
        <v>25</v>
      </c>
      <c r="I2551" s="0" t="n">
        <v>56.2</v>
      </c>
      <c r="J2551" s="0" t="n">
        <v>19.33</v>
      </c>
      <c r="K2551" s="0" t="n">
        <v>1.26</v>
      </c>
      <c r="L2551" s="0" t="n">
        <v>62.4</v>
      </c>
      <c r="M2551" s="0" t="n">
        <v>8.8</v>
      </c>
      <c r="N2551" s="0" t="n">
        <v>0.25</v>
      </c>
      <c r="O2551" s="0" t="n">
        <v>0.11</v>
      </c>
      <c r="P2551" s="0" t="n">
        <v>0.48</v>
      </c>
      <c r="Q2551" s="0" t="n">
        <v>0.15</v>
      </c>
      <c r="R2551" s="0" t="n">
        <v>0.994</v>
      </c>
      <c r="X2551" s="0" t="n">
        <f aca="false">D2551+(E2551+(F2551/60))/60</f>
        <v>2.67301388888889</v>
      </c>
      <c r="Y2551" s="0" t="n">
        <f aca="false">X2551*15</f>
        <v>40.0952083333333</v>
      </c>
      <c r="Z2551" s="0" t="n">
        <f aca="false">-(ABS(G2551)+(H2551+(I2551/60))/60)</f>
        <v>-34.4322777777778</v>
      </c>
      <c r="AA2551" s="0" t="n">
        <f aca="false">SQRT((Y2551-AE$1)^2+(Z2551-AF$1)^2)</f>
        <v>0.183414650810188</v>
      </c>
      <c r="AB2551" s="0" t="n">
        <f aca="false">AD$2*(AA2551*PI()/180)</f>
        <v>0.448166537424684</v>
      </c>
      <c r="AH2551" s="0" t="n">
        <v>62.4</v>
      </c>
      <c r="AI2551" s="0" t="n">
        <v>0.448166537424684</v>
      </c>
    </row>
    <row r="2552" customFormat="false" ht="13.8" hidden="false" customHeight="false" outlineLevel="0" collapsed="false">
      <c r="A2552" s="0" t="s">
        <v>2100</v>
      </c>
      <c r="B2552" s="0" t="s">
        <v>165</v>
      </c>
      <c r="C2552" s="0" t="n">
        <v>4355.722</v>
      </c>
      <c r="D2552" s="0" t="n">
        <v>2</v>
      </c>
      <c r="E2552" s="0" t="n">
        <v>40</v>
      </c>
      <c r="F2552" s="0" t="n">
        <v>10.59</v>
      </c>
      <c r="G2552" s="0" t="n">
        <v>-34</v>
      </c>
      <c r="H2552" s="0" t="n">
        <v>28</v>
      </c>
      <c r="I2552" s="0" t="n">
        <v>17.3</v>
      </c>
      <c r="J2552" s="0" t="n">
        <v>19.63</v>
      </c>
      <c r="K2552" s="0" t="n">
        <v>0.95</v>
      </c>
      <c r="L2552" s="0" t="n">
        <v>62.8</v>
      </c>
      <c r="M2552" s="0" t="n">
        <v>8.8</v>
      </c>
      <c r="N2552" s="0" t="n">
        <v>0.4</v>
      </c>
      <c r="O2552" s="0" t="n">
        <v>0.11</v>
      </c>
      <c r="P2552" s="0" t="n">
        <v>0.23</v>
      </c>
      <c r="Q2552" s="0" t="n">
        <v>0.29</v>
      </c>
      <c r="R2552" s="0" t="n">
        <v>0.995</v>
      </c>
      <c r="X2552" s="0" t="n">
        <f aca="false">D2552+(E2552+(F2552/60))/60</f>
        <v>2.66960833333333</v>
      </c>
      <c r="Y2552" s="0" t="n">
        <f aca="false">X2552*15</f>
        <v>40.044125</v>
      </c>
      <c r="Z2552" s="0" t="n">
        <f aca="false">-(ABS(G2552)+(H2552+(I2552/60))/60)</f>
        <v>-34.4714722222222</v>
      </c>
      <c r="AA2552" s="0" t="n">
        <f aca="false">SQRT((Y2552-AE$1)^2+(Z2552-AF$1)^2)</f>
        <v>0.125278668211829</v>
      </c>
      <c r="AB2552" s="0" t="n">
        <f aca="false">AD$2*(AA2552*PI()/180)</f>
        <v>0.306113533993396</v>
      </c>
      <c r="AH2552" s="0" t="n">
        <v>62.8</v>
      </c>
      <c r="AI2552" s="0" t="n">
        <v>0.306113533993396</v>
      </c>
    </row>
    <row r="2553" customFormat="false" ht="13.8" hidden="false" customHeight="false" outlineLevel="0" collapsed="false">
      <c r="A2553" s="0" t="s">
        <v>2101</v>
      </c>
      <c r="B2553" s="0" t="s">
        <v>165</v>
      </c>
      <c r="C2553" s="0" t="n">
        <v>4355.722</v>
      </c>
      <c r="D2553" s="0" t="n">
        <v>2</v>
      </c>
      <c r="E2553" s="0" t="n">
        <v>40</v>
      </c>
      <c r="F2553" s="0" t="n">
        <v>17.7</v>
      </c>
      <c r="G2553" s="0" t="n">
        <v>-34</v>
      </c>
      <c r="H2553" s="0" t="n">
        <v>28</v>
      </c>
      <c r="I2553" s="0" t="n">
        <v>13.8</v>
      </c>
      <c r="J2553" s="0" t="n">
        <v>19.87</v>
      </c>
      <c r="K2553" s="0" t="n">
        <v>1.07</v>
      </c>
      <c r="L2553" s="0" t="n">
        <v>49.3</v>
      </c>
      <c r="M2553" s="0" t="n">
        <v>4.2</v>
      </c>
      <c r="N2553" s="0" t="n">
        <v>0.42</v>
      </c>
      <c r="O2553" s="0" t="n">
        <v>0.06</v>
      </c>
      <c r="P2553" s="0" t="n">
        <v>0.46</v>
      </c>
      <c r="Q2553" s="0" t="n">
        <v>0.14</v>
      </c>
      <c r="R2553" s="0" t="n">
        <v>0.996</v>
      </c>
      <c r="X2553" s="0" t="n">
        <f aca="false">D2553+(E2553+(F2553/60))/60</f>
        <v>2.67158333333333</v>
      </c>
      <c r="Y2553" s="0" t="n">
        <f aca="false">X2553*15</f>
        <v>40.07375</v>
      </c>
      <c r="Z2553" s="0" t="n">
        <f aca="false">-(ABS(G2553)+(H2553+(I2553/60))/60)</f>
        <v>-34.4705</v>
      </c>
      <c r="AA2553" s="0" t="n">
        <f aca="false">SQRT((Y2553-AE$1)^2+(Z2553-AF$1)^2)</f>
        <v>0.154848117346426</v>
      </c>
      <c r="AB2553" s="0" t="n">
        <f aca="false">AD$2*(AA2553*PI()/180)</f>
        <v>0.378365328349356</v>
      </c>
      <c r="AH2553" s="0" t="n">
        <v>49.3</v>
      </c>
      <c r="AI2553" s="0" t="n">
        <v>0.378365328349356</v>
      </c>
    </row>
    <row r="2554" customFormat="false" ht="13.8" hidden="false" customHeight="false" outlineLevel="0" collapsed="false">
      <c r="A2554" s="0" t="s">
        <v>2102</v>
      </c>
      <c r="B2554" s="0" t="s">
        <v>165</v>
      </c>
      <c r="C2554" s="0" t="n">
        <v>4355.722</v>
      </c>
      <c r="D2554" s="0" t="n">
        <v>2</v>
      </c>
      <c r="E2554" s="0" t="n">
        <v>40</v>
      </c>
      <c r="F2554" s="0" t="n">
        <v>16.02</v>
      </c>
      <c r="G2554" s="0" t="n">
        <v>-34</v>
      </c>
      <c r="H2554" s="0" t="n">
        <v>27</v>
      </c>
      <c r="I2554" s="0" t="n">
        <v>4.2</v>
      </c>
      <c r="J2554" s="0" t="n">
        <v>18.6</v>
      </c>
      <c r="K2554" s="0" t="n">
        <v>1.44</v>
      </c>
      <c r="L2554" s="0" t="n">
        <v>53.9</v>
      </c>
      <c r="M2554" s="0" t="n">
        <v>1.1</v>
      </c>
      <c r="N2554" s="0" t="n">
        <v>0.37</v>
      </c>
      <c r="O2554" s="0" t="n">
        <v>0.05</v>
      </c>
      <c r="P2554" s="0" t="n">
        <v>0.48</v>
      </c>
      <c r="Q2554" s="0" t="n">
        <v>0.11</v>
      </c>
      <c r="R2554" s="0" t="n">
        <v>0.998</v>
      </c>
      <c r="X2554" s="0" t="n">
        <f aca="false">D2554+(E2554+(F2554/60))/60</f>
        <v>2.67111666666667</v>
      </c>
      <c r="Y2554" s="0" t="n">
        <f aca="false">X2554*15</f>
        <v>40.06675</v>
      </c>
      <c r="Z2554" s="0" t="n">
        <f aca="false">-(ABS(G2554)+(H2554+(I2554/60))/60)</f>
        <v>-34.4511666666667</v>
      </c>
      <c r="AA2554" s="0" t="n">
        <f aca="false">SQRT((Y2554-AE$1)^2+(Z2554-AF$1)^2)</f>
        <v>0.151037451871495</v>
      </c>
      <c r="AB2554" s="0" t="n">
        <f aca="false">AD$2*(AA2554*PI()/180)</f>
        <v>0.369054116057207</v>
      </c>
      <c r="AH2554" s="0" t="n">
        <v>53.9</v>
      </c>
      <c r="AI2554" s="0" t="n">
        <v>0.369054116057207</v>
      </c>
    </row>
    <row r="2555" customFormat="false" ht="13.8" hidden="false" customHeight="false" outlineLevel="0" collapsed="false">
      <c r="A2555" s="0" t="s">
        <v>2103</v>
      </c>
      <c r="B2555" s="0" t="s">
        <v>165</v>
      </c>
      <c r="C2555" s="0" t="n">
        <v>4355.722</v>
      </c>
      <c r="D2555" s="0" t="n">
        <v>2</v>
      </c>
      <c r="E2555" s="0" t="n">
        <v>40</v>
      </c>
      <c r="F2555" s="0" t="n">
        <v>10.17</v>
      </c>
      <c r="G2555" s="0" t="n">
        <v>-34</v>
      </c>
      <c r="H2555" s="0" t="n">
        <v>26</v>
      </c>
      <c r="I2555" s="0" t="n">
        <v>44</v>
      </c>
      <c r="J2555" s="0" t="n">
        <v>19.22</v>
      </c>
      <c r="K2555" s="0" t="n">
        <v>0.97</v>
      </c>
      <c r="L2555" s="0" t="n">
        <v>34</v>
      </c>
      <c r="M2555" s="0" t="n">
        <v>7</v>
      </c>
      <c r="N2555" s="0" t="n">
        <v>0.3</v>
      </c>
      <c r="O2555" s="0" t="n">
        <v>0.07</v>
      </c>
      <c r="P2555" s="0" t="n">
        <v>0.45</v>
      </c>
      <c r="Q2555" s="0" t="n">
        <v>0.15</v>
      </c>
      <c r="R2555" s="0" t="n">
        <v>0.989</v>
      </c>
      <c r="X2555" s="0" t="n">
        <f aca="false">D2555+(E2555+(F2555/60))/60</f>
        <v>2.66949166666667</v>
      </c>
      <c r="Y2555" s="0" t="n">
        <f aca="false">X2555*15</f>
        <v>40.042375</v>
      </c>
      <c r="Z2555" s="0" t="n">
        <f aca="false">-(ABS(G2555)+(H2555+(I2555/60))/60)</f>
        <v>-34.4455555555556</v>
      </c>
      <c r="AA2555" s="0" t="n">
        <f aca="false">SQRT((Y2555-AE$1)^2+(Z2555-AF$1)^2)</f>
        <v>0.129022750968286</v>
      </c>
      <c r="AB2555" s="0" t="n">
        <f aca="false">AD$2*(AA2555*PI()/180)</f>
        <v>0.315262054012821</v>
      </c>
      <c r="AH2555" s="0" t="n">
        <v>34</v>
      </c>
      <c r="AI2555" s="0" t="n">
        <v>0.315262054012821</v>
      </c>
    </row>
    <row r="2556" customFormat="false" ht="13.8" hidden="false" customHeight="false" outlineLevel="0" collapsed="false">
      <c r="A2556" s="0" t="s">
        <v>2104</v>
      </c>
      <c r="B2556" s="0" t="s">
        <v>241</v>
      </c>
      <c r="C2556" s="0" t="n">
        <v>4359.677</v>
      </c>
      <c r="D2556" s="0" t="n">
        <v>2</v>
      </c>
      <c r="E2556" s="0" t="n">
        <v>38</v>
      </c>
      <c r="F2556" s="0" t="n">
        <v>19.78</v>
      </c>
      <c r="G2556" s="0" t="n">
        <v>-34</v>
      </c>
      <c r="H2556" s="0" t="n">
        <v>37</v>
      </c>
      <c r="I2556" s="0" t="n">
        <v>2.6</v>
      </c>
      <c r="J2556" s="0" t="n">
        <v>19.79</v>
      </c>
      <c r="K2556" s="0" t="n">
        <v>1</v>
      </c>
      <c r="L2556" s="0" t="n">
        <v>45.2</v>
      </c>
      <c r="M2556" s="0" t="n">
        <v>2.1</v>
      </c>
      <c r="N2556" s="0" t="n">
        <v>0.6</v>
      </c>
      <c r="O2556" s="0" t="n">
        <v>0.12</v>
      </c>
      <c r="P2556" s="0" t="n">
        <v>0.73</v>
      </c>
      <c r="Q2556" s="0" t="n">
        <v>0.22</v>
      </c>
      <c r="R2556" s="0" t="n">
        <v>0.977</v>
      </c>
      <c r="X2556" s="0" t="n">
        <f aca="false">D2556+(E2556+(F2556/60))/60</f>
        <v>2.63882777777778</v>
      </c>
      <c r="Y2556" s="0" t="n">
        <f aca="false">X2556*15</f>
        <v>39.5824166666667</v>
      </c>
      <c r="Z2556" s="0" t="n">
        <f aca="false">-(ABS(G2556)+(H2556+(I2556/60))/60)</f>
        <v>-34.6173888888889</v>
      </c>
      <c r="AA2556" s="0" t="n">
        <f aca="false">SQRT((Y2556-AE$1)^2+(Z2556-AF$1)^2)</f>
        <v>0.362161471899833</v>
      </c>
      <c r="AB2556" s="0" t="n">
        <f aca="false">AD$2*(AA2556*PI()/180)</f>
        <v>0.884927415192941</v>
      </c>
      <c r="AH2556" s="0" t="n">
        <v>45.2</v>
      </c>
      <c r="AI2556" s="0" t="n">
        <v>0.884927415192941</v>
      </c>
    </row>
    <row r="2557" customFormat="false" ht="13.8" hidden="false" customHeight="false" outlineLevel="0" collapsed="false">
      <c r="A2557" s="0" t="s">
        <v>2105</v>
      </c>
      <c r="B2557" s="0" t="s">
        <v>241</v>
      </c>
      <c r="C2557" s="0" t="n">
        <v>4359.677</v>
      </c>
      <c r="D2557" s="0" t="n">
        <v>2</v>
      </c>
      <c r="E2557" s="0" t="n">
        <v>38</v>
      </c>
      <c r="F2557" s="0" t="n">
        <v>22.24</v>
      </c>
      <c r="G2557" s="0" t="n">
        <v>-34</v>
      </c>
      <c r="H2557" s="0" t="n">
        <v>38</v>
      </c>
      <c r="I2557" s="0" t="n">
        <v>48.7</v>
      </c>
      <c r="J2557" s="0" t="n">
        <v>19.92</v>
      </c>
      <c r="K2557" s="0" t="n">
        <v>0.93</v>
      </c>
      <c r="L2557" s="0" t="n">
        <v>63.6</v>
      </c>
      <c r="M2557" s="0" t="n">
        <v>4.7</v>
      </c>
      <c r="N2557" s="0" t="n">
        <v>0.18</v>
      </c>
      <c r="O2557" s="0" t="n">
        <v>0.2</v>
      </c>
      <c r="P2557" s="0" t="n">
        <v>1.01</v>
      </c>
      <c r="Q2557" s="0" t="n">
        <v>0.14</v>
      </c>
      <c r="R2557" s="0" t="n">
        <v>0.948</v>
      </c>
      <c r="X2557" s="0" t="n">
        <f aca="false">D2557+(E2557+(F2557/60))/60</f>
        <v>2.63951111111111</v>
      </c>
      <c r="Y2557" s="0" t="n">
        <f aca="false">X2557*15</f>
        <v>39.5926666666667</v>
      </c>
      <c r="Z2557" s="0" t="n">
        <f aca="false">-(ABS(G2557)+(H2557+(I2557/60))/60)</f>
        <v>-34.6468611111111</v>
      </c>
      <c r="AA2557" s="0" t="n">
        <f aca="false">SQRT((Y2557-AE$1)^2+(Z2557-AF$1)^2)</f>
        <v>0.364708347029341</v>
      </c>
      <c r="AB2557" s="0" t="n">
        <f aca="false">AD$2*(AA2557*PI()/180)</f>
        <v>0.891150605123532</v>
      </c>
      <c r="AH2557" s="0" t="n">
        <v>63.6</v>
      </c>
      <c r="AI2557" s="0" t="n">
        <v>0.891150605123532</v>
      </c>
    </row>
    <row r="2558" customFormat="false" ht="13.8" hidden="false" customHeight="false" outlineLevel="0" collapsed="false">
      <c r="A2558" s="0" t="s">
        <v>2106</v>
      </c>
      <c r="B2558" s="0" t="s">
        <v>241</v>
      </c>
      <c r="C2558" s="0" t="n">
        <v>4359.677</v>
      </c>
      <c r="D2558" s="0" t="n">
        <v>2</v>
      </c>
      <c r="E2558" s="0" t="n">
        <v>38</v>
      </c>
      <c r="F2558" s="0" t="n">
        <v>31.47</v>
      </c>
      <c r="G2558" s="0" t="n">
        <v>-34</v>
      </c>
      <c r="H2558" s="0" t="n">
        <v>39</v>
      </c>
      <c r="I2558" s="0" t="n">
        <v>20.9</v>
      </c>
      <c r="J2558" s="0" t="n">
        <v>20.1</v>
      </c>
      <c r="K2558" s="0" t="n">
        <v>1.18</v>
      </c>
      <c r="L2558" s="0" t="n">
        <v>46.6</v>
      </c>
      <c r="M2558" s="0" t="n">
        <v>3.8</v>
      </c>
      <c r="N2558" s="0" t="n">
        <v>0.36</v>
      </c>
      <c r="O2558" s="0" t="n">
        <v>0.17</v>
      </c>
      <c r="P2558" s="0" t="n">
        <v>0.9</v>
      </c>
      <c r="Q2558" s="0" t="n">
        <v>0.2</v>
      </c>
      <c r="R2558" s="0" t="n">
        <v>0.987</v>
      </c>
      <c r="X2558" s="0" t="n">
        <f aca="false">D2558+(E2558+(F2558/60))/60</f>
        <v>2.642075</v>
      </c>
      <c r="Y2558" s="0" t="n">
        <f aca="false">X2558*15</f>
        <v>39.631125</v>
      </c>
      <c r="Z2558" s="0" t="n">
        <f aca="false">-(ABS(G2558)+(H2558+(I2558/60))/60)</f>
        <v>-34.6558055555556</v>
      </c>
      <c r="AA2558" s="0" t="n">
        <f aca="false">SQRT((Y2558-AE$1)^2+(Z2558-AF$1)^2)</f>
        <v>0.335135258268067</v>
      </c>
      <c r="AB2558" s="0" t="n">
        <f aca="false">AD$2*(AA2558*PI()/180)</f>
        <v>0.818889917481905</v>
      </c>
      <c r="AH2558" s="0" t="n">
        <v>46.6</v>
      </c>
      <c r="AI2558" s="0" t="n">
        <v>0.818889917481905</v>
      </c>
    </row>
    <row r="2559" customFormat="false" ht="13.8" hidden="false" customHeight="false" outlineLevel="0" collapsed="false">
      <c r="A2559" s="0" t="s">
        <v>2107</v>
      </c>
      <c r="B2559" s="0" t="s">
        <v>241</v>
      </c>
      <c r="C2559" s="0" t="n">
        <v>4359.677</v>
      </c>
      <c r="D2559" s="0" t="n">
        <v>2</v>
      </c>
      <c r="E2559" s="0" t="n">
        <v>38</v>
      </c>
      <c r="F2559" s="0" t="n">
        <v>30.08</v>
      </c>
      <c r="G2559" s="0" t="n">
        <v>-34</v>
      </c>
      <c r="H2559" s="0" t="n">
        <v>39</v>
      </c>
      <c r="I2559" s="0" t="n">
        <v>29.2</v>
      </c>
      <c r="J2559" s="0" t="n">
        <v>19.88</v>
      </c>
      <c r="K2559" s="0" t="n">
        <v>1.1</v>
      </c>
      <c r="L2559" s="0" t="n">
        <v>61.9</v>
      </c>
      <c r="M2559" s="0" t="n">
        <v>1.5</v>
      </c>
      <c r="N2559" s="0" t="n">
        <v>0.58</v>
      </c>
      <c r="O2559" s="0" t="n">
        <v>0.13</v>
      </c>
      <c r="P2559" s="0" t="n">
        <v>0.84</v>
      </c>
      <c r="Q2559" s="0" t="n">
        <v>0.17</v>
      </c>
      <c r="R2559" s="0" t="n">
        <v>0.99</v>
      </c>
      <c r="X2559" s="0" t="n">
        <f aca="false">D2559+(E2559+(F2559/60))/60</f>
        <v>2.64168888888889</v>
      </c>
      <c r="Y2559" s="0" t="n">
        <f aca="false">X2559*15</f>
        <v>39.6253333333333</v>
      </c>
      <c r="Z2559" s="0" t="n">
        <f aca="false">-(ABS(G2559)+(H2559+(I2559/60))/60)</f>
        <v>-34.6581111111111</v>
      </c>
      <c r="AA2559" s="0" t="n">
        <f aca="false">SQRT((Y2559-AE$1)^2+(Z2559-AF$1)^2)</f>
        <v>0.341295452119045</v>
      </c>
      <c r="AB2559" s="0" t="n">
        <f aca="false">AD$2*(AA2559*PI()/180)</f>
        <v>0.833942110618399</v>
      </c>
      <c r="AH2559" s="0" t="n">
        <v>61.9</v>
      </c>
      <c r="AI2559" s="0" t="n">
        <v>0.833942110618399</v>
      </c>
    </row>
    <row r="2560" customFormat="false" ht="13.8" hidden="false" customHeight="false" outlineLevel="0" collapsed="false">
      <c r="A2560" s="0" t="s">
        <v>2108</v>
      </c>
      <c r="B2560" s="0" t="s">
        <v>241</v>
      </c>
      <c r="C2560" s="0" t="n">
        <v>4359.677</v>
      </c>
      <c r="D2560" s="0" t="n">
        <v>2</v>
      </c>
      <c r="E2560" s="0" t="n">
        <v>38</v>
      </c>
      <c r="F2560" s="0" t="n">
        <v>30.87</v>
      </c>
      <c r="G2560" s="0" t="n">
        <v>-34</v>
      </c>
      <c r="H2560" s="0" t="n">
        <v>32</v>
      </c>
      <c r="I2560" s="0" t="n">
        <v>17</v>
      </c>
      <c r="J2560" s="0" t="n">
        <v>19.91</v>
      </c>
      <c r="K2560" s="0" t="n">
        <v>1</v>
      </c>
      <c r="L2560" s="0" t="n">
        <v>52.8</v>
      </c>
      <c r="M2560" s="0" t="n">
        <v>3.2</v>
      </c>
      <c r="N2560" s="0" t="n">
        <v>0.75</v>
      </c>
      <c r="O2560" s="0" t="n">
        <v>0.41</v>
      </c>
      <c r="P2560" s="0" t="n">
        <v>0.99</v>
      </c>
      <c r="X2560" s="0" t="n">
        <f aca="false">D2560+(E2560+(F2560/60))/60</f>
        <v>2.64190833333333</v>
      </c>
      <c r="Y2560" s="0" t="n">
        <f aca="false">X2560*15</f>
        <v>39.628625</v>
      </c>
      <c r="Z2560" s="0" t="n">
        <f aca="false">-(ABS(G2560)+(H2560+(I2560/60))/60)</f>
        <v>-34.5380555555556</v>
      </c>
      <c r="AA2560" s="0" t="n">
        <f aca="false">SQRT((Y2560-AE$1)^2+(Z2560-AF$1)^2)</f>
        <v>0.295735124183232</v>
      </c>
      <c r="AB2560" s="0" t="n">
        <f aca="false">AD$2*(AA2560*PI()/180)</f>
        <v>0.722617228310839</v>
      </c>
      <c r="AH2560" s="0" t="n">
        <v>52.8</v>
      </c>
      <c r="AI2560" s="0" t="n">
        <v>0.722617228310839</v>
      </c>
    </row>
    <row r="2561" customFormat="false" ht="13.8" hidden="false" customHeight="false" outlineLevel="0" collapsed="false">
      <c r="A2561" s="0" t="s">
        <v>2109</v>
      </c>
      <c r="B2561" s="0" t="s">
        <v>241</v>
      </c>
      <c r="C2561" s="0" t="n">
        <v>4359.677</v>
      </c>
      <c r="D2561" s="0" t="n">
        <v>2</v>
      </c>
      <c r="E2561" s="0" t="n">
        <v>38</v>
      </c>
      <c r="F2561" s="0" t="n">
        <v>32.03</v>
      </c>
      <c r="G2561" s="0" t="n">
        <v>-34</v>
      </c>
      <c r="H2561" s="0" t="n">
        <v>32</v>
      </c>
      <c r="I2561" s="0" t="n">
        <v>32</v>
      </c>
      <c r="J2561" s="0" t="n">
        <v>19.7</v>
      </c>
      <c r="K2561" s="0" t="n">
        <v>1.04</v>
      </c>
      <c r="L2561" s="0" t="n">
        <v>50.2</v>
      </c>
      <c r="M2561" s="0" t="n">
        <v>5.6</v>
      </c>
      <c r="N2561" s="0" t="n">
        <v>0.84</v>
      </c>
      <c r="O2561" s="0" t="n">
        <v>0.24</v>
      </c>
      <c r="P2561" s="0" t="n">
        <v>0.99</v>
      </c>
      <c r="X2561" s="0" t="n">
        <f aca="false">D2561+(E2561+(F2561/60))/60</f>
        <v>2.64223055555556</v>
      </c>
      <c r="Y2561" s="0" t="n">
        <f aca="false">X2561*15</f>
        <v>39.6334583333333</v>
      </c>
      <c r="Z2561" s="0" t="n">
        <f aca="false">-(ABS(G2561)+(H2561+(I2561/60))/60)</f>
        <v>-34.5422222222222</v>
      </c>
      <c r="AA2561" s="0" t="n">
        <f aca="false">SQRT((Y2561-AE$1)^2+(Z2561-AF$1)^2)</f>
        <v>0.291765973320615</v>
      </c>
      <c r="AB2561" s="0" t="n">
        <f aca="false">AD$2*(AA2561*PI()/180)</f>
        <v>0.712918763162292</v>
      </c>
      <c r="AH2561" s="0" t="n">
        <v>50.2</v>
      </c>
      <c r="AI2561" s="0" t="n">
        <v>0.712918763162292</v>
      </c>
    </row>
    <row r="2562" customFormat="false" ht="13.8" hidden="false" customHeight="false" outlineLevel="0" collapsed="false">
      <c r="A2562" s="0" t="s">
        <v>2110</v>
      </c>
      <c r="B2562" s="0" t="s">
        <v>241</v>
      </c>
      <c r="C2562" s="0" t="n">
        <v>4359.677</v>
      </c>
      <c r="D2562" s="0" t="n">
        <v>2</v>
      </c>
      <c r="E2562" s="0" t="n">
        <v>38</v>
      </c>
      <c r="F2562" s="0" t="n">
        <v>37.36</v>
      </c>
      <c r="G2562" s="0" t="n">
        <v>-34</v>
      </c>
      <c r="H2562" s="0" t="n">
        <v>36</v>
      </c>
      <c r="I2562" s="0" t="n">
        <v>11.5</v>
      </c>
      <c r="J2562" s="0" t="n">
        <v>19.89</v>
      </c>
      <c r="K2562" s="0" t="n">
        <v>1.15</v>
      </c>
      <c r="L2562" s="0" t="n">
        <v>57.5</v>
      </c>
      <c r="M2562" s="0" t="n">
        <v>3.5</v>
      </c>
      <c r="N2562" s="0" t="n">
        <v>0.16</v>
      </c>
      <c r="O2562" s="0" t="n">
        <v>0.23</v>
      </c>
      <c r="P2562" s="0" t="n">
        <v>0.63</v>
      </c>
      <c r="Q2562" s="0" t="n">
        <v>0.22</v>
      </c>
      <c r="R2562" s="0" t="n">
        <v>0.992</v>
      </c>
      <c r="X2562" s="0" t="n">
        <f aca="false">D2562+(E2562+(F2562/60))/60</f>
        <v>2.64371111111111</v>
      </c>
      <c r="Y2562" s="0" t="n">
        <f aca="false">X2562*15</f>
        <v>39.6556666666667</v>
      </c>
      <c r="Z2562" s="0" t="n">
        <f aca="false">-(ABS(G2562)+(H2562+(I2562/60))/60)</f>
        <v>-34.6031944444444</v>
      </c>
      <c r="AA2562" s="0" t="n">
        <f aca="false">SQRT((Y2562-AE$1)^2+(Z2562-AF$1)^2)</f>
        <v>0.289098954045207</v>
      </c>
      <c r="AB2562" s="0" t="n">
        <f aca="false">AD$2*(AA2562*PI()/180)</f>
        <v>0.706402005702489</v>
      </c>
      <c r="AH2562" s="0" t="n">
        <v>57.5</v>
      </c>
      <c r="AI2562" s="0" t="n">
        <v>0.706402005702489</v>
      </c>
    </row>
    <row r="2563" customFormat="false" ht="13.8" hidden="false" customHeight="false" outlineLevel="0" collapsed="false">
      <c r="A2563" s="0" t="s">
        <v>2111</v>
      </c>
      <c r="B2563" s="0" t="s">
        <v>241</v>
      </c>
      <c r="C2563" s="0" t="n">
        <v>4359.677</v>
      </c>
      <c r="D2563" s="0" t="n">
        <v>2</v>
      </c>
      <c r="E2563" s="0" t="n">
        <v>38</v>
      </c>
      <c r="F2563" s="0" t="n">
        <v>43.66</v>
      </c>
      <c r="G2563" s="0" t="n">
        <v>-34</v>
      </c>
      <c r="H2563" s="0" t="n">
        <v>36</v>
      </c>
      <c r="I2563" s="0" t="n">
        <v>10.6</v>
      </c>
      <c r="J2563" s="0" t="n">
        <v>19.69</v>
      </c>
      <c r="K2563" s="0" t="n">
        <v>1.11</v>
      </c>
      <c r="L2563" s="0" t="n">
        <v>87.1</v>
      </c>
      <c r="M2563" s="0" t="n">
        <v>2.1</v>
      </c>
      <c r="N2563" s="0" t="n">
        <v>0.47</v>
      </c>
      <c r="O2563" s="0" t="n">
        <v>0.15</v>
      </c>
      <c r="P2563" s="0" t="n">
        <v>0.52</v>
      </c>
      <c r="Q2563" s="0" t="n">
        <v>0.2</v>
      </c>
      <c r="R2563" s="0" t="n">
        <v>0.853</v>
      </c>
      <c r="X2563" s="0" t="n">
        <f aca="false">D2563+(E2563+(F2563/60))/60</f>
        <v>2.64546111111111</v>
      </c>
      <c r="Y2563" s="0" t="n">
        <f aca="false">X2563*15</f>
        <v>39.6819166666667</v>
      </c>
      <c r="Z2563" s="0" t="n">
        <f aca="false">-(ABS(G2563)+(H2563+(I2563/60))/60)</f>
        <v>-34.6029444444444</v>
      </c>
      <c r="AA2563" s="0" t="n">
        <f aca="false">SQRT((Y2563-AE$1)^2+(Z2563-AF$1)^2)</f>
        <v>0.265238808183721</v>
      </c>
      <c r="AB2563" s="0" t="n">
        <f aca="false">AD$2*(AA2563*PI()/180)</f>
        <v>0.648100670962026</v>
      </c>
      <c r="AH2563" s="0" t="n">
        <v>87.1</v>
      </c>
      <c r="AI2563" s="0" t="n">
        <v>0.648100670962026</v>
      </c>
    </row>
    <row r="2564" customFormat="false" ht="13.8" hidden="false" customHeight="false" outlineLevel="0" collapsed="false">
      <c r="A2564" s="0" t="s">
        <v>2112</v>
      </c>
      <c r="B2564" s="0" t="s">
        <v>241</v>
      </c>
      <c r="C2564" s="0" t="n">
        <v>4359.677</v>
      </c>
      <c r="D2564" s="0" t="n">
        <v>2</v>
      </c>
      <c r="E2564" s="0" t="n">
        <v>38</v>
      </c>
      <c r="F2564" s="0" t="n">
        <v>42.95</v>
      </c>
      <c r="G2564" s="0" t="n">
        <v>-34</v>
      </c>
      <c r="H2564" s="0" t="n">
        <v>37</v>
      </c>
      <c r="I2564" s="0" t="n">
        <v>15.1</v>
      </c>
      <c r="J2564" s="0" t="n">
        <v>19.76</v>
      </c>
      <c r="K2564" s="0" t="n">
        <v>1.04</v>
      </c>
      <c r="L2564" s="0" t="n">
        <v>86.4</v>
      </c>
      <c r="M2564" s="0" t="n">
        <v>3.8</v>
      </c>
      <c r="N2564" s="0" t="n">
        <v>0.45</v>
      </c>
      <c r="O2564" s="0" t="n">
        <v>0.91</v>
      </c>
      <c r="P2564" s="0" t="n">
        <v>0.54</v>
      </c>
      <c r="Q2564" s="0" t="n">
        <v>0.27</v>
      </c>
      <c r="R2564" s="0" t="n">
        <v>0.884</v>
      </c>
      <c r="X2564" s="0" t="n">
        <f aca="false">D2564+(E2564+(F2564/60))/60</f>
        <v>2.64526388888889</v>
      </c>
      <c r="Y2564" s="0" t="n">
        <f aca="false">X2564*15</f>
        <v>39.6789583333333</v>
      </c>
      <c r="Z2564" s="0" t="n">
        <f aca="false">-(ABS(G2564)+(H2564+(I2564/60))/60)</f>
        <v>-34.6208611111111</v>
      </c>
      <c r="AA2564" s="0" t="n">
        <f aca="false">SQRT((Y2564-AE$1)^2+(Z2564-AF$1)^2)</f>
        <v>0.276234924858252</v>
      </c>
      <c r="AB2564" s="0" t="n">
        <f aca="false">AD$2*(AA2564*PI()/180)</f>
        <v>0.674969252688588</v>
      </c>
      <c r="AH2564" s="0" t="n">
        <v>86.4</v>
      </c>
      <c r="AI2564" s="0" t="n">
        <v>0.674969252688588</v>
      </c>
    </row>
    <row r="2565" customFormat="false" ht="13.8" hidden="false" customHeight="false" outlineLevel="0" collapsed="false">
      <c r="A2565" s="0" t="s">
        <v>2113</v>
      </c>
      <c r="B2565" s="0" t="s">
        <v>241</v>
      </c>
      <c r="C2565" s="0" t="n">
        <v>4359.677</v>
      </c>
      <c r="D2565" s="0" t="n">
        <v>2</v>
      </c>
      <c r="E2565" s="0" t="n">
        <v>38</v>
      </c>
      <c r="F2565" s="0" t="n">
        <v>48.39</v>
      </c>
      <c r="G2565" s="0" t="n">
        <v>-34</v>
      </c>
      <c r="H2565" s="0" t="n">
        <v>37</v>
      </c>
      <c r="I2565" s="0" t="n">
        <v>58.2</v>
      </c>
      <c r="J2565" s="0" t="n">
        <v>19.82</v>
      </c>
      <c r="K2565" s="0" t="n">
        <v>0.82</v>
      </c>
      <c r="L2565" s="0" t="n">
        <v>56.6</v>
      </c>
      <c r="M2565" s="0" t="n">
        <v>4.4</v>
      </c>
      <c r="N2565" s="0" t="n">
        <v>0.35</v>
      </c>
      <c r="O2565" s="0" t="n">
        <v>0.27</v>
      </c>
      <c r="P2565" s="0" t="n">
        <v>0.988</v>
      </c>
      <c r="X2565" s="0" t="n">
        <f aca="false">D2565+(E2565+(F2565/60))/60</f>
        <v>2.646775</v>
      </c>
      <c r="Y2565" s="0" t="n">
        <f aca="false">X2565*15</f>
        <v>39.701625</v>
      </c>
      <c r="Z2565" s="0" t="n">
        <f aca="false">-(ABS(G2565)+(H2565+(I2565/60))/60)</f>
        <v>-34.6328333333333</v>
      </c>
      <c r="AA2565" s="0" t="n">
        <f aca="false">SQRT((Y2565-AE$1)^2+(Z2565-AF$1)^2)</f>
        <v>0.263251075535743</v>
      </c>
      <c r="AB2565" s="0" t="n">
        <f aca="false">AD$2*(AA2565*PI()/180)</f>
        <v>0.643243723852102</v>
      </c>
      <c r="AH2565" s="0" t="n">
        <v>56.6</v>
      </c>
      <c r="AI2565" s="0" t="n">
        <v>0.643243723852102</v>
      </c>
    </row>
    <row r="2566" customFormat="false" ht="13.8" hidden="false" customHeight="false" outlineLevel="0" collapsed="false">
      <c r="A2566" s="0" t="s">
        <v>2114</v>
      </c>
      <c r="B2566" s="0" t="s">
        <v>241</v>
      </c>
      <c r="C2566" s="0" t="n">
        <v>4359.677</v>
      </c>
      <c r="D2566" s="0" t="n">
        <v>2</v>
      </c>
      <c r="E2566" s="0" t="n">
        <v>38</v>
      </c>
      <c r="F2566" s="0" t="n">
        <v>44.88</v>
      </c>
      <c r="G2566" s="0" t="n">
        <v>-34</v>
      </c>
      <c r="H2566" s="0" t="n">
        <v>47</v>
      </c>
      <c r="I2566" s="0" t="n">
        <v>9.7</v>
      </c>
      <c r="J2566" s="0" t="n">
        <v>19.94</v>
      </c>
      <c r="K2566" s="0" t="n">
        <v>1.11</v>
      </c>
      <c r="L2566" s="0" t="n">
        <v>62.4</v>
      </c>
      <c r="M2566" s="0" t="n">
        <v>3.5</v>
      </c>
      <c r="N2566" s="0" t="n">
        <v>0.42</v>
      </c>
      <c r="O2566" s="0" t="n">
        <v>0.09</v>
      </c>
      <c r="P2566" s="0" t="n">
        <v>-0.01</v>
      </c>
      <c r="Q2566" s="0" t="n">
        <v>0.33</v>
      </c>
      <c r="R2566" s="0" t="n">
        <v>0.979</v>
      </c>
      <c r="X2566" s="0" t="n">
        <f aca="false">D2566+(E2566+(F2566/60))/60</f>
        <v>2.6458</v>
      </c>
      <c r="Y2566" s="0" t="n">
        <f aca="false">X2566*15</f>
        <v>39.687</v>
      </c>
      <c r="Z2566" s="0" t="n">
        <f aca="false">-(ABS(G2566)+(H2566+(I2566/60))/60)</f>
        <v>-34.7860277777778</v>
      </c>
      <c r="AA2566" s="0" t="n">
        <f aca="false">SQRT((Y2566-AE$1)^2+(Z2566-AF$1)^2)</f>
        <v>0.380240552057184</v>
      </c>
      <c r="AB2566" s="0" t="n">
        <f aca="false">AD$2*(AA2566*PI()/180)</f>
        <v>0.929102941619825</v>
      </c>
      <c r="AH2566" s="0" t="n">
        <v>62.4</v>
      </c>
      <c r="AI2566" s="0" t="n">
        <v>0.929102941619825</v>
      </c>
    </row>
    <row r="2567" customFormat="false" ht="13.8" hidden="false" customHeight="false" outlineLevel="0" collapsed="false">
      <c r="A2567" s="0" t="s">
        <v>2115</v>
      </c>
      <c r="B2567" s="0" t="s">
        <v>241</v>
      </c>
      <c r="C2567" s="0" t="n">
        <v>4359.677</v>
      </c>
      <c r="D2567" s="0" t="n">
        <v>2</v>
      </c>
      <c r="E2567" s="0" t="n">
        <v>38</v>
      </c>
      <c r="F2567" s="0" t="n">
        <v>45.75</v>
      </c>
      <c r="G2567" s="0" t="n">
        <v>-34</v>
      </c>
      <c r="H2567" s="0" t="n">
        <v>45</v>
      </c>
      <c r="I2567" s="0" t="n">
        <v>52.7</v>
      </c>
      <c r="J2567" s="0" t="n">
        <v>19.72</v>
      </c>
      <c r="K2567" s="0" t="n">
        <v>0.94</v>
      </c>
      <c r="L2567" s="0" t="n">
        <v>52.5</v>
      </c>
      <c r="M2567" s="0" t="n">
        <v>3.4</v>
      </c>
      <c r="N2567" s="0" t="n">
        <v>0.44</v>
      </c>
      <c r="O2567" s="0" t="n">
        <v>0.09</v>
      </c>
      <c r="P2567" s="0" t="n">
        <v>0.39</v>
      </c>
      <c r="Q2567" s="0" t="n">
        <v>0.23</v>
      </c>
      <c r="R2567" s="0" t="n">
        <v>0.989</v>
      </c>
      <c r="X2567" s="0" t="n">
        <f aca="false">D2567+(E2567+(F2567/60))/60</f>
        <v>2.64604166666667</v>
      </c>
      <c r="Y2567" s="0" t="n">
        <f aca="false">X2567*15</f>
        <v>39.690625</v>
      </c>
      <c r="Z2567" s="0" t="n">
        <f aca="false">-(ABS(G2567)+(H2567+(I2567/60))/60)</f>
        <v>-34.7646388888889</v>
      </c>
      <c r="AA2567" s="0" t="n">
        <f aca="false">SQRT((Y2567-AE$1)^2+(Z2567-AF$1)^2)</f>
        <v>0.361247483366452</v>
      </c>
      <c r="AB2567" s="0" t="n">
        <f aca="false">AD$2*(AA2567*PI()/180)</f>
        <v>0.882694119900326</v>
      </c>
      <c r="AH2567" s="0" t="n">
        <v>52.5</v>
      </c>
      <c r="AI2567" s="0" t="n">
        <v>0.882694119900326</v>
      </c>
    </row>
    <row r="2568" customFormat="false" ht="13.8" hidden="false" customHeight="false" outlineLevel="0" collapsed="false">
      <c r="A2568" s="0" t="s">
        <v>2116</v>
      </c>
      <c r="B2568" s="0" t="s">
        <v>241</v>
      </c>
      <c r="C2568" s="0" t="n">
        <v>4359.677</v>
      </c>
      <c r="D2568" s="0" t="n">
        <v>2</v>
      </c>
      <c r="E2568" s="0" t="n">
        <v>38</v>
      </c>
      <c r="F2568" s="0" t="n">
        <v>45.64</v>
      </c>
      <c r="G2568" s="0" t="n">
        <v>-34</v>
      </c>
      <c r="H2568" s="0" t="n">
        <v>43</v>
      </c>
      <c r="I2568" s="0" t="n">
        <v>20.3</v>
      </c>
      <c r="J2568" s="0" t="n">
        <v>19.86</v>
      </c>
      <c r="K2568" s="0" t="n">
        <v>0.95</v>
      </c>
      <c r="L2568" s="0" t="n">
        <v>47.5</v>
      </c>
      <c r="M2568" s="0" t="n">
        <v>3.9</v>
      </c>
      <c r="N2568" s="0" t="n">
        <v>0.47</v>
      </c>
      <c r="O2568" s="0" t="n">
        <v>0.09</v>
      </c>
      <c r="P2568" s="0" t="n">
        <v>0.4</v>
      </c>
      <c r="Q2568" s="0" t="n">
        <v>0.23</v>
      </c>
      <c r="R2568" s="0" t="n">
        <v>0.987</v>
      </c>
      <c r="X2568" s="0" t="n">
        <f aca="false">D2568+(E2568+(F2568/60))/60</f>
        <v>2.64601111111111</v>
      </c>
      <c r="Y2568" s="0" t="n">
        <f aca="false">X2568*15</f>
        <v>39.6901666666667</v>
      </c>
      <c r="Z2568" s="0" t="n">
        <f aca="false">-(ABS(G2568)+(H2568+(I2568/60))/60)</f>
        <v>-34.7223055555556</v>
      </c>
      <c r="AA2568" s="0" t="n">
        <f aca="false">SQRT((Y2568-AE$1)^2+(Z2568-AF$1)^2)</f>
        <v>0.329917426139524</v>
      </c>
      <c r="AB2568" s="0" t="n">
        <f aca="false">AD$2*(AA2568*PI()/180)</f>
        <v>0.806140348417585</v>
      </c>
      <c r="AH2568" s="0" t="n">
        <v>47.5</v>
      </c>
      <c r="AI2568" s="0" t="n">
        <v>0.806140348417585</v>
      </c>
    </row>
    <row r="2569" customFormat="false" ht="13.8" hidden="false" customHeight="false" outlineLevel="0" collapsed="false">
      <c r="A2569" s="0" t="s">
        <v>2117</v>
      </c>
      <c r="B2569" s="0" t="s">
        <v>241</v>
      </c>
      <c r="C2569" s="0" t="n">
        <v>4359.677</v>
      </c>
      <c r="D2569" s="0" t="n">
        <v>2</v>
      </c>
      <c r="E2569" s="0" t="n">
        <v>38</v>
      </c>
      <c r="F2569" s="0" t="n">
        <v>46.46</v>
      </c>
      <c r="G2569" s="0" t="n">
        <v>-34</v>
      </c>
      <c r="H2569" s="0" t="n">
        <v>41</v>
      </c>
      <c r="I2569" s="0" t="n">
        <v>41.3</v>
      </c>
      <c r="J2569" s="0" t="n">
        <v>19.69</v>
      </c>
      <c r="K2569" s="0" t="n">
        <v>0.99</v>
      </c>
      <c r="L2569" s="0" t="n">
        <v>61.4</v>
      </c>
      <c r="M2569" s="0" t="n">
        <v>5.3</v>
      </c>
      <c r="N2569" s="0" t="n">
        <v>0.43</v>
      </c>
      <c r="O2569" s="0" t="n">
        <v>0.09</v>
      </c>
      <c r="P2569" s="0" t="n">
        <v>0.36</v>
      </c>
      <c r="Q2569" s="0" t="n">
        <v>0.21</v>
      </c>
      <c r="R2569" s="0" t="n">
        <v>0.987</v>
      </c>
      <c r="X2569" s="0" t="n">
        <f aca="false">D2569+(E2569+(F2569/60))/60</f>
        <v>2.64623888888889</v>
      </c>
      <c r="Y2569" s="0" t="n">
        <f aca="false">X2569*15</f>
        <v>39.6935833333333</v>
      </c>
      <c r="Z2569" s="0" t="n">
        <f aca="false">-(ABS(G2569)+(H2569+(I2569/60))/60)</f>
        <v>-34.6948055555556</v>
      </c>
      <c r="AA2569" s="0" t="n">
        <f aca="false">SQRT((Y2569-AE$1)^2+(Z2569-AF$1)^2)</f>
        <v>0.308231340519809</v>
      </c>
      <c r="AB2569" s="0" t="n">
        <f aca="false">AD$2*(AA2569*PI()/180)</f>
        <v>0.753151244986908</v>
      </c>
      <c r="AH2569" s="0" t="n">
        <v>61.4</v>
      </c>
      <c r="AI2569" s="0" t="n">
        <v>0.753151244986908</v>
      </c>
    </row>
    <row r="2570" customFormat="false" ht="13.8" hidden="false" customHeight="false" outlineLevel="0" collapsed="false">
      <c r="A2570" s="0" t="s">
        <v>2118</v>
      </c>
      <c r="B2570" s="0" t="s">
        <v>241</v>
      </c>
      <c r="C2570" s="0" t="n">
        <v>4359.677</v>
      </c>
      <c r="D2570" s="0" t="n">
        <v>2</v>
      </c>
      <c r="E2570" s="0" t="n">
        <v>38</v>
      </c>
      <c r="F2570" s="0" t="n">
        <v>44.56</v>
      </c>
      <c r="G2570" s="0" t="n">
        <v>-34</v>
      </c>
      <c r="H2570" s="0" t="n">
        <v>39</v>
      </c>
      <c r="I2570" s="0" t="n">
        <v>20.8</v>
      </c>
      <c r="J2570" s="0" t="n">
        <v>19.7</v>
      </c>
      <c r="K2570" s="0" t="n">
        <v>1.09</v>
      </c>
      <c r="L2570" s="0" t="n">
        <v>53.6</v>
      </c>
      <c r="M2570" s="0" t="n">
        <v>3.4</v>
      </c>
      <c r="N2570" s="0" t="n">
        <v>0.41</v>
      </c>
      <c r="O2570" s="0" t="n">
        <v>0.08</v>
      </c>
      <c r="P2570" s="0" t="n">
        <v>0.34</v>
      </c>
      <c r="Q2570" s="0" t="n">
        <v>0.21</v>
      </c>
      <c r="R2570" s="0" t="n">
        <v>0.987</v>
      </c>
      <c r="X2570" s="0" t="n">
        <f aca="false">D2570+(E2570+(F2570/60))/60</f>
        <v>2.64571111111111</v>
      </c>
      <c r="Y2570" s="0" t="n">
        <f aca="false">X2570*15</f>
        <v>39.6856666666667</v>
      </c>
      <c r="Z2570" s="0" t="n">
        <f aca="false">-(ABS(G2570)+(H2570+(I2570/60))/60)</f>
        <v>-34.6557777777778</v>
      </c>
      <c r="AA2570" s="0" t="n">
        <f aca="false">SQRT((Y2570-AE$1)^2+(Z2570-AF$1)^2)</f>
        <v>0.289504196859552</v>
      </c>
      <c r="AB2570" s="0" t="n">
        <f aca="false">AD$2*(AA2570*PI()/180)</f>
        <v>0.707392200695742</v>
      </c>
      <c r="AH2570" s="0" t="n">
        <v>53.6</v>
      </c>
      <c r="AI2570" s="0" t="n">
        <v>0.707392200695742</v>
      </c>
    </row>
    <row r="2571" customFormat="false" ht="13.8" hidden="false" customHeight="false" outlineLevel="0" collapsed="false">
      <c r="A2571" s="0" t="s">
        <v>2119</v>
      </c>
      <c r="B2571" s="0" t="s">
        <v>241</v>
      </c>
      <c r="C2571" s="0" t="n">
        <v>4359.677</v>
      </c>
      <c r="D2571" s="0" t="n">
        <v>2</v>
      </c>
      <c r="E2571" s="0" t="n">
        <v>38</v>
      </c>
      <c r="F2571" s="0" t="n">
        <v>40.79</v>
      </c>
      <c r="G2571" s="0" t="n">
        <v>-34</v>
      </c>
      <c r="H2571" s="0" t="n">
        <v>39</v>
      </c>
      <c r="I2571" s="0" t="n">
        <v>9.9</v>
      </c>
      <c r="J2571" s="0" t="n">
        <v>19.82</v>
      </c>
      <c r="K2571" s="0" t="n">
        <v>1</v>
      </c>
      <c r="L2571" s="0" t="n">
        <v>58.6</v>
      </c>
      <c r="M2571" s="0" t="n">
        <v>5.9</v>
      </c>
      <c r="N2571" s="0" t="n">
        <v>0.32</v>
      </c>
      <c r="O2571" s="0" t="n">
        <v>0.12</v>
      </c>
      <c r="P2571" s="0" t="n">
        <v>0.41</v>
      </c>
      <c r="Q2571" s="0" t="n">
        <v>0.22</v>
      </c>
      <c r="R2571" s="0" t="n">
        <v>0.989</v>
      </c>
      <c r="X2571" s="0" t="n">
        <f aca="false">D2571+(E2571+(F2571/60))/60</f>
        <v>2.64466388888889</v>
      </c>
      <c r="Y2571" s="0" t="n">
        <f aca="false">X2571*15</f>
        <v>39.6699583333333</v>
      </c>
      <c r="Z2571" s="0" t="n">
        <f aca="false">-(ABS(G2571)+(H2571+(I2571/60))/60)</f>
        <v>-34.65275</v>
      </c>
      <c r="AA2571" s="0" t="n">
        <f aca="false">SQRT((Y2571-AE$1)^2+(Z2571-AF$1)^2)</f>
        <v>0.30064162843115</v>
      </c>
      <c r="AB2571" s="0" t="n">
        <f aca="false">AD$2*(AA2571*PI()/180)</f>
        <v>0.734606079855336</v>
      </c>
      <c r="AH2571" s="0" t="n">
        <v>58.6</v>
      </c>
      <c r="AI2571" s="0" t="n">
        <v>0.734606079855336</v>
      </c>
    </row>
    <row r="2572" customFormat="false" ht="13.8" hidden="false" customHeight="false" outlineLevel="0" collapsed="false">
      <c r="A2572" s="0" t="s">
        <v>2120</v>
      </c>
      <c r="B2572" s="0" t="s">
        <v>241</v>
      </c>
      <c r="C2572" s="0" t="n">
        <v>4359.677</v>
      </c>
      <c r="D2572" s="0" t="n">
        <v>2</v>
      </c>
      <c r="E2572" s="0" t="n">
        <v>38</v>
      </c>
      <c r="F2572" s="0" t="n">
        <v>26.67</v>
      </c>
      <c r="G2572" s="0" t="n">
        <v>-34</v>
      </c>
      <c r="H2572" s="0" t="n">
        <v>44</v>
      </c>
      <c r="I2572" s="0" t="n">
        <v>38.5</v>
      </c>
      <c r="J2572" s="0" t="n">
        <v>19.84</v>
      </c>
      <c r="K2572" s="0" t="n">
        <v>1</v>
      </c>
      <c r="L2572" s="0" t="n">
        <v>65.7</v>
      </c>
      <c r="M2572" s="0" t="n">
        <v>2.6</v>
      </c>
      <c r="N2572" s="0" t="n">
        <v>0.44</v>
      </c>
      <c r="O2572" s="0" t="n">
        <v>0.1</v>
      </c>
      <c r="P2572" s="0" t="n">
        <v>0.59</v>
      </c>
      <c r="Q2572" s="0" t="n">
        <v>0.21</v>
      </c>
      <c r="R2572" s="0" t="n">
        <v>0.98</v>
      </c>
      <c r="X2572" s="0" t="n">
        <f aca="false">D2572+(E2572+(F2572/60))/60</f>
        <v>2.64074166666667</v>
      </c>
      <c r="Y2572" s="0" t="n">
        <f aca="false">X2572*15</f>
        <v>39.611125</v>
      </c>
      <c r="Z2572" s="0" t="n">
        <f aca="false">-(ABS(G2572)+(H2572+(I2572/60))/60)</f>
        <v>-34.7440277777778</v>
      </c>
      <c r="AA2572" s="0" t="n">
        <f aca="false">SQRT((Y2572-AE$1)^2+(Z2572-AF$1)^2)</f>
        <v>0.402659582061528</v>
      </c>
      <c r="AB2572" s="0" t="n">
        <f aca="false">AD$2*(AA2572*PI()/180)</f>
        <v>0.983882966034914</v>
      </c>
      <c r="AH2572" s="0" t="n">
        <v>65.7</v>
      </c>
      <c r="AI2572" s="0" t="n">
        <v>0.983882966034914</v>
      </c>
    </row>
    <row r="2573" customFormat="false" ht="13.8" hidden="false" customHeight="false" outlineLevel="0" collapsed="false">
      <c r="A2573" s="0" t="s">
        <v>2121</v>
      </c>
      <c r="B2573" s="0" t="s">
        <v>241</v>
      </c>
      <c r="C2573" s="0" t="n">
        <v>4359.677</v>
      </c>
      <c r="D2573" s="0" t="n">
        <v>2</v>
      </c>
      <c r="E2573" s="0" t="n">
        <v>38</v>
      </c>
      <c r="F2573" s="0" t="n">
        <v>36.09</v>
      </c>
      <c r="G2573" s="0" t="n">
        <v>-34</v>
      </c>
      <c r="H2573" s="0" t="n">
        <v>42</v>
      </c>
      <c r="I2573" s="0" t="n">
        <v>10.5</v>
      </c>
      <c r="J2573" s="0" t="n">
        <v>19.86</v>
      </c>
      <c r="K2573" s="0" t="n">
        <v>0.73</v>
      </c>
      <c r="L2573" s="0" t="n">
        <v>59</v>
      </c>
      <c r="M2573" s="0" t="n">
        <v>2.8</v>
      </c>
      <c r="N2573" s="0" t="n">
        <v>0.4</v>
      </c>
      <c r="O2573" s="0" t="n">
        <v>0.12</v>
      </c>
      <c r="P2573" s="0" t="n">
        <v>0.3</v>
      </c>
      <c r="Q2573" s="0" t="n">
        <v>0.29</v>
      </c>
      <c r="R2573" s="0" t="n">
        <v>0.987</v>
      </c>
      <c r="X2573" s="0" t="n">
        <f aca="false">D2573+(E2573+(F2573/60))/60</f>
        <v>2.64335833333333</v>
      </c>
      <c r="Y2573" s="0" t="n">
        <f aca="false">X2573*15</f>
        <v>39.650375</v>
      </c>
      <c r="Z2573" s="0" t="n">
        <f aca="false">-(ABS(G2573)+(H2573+(I2573/60))/60)</f>
        <v>-34.7029166666667</v>
      </c>
      <c r="AA2573" s="0" t="n">
        <f aca="false">SQRT((Y2573-AE$1)^2+(Z2573-AF$1)^2)</f>
        <v>0.346223965447009</v>
      </c>
      <c r="AB2573" s="0" t="n">
        <f aca="false">AD$2*(AA2573*PI()/180)</f>
        <v>0.845984740490595</v>
      </c>
      <c r="AH2573" s="0" t="n">
        <v>59</v>
      </c>
      <c r="AI2573" s="0" t="n">
        <v>0.845984740490595</v>
      </c>
    </row>
    <row r="2574" customFormat="false" ht="13.8" hidden="false" customHeight="false" outlineLevel="0" collapsed="false">
      <c r="A2574" s="0" t="s">
        <v>2122</v>
      </c>
      <c r="B2574" s="0" t="s">
        <v>241</v>
      </c>
      <c r="C2574" s="0" t="n">
        <v>4359.677</v>
      </c>
      <c r="D2574" s="0" t="n">
        <v>2</v>
      </c>
      <c r="E2574" s="0" t="n">
        <v>38</v>
      </c>
      <c r="F2574" s="0" t="n">
        <v>26.49</v>
      </c>
      <c r="G2574" s="0" t="n">
        <v>-34</v>
      </c>
      <c r="H2574" s="0" t="n">
        <v>41</v>
      </c>
      <c r="I2574" s="0" t="n">
        <v>39.1</v>
      </c>
      <c r="J2574" s="0" t="n">
        <v>19.88</v>
      </c>
      <c r="K2574" s="0" t="n">
        <v>0.96</v>
      </c>
      <c r="L2574" s="0" t="n">
        <v>171</v>
      </c>
      <c r="M2574" s="0" t="n">
        <v>5.6</v>
      </c>
      <c r="N2574" s="0" t="n">
        <v>0.31</v>
      </c>
      <c r="O2574" s="0" t="n">
        <v>0.38</v>
      </c>
      <c r="P2574" s="0" t="n">
        <v>0.66</v>
      </c>
      <c r="Q2574" s="0" t="n">
        <v>0.41</v>
      </c>
      <c r="R2574" s="0" t="n">
        <v>0</v>
      </c>
      <c r="X2574" s="0" t="n">
        <f aca="false">D2574+(E2574+(F2574/60))/60</f>
        <v>2.64069166666667</v>
      </c>
      <c r="Y2574" s="0" t="n">
        <f aca="false">X2574*15</f>
        <v>39.610375</v>
      </c>
      <c r="Z2574" s="0" t="n">
        <f aca="false">-(ABS(G2574)+(H2574+(I2574/60))/60)</f>
        <v>-34.6941944444444</v>
      </c>
      <c r="AA2574" s="0" t="n">
        <f aca="false">SQRT((Y2574-AE$1)^2+(Z2574-AF$1)^2)</f>
        <v>0.373213160313189</v>
      </c>
      <c r="AB2574" s="0" t="n">
        <f aca="false">AD$2*(AA2574*PI()/180)</f>
        <v>0.911931784293402</v>
      </c>
      <c r="AH2574" s="0" t="n">
        <v>171</v>
      </c>
      <c r="AI2574" s="0" t="n">
        <v>0.911931784293402</v>
      </c>
    </row>
    <row r="2575" customFormat="false" ht="13.8" hidden="false" customHeight="false" outlineLevel="0" collapsed="false">
      <c r="A2575" s="0" t="s">
        <v>2123</v>
      </c>
      <c r="B2575" s="0" t="s">
        <v>241</v>
      </c>
      <c r="C2575" s="0" t="n">
        <v>4359.677</v>
      </c>
      <c r="D2575" s="0" t="n">
        <v>2</v>
      </c>
      <c r="E2575" s="0" t="n">
        <v>38</v>
      </c>
      <c r="F2575" s="0" t="n">
        <v>20.18</v>
      </c>
      <c r="G2575" s="0" t="n">
        <v>-34</v>
      </c>
      <c r="H2575" s="0" t="n">
        <v>41</v>
      </c>
      <c r="I2575" s="0" t="n">
        <v>19.7</v>
      </c>
      <c r="J2575" s="0" t="n">
        <v>19.85</v>
      </c>
      <c r="K2575" s="0" t="n">
        <v>1.24</v>
      </c>
      <c r="L2575" s="0" t="n">
        <v>65</v>
      </c>
      <c r="M2575" s="0" t="n">
        <v>2.6</v>
      </c>
      <c r="N2575" s="0" t="n">
        <v>0.4</v>
      </c>
      <c r="O2575" s="0" t="n">
        <v>0.12</v>
      </c>
      <c r="P2575" s="0" t="n">
        <v>0.32</v>
      </c>
      <c r="Q2575" s="0" t="n">
        <v>0.27</v>
      </c>
      <c r="R2575" s="0" t="n">
        <v>0.971</v>
      </c>
      <c r="X2575" s="0" t="n">
        <f aca="false">D2575+(E2575+(F2575/60))/60</f>
        <v>2.63893888888889</v>
      </c>
      <c r="Y2575" s="0" t="n">
        <f aca="false">X2575*15</f>
        <v>39.5840833333333</v>
      </c>
      <c r="Z2575" s="0" t="n">
        <f aca="false">-(ABS(G2575)+(H2575+(I2575/60))/60)</f>
        <v>-34.6888055555556</v>
      </c>
      <c r="AA2575" s="0" t="n">
        <f aca="false">SQRT((Y2575-AE$1)^2+(Z2575-AF$1)^2)</f>
        <v>0.392449370836746</v>
      </c>
      <c r="AB2575" s="0" t="n">
        <f aca="false">AD$2*(AA2575*PI()/180)</f>
        <v>0.9589347135874</v>
      </c>
      <c r="AH2575" s="0" t="n">
        <v>65</v>
      </c>
      <c r="AI2575" s="0" t="n">
        <v>0.9589347135874</v>
      </c>
    </row>
    <row r="2576" customFormat="false" ht="13.8" hidden="false" customHeight="false" outlineLevel="0" collapsed="false">
      <c r="A2576" s="0" t="s">
        <v>2124</v>
      </c>
      <c r="B2576" s="0" t="s">
        <v>241</v>
      </c>
      <c r="C2576" s="0" t="n">
        <v>4359.677</v>
      </c>
      <c r="D2576" s="0" t="n">
        <v>2</v>
      </c>
      <c r="E2576" s="0" t="n">
        <v>38</v>
      </c>
      <c r="F2576" s="0" t="n">
        <v>39.86</v>
      </c>
      <c r="G2576" s="0" t="n">
        <v>-34</v>
      </c>
      <c r="H2576" s="0" t="n">
        <v>40</v>
      </c>
      <c r="I2576" s="0" t="n">
        <v>12.7</v>
      </c>
      <c r="J2576" s="0" t="n">
        <v>19.62</v>
      </c>
      <c r="K2576" s="0" t="n">
        <v>1.12</v>
      </c>
      <c r="L2576" s="0" t="n">
        <v>38.7</v>
      </c>
      <c r="M2576" s="0" t="n">
        <v>4.6</v>
      </c>
      <c r="N2576" s="0" t="n">
        <v>0.42</v>
      </c>
      <c r="O2576" s="0" t="n">
        <v>0.08</v>
      </c>
      <c r="P2576" s="0" t="n">
        <v>0.32</v>
      </c>
      <c r="Q2576" s="0" t="n">
        <v>0.2</v>
      </c>
      <c r="R2576" s="0" t="n">
        <v>0.964</v>
      </c>
      <c r="X2576" s="0" t="n">
        <f aca="false">D2576+(E2576+(F2576/60))/60</f>
        <v>2.64440555555556</v>
      </c>
      <c r="Y2576" s="0" t="n">
        <f aca="false">X2576*15</f>
        <v>39.6660833333333</v>
      </c>
      <c r="Z2576" s="0" t="n">
        <f aca="false">-(ABS(G2576)+(H2576+(I2576/60))/60)</f>
        <v>-34.6701944444444</v>
      </c>
      <c r="AA2576" s="0" t="n">
        <f aca="false">SQRT((Y2576-AE$1)^2+(Z2576-AF$1)^2)</f>
        <v>0.313821586127585</v>
      </c>
      <c r="AB2576" s="0" t="n">
        <f aca="false">AD$2*(AA2576*PI()/180)</f>
        <v>0.766810791846025</v>
      </c>
      <c r="AH2576" s="0" t="n">
        <v>38.7</v>
      </c>
      <c r="AI2576" s="0" t="n">
        <v>0.766810791846025</v>
      </c>
    </row>
    <row r="2577" customFormat="false" ht="13.8" hidden="false" customHeight="false" outlineLevel="0" collapsed="false">
      <c r="A2577" s="0" t="s">
        <v>2125</v>
      </c>
      <c r="B2577" s="0" t="s">
        <v>241</v>
      </c>
      <c r="C2577" s="0" t="n">
        <v>4359.677</v>
      </c>
      <c r="D2577" s="0" t="n">
        <v>2</v>
      </c>
      <c r="E2577" s="0" t="n">
        <v>38</v>
      </c>
      <c r="F2577" s="0" t="n">
        <v>41.29</v>
      </c>
      <c r="G2577" s="0" t="n">
        <v>-34</v>
      </c>
      <c r="H2577" s="0" t="n">
        <v>30</v>
      </c>
      <c r="I2577" s="0" t="n">
        <v>41.9</v>
      </c>
      <c r="J2577" s="0" t="n">
        <v>19.66</v>
      </c>
      <c r="K2577" s="0" t="n">
        <v>0.98</v>
      </c>
      <c r="L2577" s="0" t="n">
        <v>50.6</v>
      </c>
      <c r="M2577" s="0" t="n">
        <v>3.2</v>
      </c>
      <c r="N2577" s="0" t="n">
        <v>0.5</v>
      </c>
      <c r="O2577" s="0" t="n">
        <v>0.33</v>
      </c>
      <c r="P2577" s="0" t="n">
        <v>0.989</v>
      </c>
      <c r="X2577" s="0" t="n">
        <f aca="false">D2577+(E2577+(F2577/60))/60</f>
        <v>2.64480277777778</v>
      </c>
      <c r="Y2577" s="0" t="n">
        <f aca="false">X2577*15</f>
        <v>39.6720416666667</v>
      </c>
      <c r="Z2577" s="0" t="n">
        <f aca="false">-(ABS(G2577)+(H2577+(I2577/60))/60)</f>
        <v>-34.5116388888889</v>
      </c>
      <c r="AA2577" s="0" t="n">
        <f aca="false">SQRT((Y2577-AE$1)^2+(Z2577-AF$1)^2)</f>
        <v>0.248966994195812</v>
      </c>
      <c r="AB2577" s="0" t="n">
        <f aca="false">AD$2*(AA2577*PI()/180)</f>
        <v>0.608341128851474</v>
      </c>
      <c r="AH2577" s="0" t="n">
        <v>50.6</v>
      </c>
      <c r="AI2577" s="0" t="n">
        <v>0.608341128851474</v>
      </c>
    </row>
    <row r="2578" customFormat="false" ht="13.8" hidden="false" customHeight="false" outlineLevel="0" collapsed="false">
      <c r="A2578" s="0" t="s">
        <v>2126</v>
      </c>
      <c r="B2578" s="0" t="s">
        <v>241</v>
      </c>
      <c r="C2578" s="0" t="n">
        <v>4359.677</v>
      </c>
      <c r="D2578" s="0" t="n">
        <v>2</v>
      </c>
      <c r="E2578" s="0" t="n">
        <v>38</v>
      </c>
      <c r="F2578" s="0" t="n">
        <v>45.67</v>
      </c>
      <c r="G2578" s="0" t="n">
        <v>-34</v>
      </c>
      <c r="H2578" s="0" t="n">
        <v>31</v>
      </c>
      <c r="I2578" s="0" t="n">
        <v>1.5</v>
      </c>
      <c r="J2578" s="0" t="n">
        <v>19.7</v>
      </c>
      <c r="K2578" s="0" t="n">
        <v>1.02</v>
      </c>
      <c r="L2578" s="0" t="n">
        <v>54.4</v>
      </c>
      <c r="M2578" s="0" t="n">
        <v>5.8</v>
      </c>
      <c r="N2578" s="0" t="n">
        <v>0.989</v>
      </c>
      <c r="X2578" s="0" t="n">
        <f aca="false">D2578+(E2578+(F2578/60))/60</f>
        <v>2.64601944444444</v>
      </c>
      <c r="Y2578" s="0" t="n">
        <f aca="false">X2578*15</f>
        <v>39.6902916666667</v>
      </c>
      <c r="Z2578" s="0" t="n">
        <f aca="false">-(ABS(G2578)+(H2578+(I2578/60))/60)</f>
        <v>-34.5170833333333</v>
      </c>
      <c r="AA2578" s="0" t="n">
        <f aca="false">SQRT((Y2578-AE$1)^2+(Z2578-AF$1)^2)</f>
        <v>0.231514095416541</v>
      </c>
      <c r="AB2578" s="0" t="n">
        <f aca="false">AD$2*(AA2578*PI()/180)</f>
        <v>0.565695652171293</v>
      </c>
      <c r="AH2578" s="0" t="n">
        <v>54.4</v>
      </c>
      <c r="AI2578" s="0" t="n">
        <v>0.565695652171293</v>
      </c>
    </row>
    <row r="2579" customFormat="false" ht="13.8" hidden="false" customHeight="false" outlineLevel="0" collapsed="false">
      <c r="A2579" s="0" t="s">
        <v>2127</v>
      </c>
      <c r="B2579" s="0" t="s">
        <v>241</v>
      </c>
      <c r="C2579" s="0" t="n">
        <v>4359.677</v>
      </c>
      <c r="D2579" s="0" t="n">
        <v>2</v>
      </c>
      <c r="E2579" s="0" t="n">
        <v>38</v>
      </c>
      <c r="F2579" s="0" t="n">
        <v>38.83</v>
      </c>
      <c r="G2579" s="0" t="n">
        <v>-34</v>
      </c>
      <c r="H2579" s="0" t="n">
        <v>31</v>
      </c>
      <c r="I2579" s="0" t="n">
        <v>25</v>
      </c>
      <c r="J2579" s="0" t="n">
        <v>19.67</v>
      </c>
      <c r="K2579" s="0" t="n">
        <v>1.1</v>
      </c>
      <c r="L2579" s="0" t="n">
        <v>49.3</v>
      </c>
      <c r="M2579" s="0" t="n">
        <v>3.5</v>
      </c>
      <c r="N2579" s="0" t="n">
        <v>0.57</v>
      </c>
      <c r="O2579" s="0" t="n">
        <v>0.27</v>
      </c>
      <c r="P2579" s="0" t="n">
        <v>0.99</v>
      </c>
      <c r="X2579" s="0" t="n">
        <f aca="false">D2579+(E2579+(F2579/60))/60</f>
        <v>2.64411944444444</v>
      </c>
      <c r="Y2579" s="0" t="n">
        <f aca="false">X2579*15</f>
        <v>39.6617916666667</v>
      </c>
      <c r="Z2579" s="0" t="n">
        <f aca="false">-(ABS(G2579)+(H2579+(I2579/60))/60)</f>
        <v>-34.5236111111111</v>
      </c>
      <c r="AA2579" s="0" t="n">
        <f aca="false">SQRT((Y2579-AE$1)^2+(Z2579-AF$1)^2)</f>
        <v>0.260653589408923</v>
      </c>
      <c r="AB2579" s="0" t="n">
        <f aca="false">AD$2*(AA2579*PI()/180)</f>
        <v>0.636896867925797</v>
      </c>
      <c r="AH2579" s="0" t="n">
        <v>49.3</v>
      </c>
      <c r="AI2579" s="0" t="n">
        <v>0.636896867925797</v>
      </c>
    </row>
    <row r="2580" customFormat="false" ht="13.8" hidden="false" customHeight="false" outlineLevel="0" collapsed="false">
      <c r="A2580" s="0" t="s">
        <v>2128</v>
      </c>
      <c r="B2580" s="0" t="s">
        <v>241</v>
      </c>
      <c r="C2580" s="0" t="n">
        <v>4359.677</v>
      </c>
      <c r="D2580" s="0" t="n">
        <v>2</v>
      </c>
      <c r="E2580" s="0" t="n">
        <v>38</v>
      </c>
      <c r="F2580" s="0" t="n">
        <v>42.18</v>
      </c>
      <c r="G2580" s="0" t="n">
        <v>-34</v>
      </c>
      <c r="H2580" s="0" t="n">
        <v>32</v>
      </c>
      <c r="I2580" s="0" t="n">
        <v>11.4</v>
      </c>
      <c r="J2580" s="0" t="n">
        <v>19.72</v>
      </c>
      <c r="K2580" s="0" t="n">
        <v>1.25</v>
      </c>
      <c r="L2580" s="0" t="n">
        <v>49.8</v>
      </c>
      <c r="M2580" s="0" t="n">
        <v>4.7</v>
      </c>
      <c r="N2580" s="0" t="n">
        <v>0.34</v>
      </c>
      <c r="O2580" s="0" t="n">
        <v>0.11</v>
      </c>
      <c r="P2580" s="0" t="n">
        <v>-0.06</v>
      </c>
      <c r="Q2580" s="0" t="n">
        <v>0.35</v>
      </c>
      <c r="R2580" s="0" t="n">
        <v>0.978</v>
      </c>
      <c r="X2580" s="0" t="n">
        <f aca="false">D2580+(E2580+(F2580/60))/60</f>
        <v>2.64505</v>
      </c>
      <c r="Y2580" s="0" t="n">
        <f aca="false">X2580*15</f>
        <v>39.67575</v>
      </c>
      <c r="Z2580" s="0" t="n">
        <f aca="false">-(ABS(G2580)+(H2580+(I2580/60))/60)</f>
        <v>-34.5365</v>
      </c>
      <c r="AA2580" s="0" t="n">
        <f aca="false">SQRT((Y2580-AE$1)^2+(Z2580-AF$1)^2)</f>
        <v>0.249185299990595</v>
      </c>
      <c r="AB2580" s="0" t="n">
        <f aca="false">AD$2*(AA2580*PI()/180)</f>
        <v>0.608874550536795</v>
      </c>
      <c r="AH2580" s="0" t="n">
        <v>49.8</v>
      </c>
      <c r="AI2580" s="0" t="n">
        <v>0.608874550536795</v>
      </c>
    </row>
    <row r="2581" customFormat="false" ht="13.8" hidden="false" customHeight="false" outlineLevel="0" collapsed="false">
      <c r="A2581" s="0" t="s">
        <v>2129</v>
      </c>
      <c r="B2581" s="0" t="s">
        <v>241</v>
      </c>
      <c r="C2581" s="0" t="n">
        <v>4359.677</v>
      </c>
      <c r="D2581" s="0" t="n">
        <v>2</v>
      </c>
      <c r="E2581" s="0" t="n">
        <v>38</v>
      </c>
      <c r="F2581" s="0" t="n">
        <v>42</v>
      </c>
      <c r="G2581" s="0" t="n">
        <v>-34</v>
      </c>
      <c r="H2581" s="0" t="n">
        <v>33</v>
      </c>
      <c r="I2581" s="0" t="n">
        <v>19.5</v>
      </c>
      <c r="J2581" s="0" t="n">
        <v>19.96</v>
      </c>
      <c r="K2581" s="0" t="n">
        <v>0.9</v>
      </c>
      <c r="L2581" s="0" t="n">
        <v>64</v>
      </c>
      <c r="M2581" s="0" t="n">
        <v>4.4</v>
      </c>
      <c r="N2581" s="0" t="n">
        <v>0.37</v>
      </c>
      <c r="O2581" s="0" t="n">
        <v>0.18</v>
      </c>
      <c r="P2581" s="0" t="n">
        <v>0.58</v>
      </c>
      <c r="Q2581" s="0" t="n">
        <v>0.3</v>
      </c>
      <c r="R2581" s="0" t="n">
        <v>0.989</v>
      </c>
      <c r="X2581" s="0" t="n">
        <f aca="false">D2581+(E2581+(F2581/60))/60</f>
        <v>2.645</v>
      </c>
      <c r="Y2581" s="0" t="n">
        <f aca="false">X2581*15</f>
        <v>39.675</v>
      </c>
      <c r="Z2581" s="0" t="n">
        <f aca="false">-(ABS(G2581)+(H2581+(I2581/60))/60)</f>
        <v>-34.5554166666667</v>
      </c>
      <c r="AA2581" s="0" t="n">
        <f aca="false">SQRT((Y2581-AE$1)^2+(Z2581-AF$1)^2)</f>
        <v>0.254474241329199</v>
      </c>
      <c r="AB2581" s="0" t="n">
        <f aca="false">AD$2*(AA2581*PI()/180)</f>
        <v>0.621797872179281</v>
      </c>
      <c r="AH2581" s="0" t="n">
        <v>64</v>
      </c>
      <c r="AI2581" s="0" t="n">
        <v>0.621797872179281</v>
      </c>
    </row>
    <row r="2582" customFormat="false" ht="13.8" hidden="false" customHeight="false" outlineLevel="0" collapsed="false">
      <c r="A2582" s="0" t="s">
        <v>2130</v>
      </c>
      <c r="B2582" s="0" t="s">
        <v>241</v>
      </c>
      <c r="C2582" s="0" t="n">
        <v>4359.677</v>
      </c>
      <c r="D2582" s="0" t="n">
        <v>2</v>
      </c>
      <c r="E2582" s="0" t="n">
        <v>38</v>
      </c>
      <c r="F2582" s="0" t="n">
        <v>55.2</v>
      </c>
      <c r="G2582" s="0" t="n">
        <v>-34</v>
      </c>
      <c r="H2582" s="0" t="n">
        <v>32</v>
      </c>
      <c r="I2582" s="0" t="n">
        <v>37.7</v>
      </c>
      <c r="J2582" s="0" t="n">
        <v>19.68</v>
      </c>
      <c r="K2582" s="0" t="n">
        <v>0.94</v>
      </c>
      <c r="L2582" s="0" t="n">
        <v>46.5</v>
      </c>
      <c r="M2582" s="0" t="n">
        <v>4.3</v>
      </c>
      <c r="N2582" s="0" t="n">
        <v>0.52</v>
      </c>
      <c r="O2582" s="0" t="n">
        <v>0.09</v>
      </c>
      <c r="P2582" s="0" t="n">
        <v>0.41</v>
      </c>
      <c r="Q2582" s="0" t="n">
        <v>0.28</v>
      </c>
      <c r="R2582" s="0" t="n">
        <v>0.986</v>
      </c>
      <c r="X2582" s="0" t="n">
        <f aca="false">D2582+(E2582+(F2582/60))/60</f>
        <v>2.64866666666667</v>
      </c>
      <c r="Y2582" s="0" t="n">
        <f aca="false">X2582*15</f>
        <v>39.73</v>
      </c>
      <c r="Z2582" s="0" t="n">
        <f aca="false">-(ABS(G2582)+(H2582+(I2582/60))/60)</f>
        <v>-34.5438055555556</v>
      </c>
      <c r="AA2582" s="0" t="n">
        <f aca="false">SQRT((Y2582-AE$1)^2+(Z2582-AF$1)^2)</f>
        <v>0.198445568265835</v>
      </c>
      <c r="AB2582" s="0" t="n">
        <f aca="false">AD$2*(AA2582*PI()/180)</f>
        <v>0.4848939973122</v>
      </c>
      <c r="AH2582" s="0" t="n">
        <v>46.5</v>
      </c>
      <c r="AI2582" s="0" t="n">
        <v>0.4848939973122</v>
      </c>
    </row>
    <row r="2583" customFormat="false" ht="13.8" hidden="false" customHeight="false" outlineLevel="0" collapsed="false">
      <c r="A2583" s="0" t="s">
        <v>2131</v>
      </c>
      <c r="B2583" s="0" t="s">
        <v>241</v>
      </c>
      <c r="C2583" s="0" t="n">
        <v>4359.677</v>
      </c>
      <c r="D2583" s="0" t="n">
        <v>2</v>
      </c>
      <c r="E2583" s="0" t="n">
        <v>38</v>
      </c>
      <c r="F2583" s="0" t="n">
        <v>54.43</v>
      </c>
      <c r="G2583" s="0" t="n">
        <v>-34</v>
      </c>
      <c r="H2583" s="0" t="n">
        <v>35</v>
      </c>
      <c r="I2583" s="0" t="n">
        <v>31.4</v>
      </c>
      <c r="J2583" s="0" t="n">
        <v>19.67</v>
      </c>
      <c r="K2583" s="0" t="n">
        <v>1.21</v>
      </c>
      <c r="L2583" s="0" t="n">
        <v>46.3</v>
      </c>
      <c r="M2583" s="0" t="n">
        <v>1.3</v>
      </c>
      <c r="N2583" s="0" t="n">
        <v>0.46</v>
      </c>
      <c r="O2583" s="0" t="n">
        <v>0.08</v>
      </c>
      <c r="P2583" s="0" t="n">
        <v>0.55</v>
      </c>
      <c r="Q2583" s="0" t="n">
        <v>0.19</v>
      </c>
      <c r="R2583" s="0" t="n">
        <v>0.989</v>
      </c>
      <c r="X2583" s="0" t="n">
        <f aca="false">D2583+(E2583+(F2583/60))/60</f>
        <v>2.64845277777778</v>
      </c>
      <c r="Y2583" s="0" t="n">
        <f aca="false">X2583*15</f>
        <v>39.7267916666667</v>
      </c>
      <c r="Z2583" s="0" t="n">
        <f aca="false">-(ABS(G2583)+(H2583+(I2583/60))/60)</f>
        <v>-34.5920555555556</v>
      </c>
      <c r="AA2583" s="0" t="n">
        <f aca="false">SQRT((Y2583-AE$1)^2+(Z2583-AF$1)^2)</f>
        <v>0.220426814827696</v>
      </c>
      <c r="AB2583" s="0" t="n">
        <f aca="false">AD$2*(AA2583*PI()/180)</f>
        <v>0.538604314979802</v>
      </c>
      <c r="AH2583" s="0" t="n">
        <v>46.3</v>
      </c>
      <c r="AI2583" s="0" t="n">
        <v>0.538604314979802</v>
      </c>
    </row>
    <row r="2584" customFormat="false" ht="13.8" hidden="false" customHeight="false" outlineLevel="0" collapsed="false">
      <c r="A2584" s="0" t="s">
        <v>2132</v>
      </c>
      <c r="B2584" s="0" t="s">
        <v>241</v>
      </c>
      <c r="C2584" s="0" t="n">
        <v>4359.677</v>
      </c>
      <c r="D2584" s="0" t="n">
        <v>2</v>
      </c>
      <c r="E2584" s="0" t="n">
        <v>38</v>
      </c>
      <c r="F2584" s="0" t="n">
        <v>51.52</v>
      </c>
      <c r="G2584" s="0" t="n">
        <v>-34</v>
      </c>
      <c r="H2584" s="0" t="n">
        <v>35</v>
      </c>
      <c r="I2584" s="0" t="n">
        <v>36.9</v>
      </c>
      <c r="J2584" s="0" t="n">
        <v>19.9</v>
      </c>
      <c r="K2584" s="0" t="n">
        <v>1.24</v>
      </c>
      <c r="L2584" s="0" t="n">
        <v>47</v>
      </c>
      <c r="M2584" s="0" t="n">
        <v>4.4</v>
      </c>
      <c r="N2584" s="0" t="n">
        <v>0.37</v>
      </c>
      <c r="O2584" s="0" t="n">
        <v>0.11</v>
      </c>
      <c r="P2584" s="0" t="n">
        <v>0.41</v>
      </c>
      <c r="Q2584" s="0" t="n">
        <v>0.26</v>
      </c>
      <c r="R2584" s="0" t="n">
        <v>0.986</v>
      </c>
      <c r="X2584" s="0" t="n">
        <f aca="false">D2584+(E2584+(F2584/60))/60</f>
        <v>2.64764444444444</v>
      </c>
      <c r="Y2584" s="0" t="n">
        <f aca="false">X2584*15</f>
        <v>39.7146666666667</v>
      </c>
      <c r="Z2584" s="0" t="n">
        <f aca="false">-(ABS(G2584)+(H2584+(I2584/60))/60)</f>
        <v>-34.5935833333333</v>
      </c>
      <c r="AA2584" s="0" t="n">
        <f aca="false">SQRT((Y2584-AE$1)^2+(Z2584-AF$1)^2)</f>
        <v>0.231817689763445</v>
      </c>
      <c r="AB2584" s="0" t="n">
        <f aca="false">AD$2*(AA2584*PI()/180)</f>
        <v>0.566437473103442</v>
      </c>
      <c r="AH2584" s="0" t="n">
        <v>47</v>
      </c>
      <c r="AI2584" s="0" t="n">
        <v>0.566437473103442</v>
      </c>
    </row>
    <row r="2585" customFormat="false" ht="13.8" hidden="false" customHeight="false" outlineLevel="0" collapsed="false">
      <c r="A2585" s="0" t="s">
        <v>2133</v>
      </c>
      <c r="B2585" s="0" t="s">
        <v>241</v>
      </c>
      <c r="C2585" s="0" t="n">
        <v>4359.677</v>
      </c>
      <c r="D2585" s="0" t="n">
        <v>2</v>
      </c>
      <c r="E2585" s="0" t="n">
        <v>38</v>
      </c>
      <c r="F2585" s="0" t="n">
        <v>55.12</v>
      </c>
      <c r="G2585" s="0" t="n">
        <v>-34</v>
      </c>
      <c r="H2585" s="0" t="n">
        <v>38</v>
      </c>
      <c r="I2585" s="0" t="n">
        <v>17.3</v>
      </c>
      <c r="J2585" s="0" t="n">
        <v>19.81</v>
      </c>
      <c r="K2585" s="0" t="n">
        <v>0.94</v>
      </c>
      <c r="L2585" s="0" t="n">
        <v>82.9</v>
      </c>
      <c r="M2585" s="0" t="n">
        <v>4.5</v>
      </c>
      <c r="N2585" s="0" t="n">
        <v>0.34</v>
      </c>
      <c r="O2585" s="0" t="n">
        <v>0.12</v>
      </c>
      <c r="P2585" s="0" t="n">
        <v>0.63</v>
      </c>
      <c r="Q2585" s="0" t="n">
        <v>0.18</v>
      </c>
      <c r="R2585" s="0" t="n">
        <v>0.947</v>
      </c>
      <c r="X2585" s="0" t="n">
        <f aca="false">D2585+(E2585+(F2585/60))/60</f>
        <v>2.64864444444444</v>
      </c>
      <c r="Y2585" s="0" t="n">
        <f aca="false">X2585*15</f>
        <v>39.7296666666667</v>
      </c>
      <c r="Z2585" s="0" t="n">
        <f aca="false">-(ABS(G2585)+(H2585+(I2585/60))/60)</f>
        <v>-34.6381388888889</v>
      </c>
      <c r="AA2585" s="0" t="n">
        <f aca="false">SQRT((Y2585-AE$1)^2+(Z2585-AF$1)^2)</f>
        <v>0.24383770029997</v>
      </c>
      <c r="AB2585" s="0" t="n">
        <f aca="false">AD$2*(AA2585*PI()/180)</f>
        <v>0.595807899501589</v>
      </c>
      <c r="AH2585" s="0" t="n">
        <v>82.9</v>
      </c>
      <c r="AI2585" s="0" t="n">
        <v>0.595807899501589</v>
      </c>
    </row>
    <row r="2586" customFormat="false" ht="13.8" hidden="false" customHeight="false" outlineLevel="0" collapsed="false">
      <c r="A2586" s="0" t="s">
        <v>2134</v>
      </c>
      <c r="B2586" s="0" t="s">
        <v>241</v>
      </c>
      <c r="C2586" s="0" t="n">
        <v>4359.677</v>
      </c>
      <c r="D2586" s="0" t="n">
        <v>2</v>
      </c>
      <c r="E2586" s="0" t="n">
        <v>38</v>
      </c>
      <c r="F2586" s="0" t="n">
        <v>52.5</v>
      </c>
      <c r="G2586" s="0" t="n">
        <v>-34</v>
      </c>
      <c r="H2586" s="0" t="n">
        <v>41</v>
      </c>
      <c r="I2586" s="0" t="n">
        <v>2.5</v>
      </c>
      <c r="J2586" s="0" t="n">
        <v>19.71</v>
      </c>
      <c r="K2586" s="0" t="n">
        <v>1.01</v>
      </c>
      <c r="L2586" s="0" t="n">
        <v>53.4</v>
      </c>
      <c r="M2586" s="0" t="n">
        <v>5.5</v>
      </c>
      <c r="N2586" s="0" t="n">
        <v>0.74</v>
      </c>
      <c r="O2586" s="0" t="n">
        <v>0.15</v>
      </c>
      <c r="P2586" s="0" t="n">
        <v>0.992</v>
      </c>
      <c r="X2586" s="0" t="n">
        <f aca="false">D2586+(E2586+(F2586/60))/60</f>
        <v>2.64791666666667</v>
      </c>
      <c r="Y2586" s="0" t="n">
        <f aca="false">X2586*15</f>
        <v>39.71875</v>
      </c>
      <c r="Z2586" s="0" t="n">
        <f aca="false">-(ABS(G2586)+(H2586+(I2586/60))/60)</f>
        <v>-34.6840277777778</v>
      </c>
      <c r="AA2586" s="0" t="n">
        <f aca="false">SQRT((Y2586-AE$1)^2+(Z2586-AF$1)^2)</f>
        <v>0.28259904204777</v>
      </c>
      <c r="AB2586" s="0" t="n">
        <f aca="false">AD$2*(AA2586*PI()/180)</f>
        <v>0.690519724540167</v>
      </c>
      <c r="AH2586" s="0" t="n">
        <v>53.4</v>
      </c>
      <c r="AI2586" s="0" t="n">
        <v>0.690519724540167</v>
      </c>
    </row>
    <row r="2587" customFormat="false" ht="13.8" hidden="false" customHeight="false" outlineLevel="0" collapsed="false">
      <c r="A2587" s="0" t="s">
        <v>2135</v>
      </c>
      <c r="B2587" s="0" t="s">
        <v>241</v>
      </c>
      <c r="C2587" s="0" t="n">
        <v>4359.677</v>
      </c>
      <c r="D2587" s="0" t="n">
        <v>2</v>
      </c>
      <c r="E2587" s="0" t="n">
        <v>39</v>
      </c>
      <c r="F2587" s="0" t="n">
        <v>0.29</v>
      </c>
      <c r="G2587" s="0" t="n">
        <v>-34</v>
      </c>
      <c r="H2587" s="0" t="n">
        <v>40</v>
      </c>
      <c r="I2587" s="0" t="n">
        <v>3.4</v>
      </c>
      <c r="J2587" s="0" t="n">
        <v>19.69</v>
      </c>
      <c r="K2587" s="0" t="n">
        <v>1.07</v>
      </c>
      <c r="L2587" s="0" t="n">
        <v>44.9</v>
      </c>
      <c r="M2587" s="0" t="n">
        <v>1.6</v>
      </c>
      <c r="N2587" s="0" t="n">
        <v>0.65</v>
      </c>
      <c r="O2587" s="0" t="n">
        <v>0.12</v>
      </c>
      <c r="P2587" s="0" t="n">
        <v>0.99</v>
      </c>
      <c r="X2587" s="0" t="n">
        <f aca="false">D2587+(E2587+(F2587/60))/60</f>
        <v>2.65008055555556</v>
      </c>
      <c r="Y2587" s="0" t="n">
        <f aca="false">X2587*15</f>
        <v>39.7512083333333</v>
      </c>
      <c r="Z2587" s="0" t="n">
        <f aca="false">-(ABS(G2587)+(H2587+(I2587/60))/60)</f>
        <v>-34.6676111111111</v>
      </c>
      <c r="AA2587" s="0" t="n">
        <f aca="false">SQRT((Y2587-AE$1)^2+(Z2587-AF$1)^2)</f>
        <v>0.24823245136515</v>
      </c>
      <c r="AB2587" s="0" t="n">
        <f aca="false">AD$2*(AA2587*PI()/180)</f>
        <v>0.606546302126598</v>
      </c>
      <c r="AH2587" s="0" t="n">
        <v>44.9</v>
      </c>
      <c r="AI2587" s="0" t="n">
        <v>0.606546302126598</v>
      </c>
    </row>
    <row r="2588" customFormat="false" ht="13.8" hidden="false" customHeight="false" outlineLevel="0" collapsed="false">
      <c r="A2588" s="0" t="s">
        <v>2136</v>
      </c>
      <c r="B2588" s="0" t="s">
        <v>241</v>
      </c>
      <c r="C2588" s="0" t="n">
        <v>4359.677</v>
      </c>
      <c r="D2588" s="0" t="n">
        <v>2</v>
      </c>
      <c r="E2588" s="0" t="n">
        <v>39</v>
      </c>
      <c r="F2588" s="0" t="n">
        <v>14.72</v>
      </c>
      <c r="G2588" s="0" t="n">
        <v>-34</v>
      </c>
      <c r="H2588" s="0" t="n">
        <v>31</v>
      </c>
      <c r="I2588" s="0" t="n">
        <v>2</v>
      </c>
      <c r="J2588" s="0" t="n">
        <v>19.74</v>
      </c>
      <c r="K2588" s="0" t="n">
        <v>1.17</v>
      </c>
      <c r="L2588" s="0" t="n">
        <v>52.3</v>
      </c>
      <c r="M2588" s="0" t="n">
        <v>2.8</v>
      </c>
      <c r="N2588" s="0" t="n">
        <v>0.43</v>
      </c>
      <c r="O2588" s="0" t="n">
        <v>0.1</v>
      </c>
      <c r="P2588" s="0" t="n">
        <v>0.54</v>
      </c>
      <c r="Q2588" s="0" t="n">
        <v>0.25</v>
      </c>
      <c r="R2588" s="0" t="n">
        <v>0.992</v>
      </c>
      <c r="X2588" s="0" t="n">
        <f aca="false">D2588+(E2588+(F2588/60))/60</f>
        <v>2.65408888888889</v>
      </c>
      <c r="Y2588" s="0" t="n">
        <f aca="false">X2588*15</f>
        <v>39.8113333333333</v>
      </c>
      <c r="Z2588" s="0" t="n">
        <f aca="false">-(ABS(G2588)+(H2588+(I2588/60))/60)</f>
        <v>-34.5172222222222</v>
      </c>
      <c r="AA2588" s="0" t="n">
        <f aca="false">SQRT((Y2588-AE$1)^2+(Z2588-AF$1)^2)</f>
        <v>0.112898058243915</v>
      </c>
      <c r="AB2588" s="0" t="n">
        <f aca="false">AD$2*(AA2588*PI()/180)</f>
        <v>0.27586199696505</v>
      </c>
      <c r="AH2588" s="0" t="n">
        <v>52.3</v>
      </c>
      <c r="AI2588" s="0" t="n">
        <v>0.27586199696505</v>
      </c>
    </row>
    <row r="2589" customFormat="false" ht="13.8" hidden="false" customHeight="false" outlineLevel="0" collapsed="false">
      <c r="A2589" s="0" t="s">
        <v>2137</v>
      </c>
      <c r="B2589" s="0" t="s">
        <v>241</v>
      </c>
      <c r="C2589" s="0" t="n">
        <v>4359.677</v>
      </c>
      <c r="D2589" s="0" t="n">
        <v>2</v>
      </c>
      <c r="E2589" s="0" t="n">
        <v>39</v>
      </c>
      <c r="F2589" s="0" t="n">
        <v>13.36</v>
      </c>
      <c r="G2589" s="0" t="n">
        <v>-34</v>
      </c>
      <c r="H2589" s="0" t="n">
        <v>32</v>
      </c>
      <c r="I2589" s="0" t="n">
        <v>4.8</v>
      </c>
      <c r="J2589" s="0" t="n">
        <v>19.8</v>
      </c>
      <c r="K2589" s="0" t="n">
        <v>1.04</v>
      </c>
      <c r="L2589" s="0" t="n">
        <v>65.5</v>
      </c>
      <c r="M2589" s="0" t="n">
        <v>5.6</v>
      </c>
      <c r="N2589" s="0" t="n">
        <v>0.39</v>
      </c>
      <c r="O2589" s="0" t="n">
        <v>0.11</v>
      </c>
      <c r="P2589" s="0" t="n">
        <v>0.55</v>
      </c>
      <c r="Q2589" s="0" t="n">
        <v>0.28</v>
      </c>
      <c r="R2589" s="0" t="n">
        <v>0.99</v>
      </c>
      <c r="X2589" s="0" t="n">
        <f aca="false">D2589+(E2589+(F2589/60))/60</f>
        <v>2.65371111111111</v>
      </c>
      <c r="Y2589" s="0" t="n">
        <f aca="false">X2589*15</f>
        <v>39.8056666666667</v>
      </c>
      <c r="Z2589" s="0" t="n">
        <f aca="false">-(ABS(G2589)+(H2589+(I2589/60))/60)</f>
        <v>-34.5346666666667</v>
      </c>
      <c r="AA2589" s="0" t="n">
        <f aca="false">SQRT((Y2589-AE$1)^2+(Z2589-AF$1)^2)</f>
        <v>0.124199706935667</v>
      </c>
      <c r="AB2589" s="0" t="n">
        <f aca="false">AD$2*(AA2589*PI()/180)</f>
        <v>0.303477134245519</v>
      </c>
      <c r="AH2589" s="0" t="n">
        <v>65.5</v>
      </c>
      <c r="AI2589" s="0" t="n">
        <v>0.303477134245519</v>
      </c>
    </row>
    <row r="2590" customFormat="false" ht="13.8" hidden="false" customHeight="false" outlineLevel="0" collapsed="false">
      <c r="A2590" s="0" t="s">
        <v>2138</v>
      </c>
      <c r="B2590" s="0" t="s">
        <v>241</v>
      </c>
      <c r="C2590" s="0" t="n">
        <v>4359.677</v>
      </c>
      <c r="D2590" s="0" t="n">
        <v>2</v>
      </c>
      <c r="E2590" s="0" t="n">
        <v>39</v>
      </c>
      <c r="F2590" s="0" t="n">
        <v>17.72</v>
      </c>
      <c r="G2590" s="0" t="n">
        <v>-34</v>
      </c>
      <c r="H2590" s="0" t="n">
        <v>33</v>
      </c>
      <c r="I2590" s="0" t="n">
        <v>41.6</v>
      </c>
      <c r="J2590" s="0" t="n">
        <v>19.92</v>
      </c>
      <c r="K2590" s="0" t="n">
        <v>1.09</v>
      </c>
      <c r="L2590" s="0" t="n">
        <v>52.8</v>
      </c>
      <c r="M2590" s="0" t="n">
        <v>2.6</v>
      </c>
      <c r="N2590" s="0" t="n">
        <v>0.46</v>
      </c>
      <c r="O2590" s="0" t="n">
        <v>0.08</v>
      </c>
      <c r="P2590" s="0" t="n">
        <v>0.58</v>
      </c>
      <c r="Q2590" s="0" t="n">
        <v>0.2</v>
      </c>
      <c r="R2590" s="0" t="n">
        <v>0.993</v>
      </c>
      <c r="X2590" s="0" t="n">
        <f aca="false">D2590+(E2590+(F2590/60))/60</f>
        <v>2.65492222222222</v>
      </c>
      <c r="Y2590" s="0" t="n">
        <f aca="false">X2590*15</f>
        <v>39.8238333333333</v>
      </c>
      <c r="Z2590" s="0" t="n">
        <f aca="false">-(ABS(G2590)+(H2590+(I2590/60))/60)</f>
        <v>-34.5615555555556</v>
      </c>
      <c r="AA2590" s="0" t="n">
        <f aca="false">SQRT((Y2590-AE$1)^2+(Z2590-AF$1)^2)</f>
        <v>0.122463727441196</v>
      </c>
      <c r="AB2590" s="0" t="n">
        <f aca="false">AD$2*(AA2590*PI()/180)</f>
        <v>0.299235336135933</v>
      </c>
      <c r="AH2590" s="0" t="n">
        <v>52.8</v>
      </c>
      <c r="AI2590" s="0" t="n">
        <v>0.299235336135933</v>
      </c>
    </row>
    <row r="2591" customFormat="false" ht="13.8" hidden="false" customHeight="false" outlineLevel="0" collapsed="false">
      <c r="A2591" s="0" t="s">
        <v>2139</v>
      </c>
      <c r="B2591" s="0" t="s">
        <v>241</v>
      </c>
      <c r="C2591" s="0" t="n">
        <v>4359.677</v>
      </c>
      <c r="D2591" s="0" t="n">
        <v>2</v>
      </c>
      <c r="E2591" s="0" t="n">
        <v>39</v>
      </c>
      <c r="F2591" s="0" t="n">
        <v>4.47</v>
      </c>
      <c r="G2591" s="0" t="n">
        <v>-34</v>
      </c>
      <c r="H2591" s="0" t="n">
        <v>36</v>
      </c>
      <c r="I2591" s="0" t="n">
        <v>2.2</v>
      </c>
      <c r="J2591" s="0" t="n">
        <v>19.81</v>
      </c>
      <c r="K2591" s="0" t="n">
        <v>1.11</v>
      </c>
      <c r="L2591" s="0" t="n">
        <v>54</v>
      </c>
      <c r="M2591" s="0" t="n">
        <v>4.1</v>
      </c>
      <c r="N2591" s="0" t="n">
        <v>0.44</v>
      </c>
      <c r="O2591" s="0" t="n">
        <v>0.08</v>
      </c>
      <c r="P2591" s="0" t="n">
        <v>0.52</v>
      </c>
      <c r="Q2591" s="0" t="n">
        <v>0.26</v>
      </c>
      <c r="R2591" s="0" t="n">
        <v>0.992</v>
      </c>
      <c r="X2591" s="0" t="n">
        <f aca="false">D2591+(E2591+(F2591/60))/60</f>
        <v>2.65124166666667</v>
      </c>
      <c r="Y2591" s="0" t="n">
        <f aca="false">X2591*15</f>
        <v>39.768625</v>
      </c>
      <c r="Z2591" s="0" t="n">
        <f aca="false">-(ABS(G2591)+(H2591+(I2591/60))/60)</f>
        <v>-34.6006111111111</v>
      </c>
      <c r="AA2591" s="0" t="n">
        <f aca="false">SQRT((Y2591-AE$1)^2+(Z2591-AF$1)^2)</f>
        <v>0.190018656569852</v>
      </c>
      <c r="AB2591" s="0" t="n">
        <f aca="false">AD$2*(AA2591*PI()/180)</f>
        <v>0.464303167630437</v>
      </c>
      <c r="AH2591" s="0" t="n">
        <v>54</v>
      </c>
      <c r="AI2591" s="0" t="n">
        <v>0.464303167630437</v>
      </c>
    </row>
    <row r="2592" customFormat="false" ht="13.8" hidden="false" customHeight="false" outlineLevel="0" collapsed="false">
      <c r="A2592" s="0" t="s">
        <v>2140</v>
      </c>
      <c r="B2592" s="0" t="s">
        <v>241</v>
      </c>
      <c r="C2592" s="0" t="n">
        <v>4359.677</v>
      </c>
      <c r="D2592" s="0" t="n">
        <v>2</v>
      </c>
      <c r="E2592" s="0" t="n">
        <v>39</v>
      </c>
      <c r="F2592" s="0" t="n">
        <v>8.2</v>
      </c>
      <c r="G2592" s="0" t="n">
        <v>-34</v>
      </c>
      <c r="H2592" s="0" t="n">
        <v>36</v>
      </c>
      <c r="I2592" s="0" t="n">
        <v>26.4</v>
      </c>
      <c r="J2592" s="0" t="n">
        <v>19.77</v>
      </c>
      <c r="K2592" s="0" t="n">
        <v>1.04</v>
      </c>
      <c r="L2592" s="0" t="n">
        <v>45</v>
      </c>
      <c r="M2592" s="0" t="n">
        <v>3.4</v>
      </c>
      <c r="N2592" s="0" t="n">
        <v>0.3</v>
      </c>
      <c r="O2592" s="0" t="n">
        <v>0.14</v>
      </c>
      <c r="P2592" s="0" t="n">
        <v>0.71</v>
      </c>
      <c r="Q2592" s="0" t="n">
        <v>0.26</v>
      </c>
      <c r="R2592" s="0" t="n">
        <v>0.989</v>
      </c>
      <c r="X2592" s="0" t="n">
        <f aca="false">D2592+(E2592+(F2592/60))/60</f>
        <v>2.65227777777778</v>
      </c>
      <c r="Y2592" s="0" t="n">
        <f aca="false">X2592*15</f>
        <v>39.7841666666667</v>
      </c>
      <c r="Z2592" s="0" t="n">
        <f aca="false">-(ABS(G2592)+(H2592+(I2592/60))/60)</f>
        <v>-34.6073333333333</v>
      </c>
      <c r="AA2592" s="0" t="n">
        <f aca="false">SQRT((Y2592-AE$1)^2+(Z2592-AF$1)^2)</f>
        <v>0.182351560817545</v>
      </c>
      <c r="AB2592" s="0" t="n">
        <f aca="false">AD$2*(AA2592*PI()/180)</f>
        <v>0.445568918538358</v>
      </c>
      <c r="AH2592" s="0" t="n">
        <v>45</v>
      </c>
      <c r="AI2592" s="0" t="n">
        <v>0.445568918538358</v>
      </c>
    </row>
    <row r="2593" customFormat="false" ht="13.8" hidden="false" customHeight="false" outlineLevel="0" collapsed="false">
      <c r="A2593" s="0" t="s">
        <v>2141</v>
      </c>
      <c r="B2593" s="0" t="s">
        <v>241</v>
      </c>
      <c r="C2593" s="0" t="n">
        <v>4359.677</v>
      </c>
      <c r="D2593" s="0" t="n">
        <v>2</v>
      </c>
      <c r="E2593" s="0" t="n">
        <v>39</v>
      </c>
      <c r="F2593" s="0" t="n">
        <v>25.02</v>
      </c>
      <c r="G2593" s="0" t="n">
        <v>-34</v>
      </c>
      <c r="H2593" s="0" t="n">
        <v>30</v>
      </c>
      <c r="I2593" s="0" t="n">
        <v>16.2</v>
      </c>
      <c r="J2593" s="0" t="n">
        <v>19.7</v>
      </c>
      <c r="K2593" s="0" t="n">
        <v>0.94</v>
      </c>
      <c r="L2593" s="0" t="n">
        <v>32.1</v>
      </c>
      <c r="M2593" s="0" t="n">
        <v>5.3</v>
      </c>
      <c r="N2593" s="0" t="n">
        <v>0.37</v>
      </c>
      <c r="O2593" s="0" t="n">
        <v>0.1</v>
      </c>
      <c r="P2593" s="0" t="n">
        <v>0.85</v>
      </c>
      <c r="Q2593" s="0" t="n">
        <v>0.17</v>
      </c>
      <c r="R2593" s="0" t="n">
        <v>0.953</v>
      </c>
      <c r="X2593" s="0" t="n">
        <f aca="false">D2593+(E2593+(F2593/60))/60</f>
        <v>2.65695</v>
      </c>
      <c r="Y2593" s="0" t="n">
        <f aca="false">X2593*15</f>
        <v>39.85425</v>
      </c>
      <c r="Z2593" s="0" t="n">
        <f aca="false">-(ABS(G2593)+(H2593+(I2593/60))/60)</f>
        <v>-34.5045</v>
      </c>
      <c r="AA2593" s="0" t="n">
        <f aca="false">SQRT((Y2593-AE$1)^2+(Z2593-AF$1)^2)</f>
        <v>0.0681354337927354</v>
      </c>
      <c r="AB2593" s="0" t="n">
        <f aca="false">AD$2*(AA2593*PI()/180)</f>
        <v>0.166486271974098</v>
      </c>
      <c r="AH2593" s="0" t="n">
        <v>32.1</v>
      </c>
      <c r="AI2593" s="0" t="n">
        <v>0.166486271974098</v>
      </c>
    </row>
    <row r="2594" customFormat="false" ht="13.8" hidden="false" customHeight="false" outlineLevel="0" collapsed="false">
      <c r="A2594" s="0" t="s">
        <v>2142</v>
      </c>
      <c r="B2594" s="0" t="s">
        <v>241</v>
      </c>
      <c r="C2594" s="0" t="n">
        <v>4359.677</v>
      </c>
      <c r="D2594" s="0" t="n">
        <v>2</v>
      </c>
      <c r="E2594" s="0" t="n">
        <v>39</v>
      </c>
      <c r="F2594" s="0" t="n">
        <v>19.2</v>
      </c>
      <c r="G2594" s="0" t="n">
        <v>-34</v>
      </c>
      <c r="H2594" s="0" t="n">
        <v>35</v>
      </c>
      <c r="I2594" s="0" t="n">
        <v>13.2</v>
      </c>
      <c r="J2594" s="0" t="n">
        <v>19.93</v>
      </c>
      <c r="K2594" s="0" t="n">
        <v>1.17</v>
      </c>
      <c r="L2594" s="0" t="n">
        <v>57.9</v>
      </c>
      <c r="M2594" s="0" t="n">
        <v>1.7</v>
      </c>
      <c r="N2594" s="0" t="n">
        <v>0.62</v>
      </c>
      <c r="O2594" s="0" t="n">
        <v>0.23</v>
      </c>
      <c r="P2594" s="0" t="n">
        <v>0.993</v>
      </c>
      <c r="X2594" s="0" t="n">
        <f aca="false">D2594+(E2594+(F2594/60))/60</f>
        <v>2.65533333333333</v>
      </c>
      <c r="Y2594" s="0" t="n">
        <f aca="false">X2594*15</f>
        <v>39.83</v>
      </c>
      <c r="Z2594" s="0" t="n">
        <f aca="false">-(ABS(G2594)+(H2594+(I2594/60))/60)</f>
        <v>-34.587</v>
      </c>
      <c r="AA2594" s="0" t="n">
        <f aca="false">SQRT((Y2594-AE$1)^2+(Z2594-AF$1)^2)</f>
        <v>0.135593736235788</v>
      </c>
      <c r="AB2594" s="0" t="n">
        <f aca="false">AD$2*(AA2594*PI()/180)</f>
        <v>0.331317999935335</v>
      </c>
      <c r="AH2594" s="0" t="n">
        <v>57.9</v>
      </c>
      <c r="AI2594" s="0" t="n">
        <v>0.331317999935335</v>
      </c>
    </row>
    <row r="2595" customFormat="false" ht="13.8" hidden="false" customHeight="false" outlineLevel="0" collapsed="false">
      <c r="A2595" s="0" t="s">
        <v>2143</v>
      </c>
      <c r="B2595" s="0" t="s">
        <v>241</v>
      </c>
      <c r="C2595" s="0" t="n">
        <v>4359.677</v>
      </c>
      <c r="D2595" s="0" t="n">
        <v>2</v>
      </c>
      <c r="E2595" s="0" t="n">
        <v>39</v>
      </c>
      <c r="F2595" s="0" t="n">
        <v>16.07</v>
      </c>
      <c r="G2595" s="0" t="n">
        <v>-34</v>
      </c>
      <c r="H2595" s="0" t="n">
        <v>35</v>
      </c>
      <c r="I2595" s="0" t="n">
        <v>23.3</v>
      </c>
      <c r="J2595" s="0" t="n">
        <v>19.89</v>
      </c>
      <c r="K2595" s="0" t="n">
        <v>0.88</v>
      </c>
      <c r="L2595" s="0" t="n">
        <v>62.4</v>
      </c>
      <c r="M2595" s="0" t="n">
        <v>2.5</v>
      </c>
      <c r="N2595" s="0" t="n">
        <v>0.36</v>
      </c>
      <c r="O2595" s="0" t="n">
        <v>0.24</v>
      </c>
      <c r="P2595" s="0" t="n">
        <v>0.989</v>
      </c>
      <c r="X2595" s="0" t="n">
        <f aca="false">D2595+(E2595+(F2595/60))/60</f>
        <v>2.65446388888889</v>
      </c>
      <c r="Y2595" s="0" t="n">
        <f aca="false">X2595*15</f>
        <v>39.8169583333333</v>
      </c>
      <c r="Z2595" s="0" t="n">
        <f aca="false">-(ABS(G2595)+(H2595+(I2595/60))/60)</f>
        <v>-34.5898055555556</v>
      </c>
      <c r="AA2595" s="0" t="n">
        <f aca="false">SQRT((Y2595-AE$1)^2+(Z2595-AF$1)^2)</f>
        <v>0.146532682948783</v>
      </c>
      <c r="AB2595" s="0" t="n">
        <f aca="false">AD$2*(AA2595*PI()/180)</f>
        <v>0.35804688909321</v>
      </c>
      <c r="AH2595" s="0" t="n">
        <v>62.4</v>
      </c>
      <c r="AI2595" s="0" t="n">
        <v>0.35804688909321</v>
      </c>
    </row>
    <row r="2596" customFormat="false" ht="13.8" hidden="false" customHeight="false" outlineLevel="0" collapsed="false">
      <c r="A2596" s="0" t="s">
        <v>2144</v>
      </c>
      <c r="B2596" s="0" t="s">
        <v>241</v>
      </c>
      <c r="C2596" s="0" t="n">
        <v>4359.677</v>
      </c>
      <c r="D2596" s="0" t="n">
        <v>2</v>
      </c>
      <c r="E2596" s="0" t="n">
        <v>39</v>
      </c>
      <c r="F2596" s="0" t="n">
        <v>24.4</v>
      </c>
      <c r="G2596" s="0" t="n">
        <v>-34</v>
      </c>
      <c r="H2596" s="0" t="n">
        <v>36</v>
      </c>
      <c r="I2596" s="0" t="n">
        <v>46.1</v>
      </c>
      <c r="J2596" s="0" t="n">
        <v>19.97</v>
      </c>
      <c r="K2596" s="0" t="n">
        <v>1.14</v>
      </c>
      <c r="L2596" s="0" t="n">
        <v>55.9</v>
      </c>
      <c r="M2596" s="0" t="n">
        <v>4.3</v>
      </c>
      <c r="N2596" s="0" t="n">
        <v>-0.08</v>
      </c>
      <c r="O2596" s="0" t="n">
        <v>0.42</v>
      </c>
      <c r="P2596" s="0" t="n">
        <v>0.986</v>
      </c>
      <c r="X2596" s="0" t="n">
        <f aca="false">D2596+(E2596+(F2596/60))/60</f>
        <v>2.65677777777778</v>
      </c>
      <c r="Y2596" s="0" t="n">
        <f aca="false">X2596*15</f>
        <v>39.8516666666667</v>
      </c>
      <c r="Z2596" s="0" t="n">
        <f aca="false">-(ABS(G2596)+(H2596+(I2596/60))/60)</f>
        <v>-34.6128055555556</v>
      </c>
      <c r="AA2596" s="0" t="n">
        <f aca="false">SQRT((Y2596-AE$1)^2+(Z2596-AF$1)^2)</f>
        <v>0.144535614518332</v>
      </c>
      <c r="AB2596" s="0" t="n">
        <f aca="false">AD$2*(AA2596*PI()/180)</f>
        <v>0.35316713036335</v>
      </c>
      <c r="AH2596" s="0" t="n">
        <v>55.9</v>
      </c>
      <c r="AI2596" s="0" t="n">
        <v>0.35316713036335</v>
      </c>
    </row>
    <row r="2597" customFormat="false" ht="13.8" hidden="false" customHeight="false" outlineLevel="0" collapsed="false">
      <c r="A2597" s="0" t="s">
        <v>2145</v>
      </c>
      <c r="B2597" s="0" t="s">
        <v>241</v>
      </c>
      <c r="C2597" s="0" t="n">
        <v>4359.677</v>
      </c>
      <c r="D2597" s="0" t="n">
        <v>2</v>
      </c>
      <c r="E2597" s="0" t="n">
        <v>39</v>
      </c>
      <c r="F2597" s="0" t="n">
        <v>21.19</v>
      </c>
      <c r="G2597" s="0" t="n">
        <v>-34</v>
      </c>
      <c r="H2597" s="0" t="n">
        <v>47</v>
      </c>
      <c r="I2597" s="0" t="n">
        <v>11.1</v>
      </c>
      <c r="J2597" s="0" t="n">
        <v>19.83</v>
      </c>
      <c r="K2597" s="0" t="n">
        <v>0.93</v>
      </c>
      <c r="L2597" s="0" t="n">
        <v>64.3</v>
      </c>
      <c r="M2597" s="0" t="n">
        <v>2.7</v>
      </c>
      <c r="N2597" s="0" t="n">
        <v>0.32</v>
      </c>
      <c r="O2597" s="0" t="n">
        <v>0.14</v>
      </c>
      <c r="P2597" s="0" t="n">
        <v>0.79</v>
      </c>
      <c r="Q2597" s="0" t="n">
        <v>0.25</v>
      </c>
      <c r="R2597" s="0" t="n">
        <v>0.99</v>
      </c>
      <c r="X2597" s="0" t="n">
        <f aca="false">D2597+(E2597+(F2597/60))/60</f>
        <v>2.65588611111111</v>
      </c>
      <c r="Y2597" s="0" t="n">
        <f aca="false">X2597*15</f>
        <v>39.8382916666667</v>
      </c>
      <c r="Z2597" s="0" t="n">
        <f aca="false">-(ABS(G2597)+(H2597+(I2597/60))/60)</f>
        <v>-34.7864166666667</v>
      </c>
      <c r="AA2597" s="0" t="n">
        <f aca="false">SQRT((Y2597-AE$1)^2+(Z2597-AF$1)^2)</f>
        <v>0.311967910641722</v>
      </c>
      <c r="AB2597" s="0" t="n">
        <f aca="false">AD$2*(AA2597*PI()/180)</f>
        <v>0.762281408177172</v>
      </c>
      <c r="AH2597" s="0" t="n">
        <v>64.3</v>
      </c>
      <c r="AI2597" s="0" t="n">
        <v>0.762281408177172</v>
      </c>
    </row>
    <row r="2598" customFormat="false" ht="13.8" hidden="false" customHeight="false" outlineLevel="0" collapsed="false">
      <c r="A2598" s="0" t="s">
        <v>2146</v>
      </c>
      <c r="B2598" s="0" t="s">
        <v>241</v>
      </c>
      <c r="C2598" s="0" t="n">
        <v>4359.677</v>
      </c>
      <c r="D2598" s="0" t="n">
        <v>2</v>
      </c>
      <c r="E2598" s="0" t="n">
        <v>39</v>
      </c>
      <c r="F2598" s="0" t="n">
        <v>21.76</v>
      </c>
      <c r="G2598" s="0" t="n">
        <v>-34</v>
      </c>
      <c r="H2598" s="0" t="n">
        <v>46</v>
      </c>
      <c r="I2598" s="0" t="n">
        <v>23.5</v>
      </c>
      <c r="J2598" s="0" t="n">
        <v>19.8</v>
      </c>
      <c r="K2598" s="0" t="n">
        <v>1.08</v>
      </c>
      <c r="L2598" s="0" t="n">
        <v>54.3</v>
      </c>
      <c r="M2598" s="0" t="n">
        <v>1.5</v>
      </c>
      <c r="N2598" s="0" t="n">
        <v>0.53</v>
      </c>
      <c r="O2598" s="0" t="n">
        <v>0.09</v>
      </c>
      <c r="P2598" s="0" t="n">
        <v>0.69</v>
      </c>
      <c r="Q2598" s="0" t="n">
        <v>0.23</v>
      </c>
      <c r="R2598" s="0" t="n">
        <v>0.992</v>
      </c>
      <c r="X2598" s="0" t="n">
        <f aca="false">D2598+(E2598+(F2598/60))/60</f>
        <v>2.65604444444444</v>
      </c>
      <c r="Y2598" s="0" t="n">
        <f aca="false">X2598*15</f>
        <v>39.8406666666667</v>
      </c>
      <c r="Z2598" s="0" t="n">
        <f aca="false">-(ABS(G2598)+(H2598+(I2598/60))/60)</f>
        <v>-34.7731944444444</v>
      </c>
      <c r="AA2598" s="0" t="n">
        <f aca="false">SQRT((Y2598-AE$1)^2+(Z2598-AF$1)^2)</f>
        <v>0.298585913046682</v>
      </c>
      <c r="AB2598" s="0" t="n">
        <f aca="false">AD$2*(AA2598*PI()/180)</f>
        <v>0.729583019583332</v>
      </c>
      <c r="AH2598" s="0" t="n">
        <v>54.3</v>
      </c>
      <c r="AI2598" s="0" t="n">
        <v>0.729583019583332</v>
      </c>
    </row>
    <row r="2599" customFormat="false" ht="13.8" hidden="false" customHeight="false" outlineLevel="0" collapsed="false">
      <c r="A2599" s="0" t="s">
        <v>2147</v>
      </c>
      <c r="B2599" s="0" t="s">
        <v>241</v>
      </c>
      <c r="C2599" s="0" t="n">
        <v>4359.677</v>
      </c>
      <c r="D2599" s="0" t="n">
        <v>2</v>
      </c>
      <c r="E2599" s="0" t="n">
        <v>39</v>
      </c>
      <c r="F2599" s="0" t="n">
        <v>23.08</v>
      </c>
      <c r="G2599" s="0" t="n">
        <v>-34</v>
      </c>
      <c r="H2599" s="0" t="n">
        <v>46</v>
      </c>
      <c r="I2599" s="0" t="n">
        <v>11.3</v>
      </c>
      <c r="J2599" s="0" t="n">
        <v>19.77</v>
      </c>
      <c r="K2599" s="0" t="n">
        <v>1.12</v>
      </c>
      <c r="L2599" s="0" t="n">
        <v>64.3</v>
      </c>
      <c r="M2599" s="0" t="n">
        <v>2.2</v>
      </c>
      <c r="N2599" s="0" t="n">
        <v>0.56</v>
      </c>
      <c r="O2599" s="0" t="n">
        <v>0.09</v>
      </c>
      <c r="P2599" s="0" t="n">
        <v>0.49</v>
      </c>
      <c r="Q2599" s="0" t="n">
        <v>0.28</v>
      </c>
      <c r="R2599" s="0" t="n">
        <v>0.989</v>
      </c>
      <c r="X2599" s="0" t="n">
        <f aca="false">D2599+(E2599+(F2599/60))/60</f>
        <v>2.65641111111111</v>
      </c>
      <c r="Y2599" s="0" t="n">
        <f aca="false">X2599*15</f>
        <v>39.8461666666667</v>
      </c>
      <c r="Z2599" s="0" t="n">
        <f aca="false">-(ABS(G2599)+(H2599+(I2599/60))/60)</f>
        <v>-34.7698055555556</v>
      </c>
      <c r="AA2599" s="0" t="n">
        <f aca="false">SQRT((Y2599-AE$1)^2+(Z2599-AF$1)^2)</f>
        <v>0.293896618993971</v>
      </c>
      <c r="AB2599" s="0" t="n">
        <f aca="false">AD$2*(AA2599*PI()/180)</f>
        <v>0.718124912669374</v>
      </c>
      <c r="AH2599" s="0" t="n">
        <v>64.3</v>
      </c>
      <c r="AI2599" s="0" t="n">
        <v>0.718124912669374</v>
      </c>
    </row>
    <row r="2600" customFormat="false" ht="13.8" hidden="false" customHeight="false" outlineLevel="0" collapsed="false">
      <c r="A2600" s="0" t="s">
        <v>2148</v>
      </c>
      <c r="B2600" s="0" t="s">
        <v>241</v>
      </c>
      <c r="C2600" s="0" t="n">
        <v>4359.677</v>
      </c>
      <c r="D2600" s="0" t="n">
        <v>2</v>
      </c>
      <c r="E2600" s="0" t="n">
        <v>39</v>
      </c>
      <c r="F2600" s="0" t="n">
        <v>18.93</v>
      </c>
      <c r="G2600" s="0" t="n">
        <v>-34</v>
      </c>
      <c r="H2600" s="0" t="n">
        <v>42</v>
      </c>
      <c r="I2600" s="0" t="n">
        <v>57</v>
      </c>
      <c r="J2600" s="0" t="n">
        <v>19.79</v>
      </c>
      <c r="K2600" s="0" t="n">
        <v>1.03</v>
      </c>
      <c r="L2600" s="0" t="n">
        <v>78.2</v>
      </c>
      <c r="M2600" s="0" t="n">
        <v>3.1</v>
      </c>
      <c r="N2600" s="0" t="n">
        <v>0.35</v>
      </c>
      <c r="O2600" s="0" t="n">
        <v>0.11</v>
      </c>
      <c r="P2600" s="0" t="n">
        <v>0.79</v>
      </c>
      <c r="Q2600" s="0" t="n">
        <v>0.17</v>
      </c>
      <c r="R2600" s="0" t="n">
        <v>0.965</v>
      </c>
      <c r="X2600" s="0" t="n">
        <f aca="false">D2600+(E2600+(F2600/60))/60</f>
        <v>2.65525833333333</v>
      </c>
      <c r="Y2600" s="0" t="n">
        <f aca="false">X2600*15</f>
        <v>39.828875</v>
      </c>
      <c r="Z2600" s="0" t="n">
        <f aca="false">-(ABS(G2600)+(H2600+(I2600/60))/60)</f>
        <v>-34.7158333333333</v>
      </c>
      <c r="AA2600" s="0" t="n">
        <f aca="false">SQRT((Y2600-AE$1)^2+(Z2600-AF$1)^2)</f>
        <v>0.247807992358486</v>
      </c>
      <c r="AB2600" s="0" t="n">
        <f aca="false">AD$2*(AA2600*PI()/180)</f>
        <v>0.605509153117754</v>
      </c>
      <c r="AH2600" s="0" t="n">
        <v>78.2</v>
      </c>
      <c r="AI2600" s="0" t="n">
        <v>0.605509153117754</v>
      </c>
    </row>
    <row r="2601" customFormat="false" ht="13.8" hidden="false" customHeight="false" outlineLevel="0" collapsed="false">
      <c r="A2601" s="0" t="s">
        <v>2149</v>
      </c>
      <c r="B2601" s="0" t="s">
        <v>241</v>
      </c>
      <c r="C2601" s="0" t="n">
        <v>4359.677</v>
      </c>
      <c r="D2601" s="0" t="n">
        <v>2</v>
      </c>
      <c r="E2601" s="0" t="n">
        <v>39</v>
      </c>
      <c r="F2601" s="0" t="n">
        <v>20.65</v>
      </c>
      <c r="G2601" s="0" t="n">
        <v>-34</v>
      </c>
      <c r="H2601" s="0" t="n">
        <v>42</v>
      </c>
      <c r="I2601" s="0" t="n">
        <v>29.6</v>
      </c>
      <c r="J2601" s="0" t="n">
        <v>19.78</v>
      </c>
      <c r="K2601" s="0" t="n">
        <v>0.87</v>
      </c>
      <c r="L2601" s="0" t="n">
        <v>55</v>
      </c>
      <c r="M2601" s="0" t="n">
        <v>2.2</v>
      </c>
      <c r="N2601" s="0" t="n">
        <v>0.51</v>
      </c>
      <c r="O2601" s="0" t="n">
        <v>0.09</v>
      </c>
      <c r="P2601" s="0" t="n">
        <v>0.69</v>
      </c>
      <c r="Q2601" s="0" t="n">
        <v>0.21</v>
      </c>
      <c r="R2601" s="0" t="n">
        <v>0.992</v>
      </c>
      <c r="X2601" s="0" t="n">
        <f aca="false">D2601+(E2601+(F2601/60))/60</f>
        <v>2.65573611111111</v>
      </c>
      <c r="Y2601" s="0" t="n">
        <f aca="false">X2601*15</f>
        <v>39.8360416666667</v>
      </c>
      <c r="Z2601" s="0" t="n">
        <f aca="false">-(ABS(G2601)+(H2601+(I2601/60))/60)</f>
        <v>-34.7082222222222</v>
      </c>
      <c r="AA2601" s="0" t="n">
        <f aca="false">SQRT((Y2601-AE$1)^2+(Z2601-AF$1)^2)</f>
        <v>0.23813309898167</v>
      </c>
      <c r="AB2601" s="0" t="n">
        <f aca="false">AD$2*(AA2601*PI()/180)</f>
        <v>0.581868928929077</v>
      </c>
      <c r="AH2601" s="0" t="n">
        <v>55</v>
      </c>
      <c r="AI2601" s="0" t="n">
        <v>0.581868928929077</v>
      </c>
    </row>
    <row r="2602" customFormat="false" ht="13.8" hidden="false" customHeight="false" outlineLevel="0" collapsed="false">
      <c r="A2602" s="0" t="s">
        <v>2150</v>
      </c>
      <c r="B2602" s="0" t="s">
        <v>241</v>
      </c>
      <c r="C2602" s="0" t="n">
        <v>4359.677</v>
      </c>
      <c r="D2602" s="0" t="n">
        <v>2</v>
      </c>
      <c r="E2602" s="0" t="n">
        <v>39</v>
      </c>
      <c r="F2602" s="0" t="n">
        <v>13.77</v>
      </c>
      <c r="G2602" s="0" t="n">
        <v>-34</v>
      </c>
      <c r="H2602" s="0" t="n">
        <v>38</v>
      </c>
      <c r="I2602" s="0" t="n">
        <v>3</v>
      </c>
      <c r="J2602" s="0" t="n">
        <v>19.94</v>
      </c>
      <c r="K2602" s="0" t="n">
        <v>1.12</v>
      </c>
      <c r="L2602" s="0" t="n">
        <v>48.1</v>
      </c>
      <c r="M2602" s="0" t="n">
        <v>2.5</v>
      </c>
      <c r="N2602" s="0" t="n">
        <v>0.47</v>
      </c>
      <c r="O2602" s="0" t="n">
        <v>0.08</v>
      </c>
      <c r="P2602" s="0" t="n">
        <v>0.65</v>
      </c>
      <c r="Q2602" s="0" t="n">
        <v>0.18</v>
      </c>
      <c r="R2602" s="0" t="n">
        <v>0.992</v>
      </c>
      <c r="X2602" s="0" t="n">
        <f aca="false">D2602+(E2602+(F2602/60))/60</f>
        <v>2.653825</v>
      </c>
      <c r="Y2602" s="0" t="n">
        <f aca="false">X2602*15</f>
        <v>39.807375</v>
      </c>
      <c r="Z2602" s="0" t="n">
        <f aca="false">-(ABS(G2602)+(H2602+(I2602/60))/60)</f>
        <v>-34.6341666666667</v>
      </c>
      <c r="AA2602" s="0" t="n">
        <f aca="false">SQRT((Y2602-AE$1)^2+(Z2602-AF$1)^2)</f>
        <v>0.186485815628546</v>
      </c>
      <c r="AB2602" s="0" t="n">
        <f aca="false">AD$2*(AA2602*PI()/180)</f>
        <v>0.455670808737932</v>
      </c>
      <c r="AH2602" s="0" t="n">
        <v>48.1</v>
      </c>
      <c r="AI2602" s="0" t="n">
        <v>0.455670808737932</v>
      </c>
    </row>
    <row r="2603" customFormat="false" ht="13.8" hidden="false" customHeight="false" outlineLevel="0" collapsed="false">
      <c r="A2603" s="0" t="s">
        <v>2151</v>
      </c>
      <c r="B2603" s="0" t="s">
        <v>241</v>
      </c>
      <c r="C2603" s="0" t="n">
        <v>4359.677</v>
      </c>
      <c r="D2603" s="0" t="n">
        <v>2</v>
      </c>
      <c r="E2603" s="0" t="n">
        <v>39</v>
      </c>
      <c r="F2603" s="0" t="n">
        <v>15.87</v>
      </c>
      <c r="G2603" s="0" t="n">
        <v>-34</v>
      </c>
      <c r="H2603" s="0" t="n">
        <v>47</v>
      </c>
      <c r="I2603" s="0" t="n">
        <v>32.5</v>
      </c>
      <c r="J2603" s="0" t="n">
        <v>19.89</v>
      </c>
      <c r="K2603" s="0" t="n">
        <v>1.17</v>
      </c>
      <c r="L2603" s="0" t="n">
        <v>-43.2</v>
      </c>
      <c r="M2603" s="0" t="n">
        <v>4.7</v>
      </c>
      <c r="N2603" s="0" t="n">
        <v>0.35</v>
      </c>
      <c r="O2603" s="0" t="n">
        <v>0.11</v>
      </c>
      <c r="P2603" s="0" t="n">
        <v>0.65</v>
      </c>
      <c r="Q2603" s="0" t="n">
        <v>0.25</v>
      </c>
      <c r="R2603" s="0" t="n">
        <v>0</v>
      </c>
      <c r="X2603" s="0" t="n">
        <f aca="false">D2603+(E2603+(F2603/60))/60</f>
        <v>2.65440833333333</v>
      </c>
      <c r="Y2603" s="0" t="n">
        <f aca="false">X2603*15</f>
        <v>39.816125</v>
      </c>
      <c r="Z2603" s="0" t="n">
        <f aca="false">-(ABS(G2603)+(H2603+(I2603/60))/60)</f>
        <v>-34.7923611111111</v>
      </c>
      <c r="AA2603" s="0" t="n">
        <f aca="false">SQRT((Y2603-AE$1)^2+(Z2603-AF$1)^2)</f>
        <v>0.324093018780999</v>
      </c>
      <c r="AB2603" s="0" t="n">
        <f aca="false">AD$2*(AA2603*PI()/180)</f>
        <v>0.791908636463875</v>
      </c>
      <c r="AH2603" s="0" t="n">
        <v>-43.2</v>
      </c>
      <c r="AI2603" s="0" t="n">
        <v>0.791908636463875</v>
      </c>
    </row>
    <row r="2604" customFormat="false" ht="13.8" hidden="false" customHeight="false" outlineLevel="0" collapsed="false">
      <c r="A2604" s="0" t="s">
        <v>2152</v>
      </c>
      <c r="B2604" s="0" t="s">
        <v>241</v>
      </c>
      <c r="C2604" s="0" t="n">
        <v>4359.677</v>
      </c>
      <c r="D2604" s="0" t="n">
        <v>2</v>
      </c>
      <c r="E2604" s="0" t="n">
        <v>39</v>
      </c>
      <c r="F2604" s="0" t="n">
        <v>15.86</v>
      </c>
      <c r="G2604" s="0" t="n">
        <v>-34</v>
      </c>
      <c r="H2604" s="0" t="n">
        <v>46</v>
      </c>
      <c r="I2604" s="0" t="n">
        <v>11.2</v>
      </c>
      <c r="J2604" s="0" t="n">
        <v>19.87</v>
      </c>
      <c r="K2604" s="0" t="n">
        <v>1.14</v>
      </c>
      <c r="L2604" s="0" t="n">
        <v>56.7</v>
      </c>
      <c r="M2604" s="0" t="n">
        <v>1.1</v>
      </c>
      <c r="N2604" s="0" t="n">
        <v>0.43</v>
      </c>
      <c r="O2604" s="0" t="n">
        <v>0.08</v>
      </c>
      <c r="P2604" s="0" t="n">
        <v>0.85</v>
      </c>
      <c r="Q2604" s="0" t="n">
        <v>0.16</v>
      </c>
      <c r="R2604" s="0" t="n">
        <v>0.991</v>
      </c>
      <c r="X2604" s="0" t="n">
        <f aca="false">D2604+(E2604+(F2604/60))/60</f>
        <v>2.65440555555556</v>
      </c>
      <c r="Y2604" s="0" t="n">
        <f aca="false">X2604*15</f>
        <v>39.8160833333333</v>
      </c>
      <c r="Z2604" s="0" t="n">
        <f aca="false">-(ABS(G2604)+(H2604+(I2604/60))/60)</f>
        <v>-34.7697777777778</v>
      </c>
      <c r="AA2604" s="0" t="n">
        <f aca="false">SQRT((Y2604-AE$1)^2+(Z2604-AF$1)^2)</f>
        <v>0.302791868915178</v>
      </c>
      <c r="AB2604" s="0" t="n">
        <f aca="false">AD$2*(AA2604*PI()/180)</f>
        <v>0.73986010851717</v>
      </c>
      <c r="AH2604" s="0" t="n">
        <v>56.7</v>
      </c>
      <c r="AI2604" s="0" t="n">
        <v>0.73986010851717</v>
      </c>
    </row>
    <row r="2605" customFormat="false" ht="13.8" hidden="false" customHeight="false" outlineLevel="0" collapsed="false">
      <c r="A2605" s="0" t="s">
        <v>2153</v>
      </c>
      <c r="B2605" s="0" t="s">
        <v>241</v>
      </c>
      <c r="C2605" s="0" t="n">
        <v>4359.677</v>
      </c>
      <c r="D2605" s="0" t="n">
        <v>2</v>
      </c>
      <c r="E2605" s="0" t="n">
        <v>39</v>
      </c>
      <c r="F2605" s="0" t="n">
        <v>10.35</v>
      </c>
      <c r="G2605" s="0" t="n">
        <v>-34</v>
      </c>
      <c r="H2605" s="0" t="n">
        <v>43</v>
      </c>
      <c r="I2605" s="0" t="n">
        <v>14.9</v>
      </c>
      <c r="J2605" s="0" t="n">
        <v>19.9</v>
      </c>
      <c r="K2605" s="0" t="n">
        <v>1.08</v>
      </c>
      <c r="L2605" s="0" t="n">
        <v>69</v>
      </c>
      <c r="M2605" s="0" t="n">
        <v>2.7</v>
      </c>
      <c r="N2605" s="0" t="n">
        <v>0.49</v>
      </c>
      <c r="O2605" s="0" t="n">
        <v>0.08</v>
      </c>
      <c r="P2605" s="0" t="n">
        <v>0.49</v>
      </c>
      <c r="Q2605" s="0" t="n">
        <v>0.23</v>
      </c>
      <c r="R2605" s="0" t="n">
        <v>0.985</v>
      </c>
      <c r="X2605" s="0" t="n">
        <f aca="false">D2605+(E2605+(F2605/60))/60</f>
        <v>2.652875</v>
      </c>
      <c r="Y2605" s="0" t="n">
        <f aca="false">X2605*15</f>
        <v>39.793125</v>
      </c>
      <c r="Z2605" s="0" t="n">
        <f aca="false">-(ABS(G2605)+(H2605+(I2605/60))/60)</f>
        <v>-34.7208055555556</v>
      </c>
      <c r="AA2605" s="0" t="n">
        <f aca="false">SQRT((Y2605-AE$1)^2+(Z2605-AF$1)^2)</f>
        <v>0.267379751200549</v>
      </c>
      <c r="AB2605" s="0" t="n">
        <f aca="false">AD$2*(AA2605*PI()/180)</f>
        <v>0.653331981625799</v>
      </c>
      <c r="AH2605" s="0" t="n">
        <v>69</v>
      </c>
      <c r="AI2605" s="0" t="n">
        <v>0.653331981625799</v>
      </c>
    </row>
    <row r="2606" customFormat="false" ht="13.8" hidden="false" customHeight="false" outlineLevel="0" collapsed="false">
      <c r="A2606" s="0" t="s">
        <v>2154</v>
      </c>
      <c r="B2606" s="0" t="s">
        <v>241</v>
      </c>
      <c r="C2606" s="0" t="n">
        <v>4359.677</v>
      </c>
      <c r="D2606" s="0" t="n">
        <v>2</v>
      </c>
      <c r="E2606" s="0" t="n">
        <v>39</v>
      </c>
      <c r="F2606" s="0" t="n">
        <v>9.25</v>
      </c>
      <c r="G2606" s="0" t="n">
        <v>-34</v>
      </c>
      <c r="H2606" s="0" t="n">
        <v>42</v>
      </c>
      <c r="I2606" s="0" t="n">
        <v>59</v>
      </c>
      <c r="J2606" s="0" t="n">
        <v>19.84</v>
      </c>
      <c r="K2606" s="0" t="n">
        <v>1.09</v>
      </c>
      <c r="L2606" s="0" t="n">
        <v>56.4</v>
      </c>
      <c r="M2606" s="0" t="n">
        <v>5</v>
      </c>
      <c r="N2606" s="0" t="n">
        <v>0.35</v>
      </c>
      <c r="O2606" s="0" t="n">
        <v>0.12</v>
      </c>
      <c r="P2606" s="0" t="n">
        <v>0.58</v>
      </c>
      <c r="Q2606" s="0" t="n">
        <v>0.27</v>
      </c>
      <c r="R2606" s="0" t="n">
        <v>0.991</v>
      </c>
      <c r="X2606" s="0" t="n">
        <f aca="false">D2606+(E2606+(F2606/60))/60</f>
        <v>2.65256944444444</v>
      </c>
      <c r="Y2606" s="0" t="n">
        <f aca="false">X2606*15</f>
        <v>39.7885416666667</v>
      </c>
      <c r="Z2606" s="0" t="n">
        <f aca="false">-(ABS(G2606)+(H2606+(I2606/60))/60)</f>
        <v>-34.7163888888889</v>
      </c>
      <c r="AA2606" s="0" t="n">
        <f aca="false">SQRT((Y2606-AE$1)^2+(Z2606-AF$1)^2)</f>
        <v>0.265727187507037</v>
      </c>
      <c r="AB2606" s="0" t="n">
        <f aca="false">AD$2*(AA2606*PI()/180)</f>
        <v>0.6492940067687</v>
      </c>
      <c r="AH2606" s="0" t="n">
        <v>56.4</v>
      </c>
      <c r="AI2606" s="0" t="n">
        <v>0.6492940067687</v>
      </c>
    </row>
    <row r="2607" customFormat="false" ht="13.8" hidden="false" customHeight="false" outlineLevel="0" collapsed="false">
      <c r="A2607" s="0" t="s">
        <v>2155</v>
      </c>
      <c r="B2607" s="0" t="s">
        <v>241</v>
      </c>
      <c r="C2607" s="0" t="n">
        <v>4359.677</v>
      </c>
      <c r="D2607" s="0" t="n">
        <v>2</v>
      </c>
      <c r="E2607" s="0" t="n">
        <v>39</v>
      </c>
      <c r="F2607" s="0" t="n">
        <v>11.51</v>
      </c>
      <c r="G2607" s="0" t="n">
        <v>-34</v>
      </c>
      <c r="H2607" s="0" t="n">
        <v>40</v>
      </c>
      <c r="I2607" s="0" t="n">
        <v>21</v>
      </c>
      <c r="J2607" s="0" t="n">
        <v>19.54</v>
      </c>
      <c r="K2607" s="0" t="n">
        <v>0.78</v>
      </c>
      <c r="L2607" s="0" t="n">
        <v>46.3</v>
      </c>
      <c r="M2607" s="0" t="n">
        <v>1.2</v>
      </c>
      <c r="N2607" s="0" t="n">
        <v>0.52</v>
      </c>
      <c r="O2607" s="0" t="n">
        <v>0.06</v>
      </c>
      <c r="P2607" s="0" t="n">
        <v>0.43</v>
      </c>
      <c r="Q2607" s="0" t="n">
        <v>0.21</v>
      </c>
      <c r="R2607" s="0" t="n">
        <v>0.987</v>
      </c>
      <c r="X2607" s="0" t="n">
        <f aca="false">D2607+(E2607+(F2607/60))/60</f>
        <v>2.65319722222222</v>
      </c>
      <c r="Y2607" s="0" t="n">
        <f aca="false">X2607*15</f>
        <v>39.7979583333333</v>
      </c>
      <c r="Z2607" s="0" t="n">
        <f aca="false">-(ABS(G2607)+(H2607+(I2607/60))/60)</f>
        <v>-34.6725</v>
      </c>
      <c r="AA2607" s="0" t="n">
        <f aca="false">SQRT((Y2607-AE$1)^2+(Z2607-AF$1)^2)</f>
        <v>0.223309331594816</v>
      </c>
      <c r="AB2607" s="0" t="n">
        <f aca="false">AD$2*(AA2607*PI()/180)</f>
        <v>0.545647632146027</v>
      </c>
      <c r="AH2607" s="0" t="n">
        <v>46.3</v>
      </c>
      <c r="AI2607" s="0" t="n">
        <v>0.545647632146027</v>
      </c>
    </row>
    <row r="2608" customFormat="false" ht="13.8" hidden="false" customHeight="false" outlineLevel="0" collapsed="false">
      <c r="A2608" s="0" t="s">
        <v>2156</v>
      </c>
      <c r="B2608" s="0" t="s">
        <v>241</v>
      </c>
      <c r="C2608" s="0" t="n">
        <v>4359.677</v>
      </c>
      <c r="D2608" s="0" t="n">
        <v>2</v>
      </c>
      <c r="E2608" s="0" t="n">
        <v>39</v>
      </c>
      <c r="F2608" s="0" t="n">
        <v>10.19</v>
      </c>
      <c r="G2608" s="0" t="n">
        <v>-34</v>
      </c>
      <c r="H2608" s="0" t="n">
        <v>37</v>
      </c>
      <c r="I2608" s="0" t="n">
        <v>59.8</v>
      </c>
      <c r="J2608" s="0" t="n">
        <v>19.87</v>
      </c>
      <c r="K2608" s="0" t="n">
        <v>1.11</v>
      </c>
      <c r="L2608" s="0" t="n">
        <v>69.8</v>
      </c>
      <c r="M2608" s="0" t="n">
        <v>2.7</v>
      </c>
      <c r="N2608" s="0" t="n">
        <v>0.35</v>
      </c>
      <c r="O2608" s="0" t="n">
        <v>0.09</v>
      </c>
      <c r="P2608" s="0" t="n">
        <v>0.69</v>
      </c>
      <c r="Q2608" s="0" t="n">
        <v>0.19</v>
      </c>
      <c r="R2608" s="0" t="n">
        <v>0.989</v>
      </c>
      <c r="X2608" s="0" t="n">
        <f aca="false">D2608+(E2608+(F2608/60))/60</f>
        <v>2.65283055555556</v>
      </c>
      <c r="Y2608" s="0" t="n">
        <f aca="false">X2608*15</f>
        <v>39.7924583333333</v>
      </c>
      <c r="Z2608" s="0" t="n">
        <f aca="false">-(ABS(G2608)+(H2608+(I2608/60))/60)</f>
        <v>-34.6332777777778</v>
      </c>
      <c r="AA2608" s="0" t="n">
        <f aca="false">SQRT((Y2608-AE$1)^2+(Z2608-AF$1)^2)</f>
        <v>0.195150343459685</v>
      </c>
      <c r="AB2608" s="0" t="n">
        <f aca="false">AD$2*(AA2608*PI()/180)</f>
        <v>0.476842244167701</v>
      </c>
      <c r="AH2608" s="0" t="n">
        <v>69.8</v>
      </c>
      <c r="AI2608" s="0" t="n">
        <v>0.476842244167701</v>
      </c>
    </row>
    <row r="2609" customFormat="false" ht="13.8" hidden="false" customHeight="false" outlineLevel="0" collapsed="false">
      <c r="A2609" s="0" t="s">
        <v>2157</v>
      </c>
      <c r="B2609" s="0" t="s">
        <v>241</v>
      </c>
      <c r="C2609" s="0" t="n">
        <v>4359.677</v>
      </c>
      <c r="D2609" s="0" t="n">
        <v>2</v>
      </c>
      <c r="E2609" s="0" t="n">
        <v>39</v>
      </c>
      <c r="F2609" s="0" t="n">
        <v>10.9</v>
      </c>
      <c r="G2609" s="0" t="n">
        <v>-34</v>
      </c>
      <c r="H2609" s="0" t="n">
        <v>37</v>
      </c>
      <c r="I2609" s="0" t="n">
        <v>19.2</v>
      </c>
      <c r="J2609" s="0" t="n">
        <v>20</v>
      </c>
      <c r="K2609" s="0" t="n">
        <v>1.06</v>
      </c>
      <c r="L2609" s="0" t="n">
        <v>60.3</v>
      </c>
      <c r="M2609" s="0" t="n">
        <v>3.9</v>
      </c>
      <c r="N2609" s="0" t="n">
        <v>0.5</v>
      </c>
      <c r="O2609" s="0" t="n">
        <v>0.09</v>
      </c>
      <c r="P2609" s="0" t="n">
        <v>0.48</v>
      </c>
      <c r="Q2609" s="0" t="n">
        <v>0.23</v>
      </c>
      <c r="R2609" s="0" t="n">
        <v>0.991</v>
      </c>
      <c r="X2609" s="0" t="n">
        <f aca="false">D2609+(E2609+(F2609/60))/60</f>
        <v>2.65302777777778</v>
      </c>
      <c r="Y2609" s="0" t="n">
        <f aca="false">X2609*15</f>
        <v>39.7954166666667</v>
      </c>
      <c r="Z2609" s="0" t="n">
        <f aca="false">-(ABS(G2609)+(H2609+(I2609/60))/60)</f>
        <v>-34.622</v>
      </c>
      <c r="AA2609" s="0" t="n">
        <f aca="false">SQRT((Y2609-AE$1)^2+(Z2609-AF$1)^2)</f>
        <v>0.184737815242173</v>
      </c>
      <c r="AB2609" s="0" t="n">
        <f aca="false">AD$2*(AA2609*PI()/180)</f>
        <v>0.451399638048363</v>
      </c>
      <c r="AH2609" s="0" t="n">
        <v>60.3</v>
      </c>
      <c r="AI2609" s="0" t="n">
        <v>0.451399638048363</v>
      </c>
    </row>
    <row r="2610" customFormat="false" ht="13.8" hidden="false" customHeight="false" outlineLevel="0" collapsed="false">
      <c r="A2610" s="0" t="s">
        <v>2158</v>
      </c>
      <c r="B2610" s="0" t="s">
        <v>241</v>
      </c>
      <c r="C2610" s="0" t="n">
        <v>4359.677</v>
      </c>
      <c r="D2610" s="0" t="n">
        <v>2</v>
      </c>
      <c r="E2610" s="0" t="n">
        <v>39</v>
      </c>
      <c r="F2610" s="0" t="n">
        <v>32.02</v>
      </c>
      <c r="G2610" s="0" t="n">
        <v>-34</v>
      </c>
      <c r="H2610" s="0" t="n">
        <v>30</v>
      </c>
      <c r="I2610" s="0" t="n">
        <v>22.1</v>
      </c>
      <c r="J2610" s="0" t="n">
        <v>19.9</v>
      </c>
      <c r="K2610" s="0" t="n">
        <v>1.03</v>
      </c>
      <c r="L2610" s="0" t="n">
        <v>85.6</v>
      </c>
      <c r="M2610" s="0" t="n">
        <v>5.2</v>
      </c>
      <c r="N2610" s="0" t="n">
        <v>0.5</v>
      </c>
      <c r="O2610" s="0" t="n">
        <v>0.13</v>
      </c>
      <c r="P2610" s="0" t="n">
        <v>0.35</v>
      </c>
      <c r="Q2610" s="0" t="n">
        <v>0.33</v>
      </c>
      <c r="R2610" s="0" t="n">
        <v>0.929</v>
      </c>
      <c r="X2610" s="0" t="n">
        <f aca="false">D2610+(E2610+(F2610/60))/60</f>
        <v>2.65889444444444</v>
      </c>
      <c r="Y2610" s="0" t="n">
        <f aca="false">X2610*15</f>
        <v>39.8834166666667</v>
      </c>
      <c r="Z2610" s="0" t="n">
        <f aca="false">-(ABS(G2610)+(H2610+(I2610/60))/60)</f>
        <v>-34.5061388888889</v>
      </c>
      <c r="AA2610" s="0" t="n">
        <f aca="false">SQRT((Y2610-AE$1)^2+(Z2610-AF$1)^2)</f>
        <v>0.0417928506806129</v>
      </c>
      <c r="AB2610" s="0" t="n">
        <f aca="false">AD$2*(AA2610*PI()/180)</f>
        <v>0.102119198743947</v>
      </c>
      <c r="AH2610" s="0" t="n">
        <v>85.6</v>
      </c>
      <c r="AI2610" s="0" t="n">
        <v>0.102119198743947</v>
      </c>
    </row>
    <row r="2611" customFormat="false" ht="13.8" hidden="false" customHeight="false" outlineLevel="0" collapsed="false">
      <c r="A2611" s="0" t="s">
        <v>2159</v>
      </c>
      <c r="B2611" s="0" t="s">
        <v>241</v>
      </c>
      <c r="C2611" s="0" t="n">
        <v>4359.677</v>
      </c>
      <c r="D2611" s="0" t="n">
        <v>2</v>
      </c>
      <c r="E2611" s="0" t="n">
        <v>39</v>
      </c>
      <c r="F2611" s="0" t="n">
        <v>31.87</v>
      </c>
      <c r="G2611" s="0" t="n">
        <v>-34</v>
      </c>
      <c r="H2611" s="0" t="n">
        <v>32</v>
      </c>
      <c r="I2611" s="0" t="n">
        <v>1.3</v>
      </c>
      <c r="J2611" s="0" t="n">
        <v>19.98</v>
      </c>
      <c r="K2611" s="0" t="n">
        <v>1.09</v>
      </c>
      <c r="L2611" s="0" t="n">
        <v>61.2</v>
      </c>
      <c r="M2611" s="0" t="n">
        <v>1.9</v>
      </c>
      <c r="N2611" s="0" t="n">
        <v>0.63</v>
      </c>
      <c r="O2611" s="0" t="n">
        <v>0.11</v>
      </c>
      <c r="P2611" s="0" t="n">
        <v>0.43</v>
      </c>
      <c r="Q2611" s="0" t="n">
        <v>0.3</v>
      </c>
      <c r="R2611" s="0" t="n">
        <v>0.982</v>
      </c>
      <c r="S2611" s="0" t="n">
        <v>62.9</v>
      </c>
      <c r="T2611" s="0" t="n">
        <v>1.3</v>
      </c>
      <c r="U2611" s="0" t="n">
        <v>0.32</v>
      </c>
      <c r="V2611" s="0" t="n">
        <v>0.09</v>
      </c>
      <c r="X2611" s="0" t="n">
        <f aca="false">D2611+(E2611+(F2611/60))/60</f>
        <v>2.65885277777778</v>
      </c>
      <c r="Y2611" s="0" t="n">
        <f aca="false">X2611*15</f>
        <v>39.8827916666667</v>
      </c>
      <c r="Z2611" s="0" t="n">
        <f aca="false">-(ABS(G2611)+(H2611+(I2611/60))/60)</f>
        <v>-34.5336944444444</v>
      </c>
      <c r="AA2611" s="0" t="n">
        <f aca="false">SQRT((Y2611-AE$1)^2+(Z2611-AF$1)^2)</f>
        <v>0.0608586995177804</v>
      </c>
      <c r="AB2611" s="0" t="n">
        <f aca="false">AD$2*(AA2611*PI()/180)</f>
        <v>0.148705855909401</v>
      </c>
      <c r="AH2611" s="0" t="n">
        <v>61.2</v>
      </c>
      <c r="AI2611" s="0" t="n">
        <v>0.148705855909401</v>
      </c>
    </row>
    <row r="2612" customFormat="false" ht="13.8" hidden="false" customHeight="false" outlineLevel="0" collapsed="false">
      <c r="A2612" s="0" t="s">
        <v>2159</v>
      </c>
      <c r="B2612" s="0" t="s">
        <v>59</v>
      </c>
      <c r="C2612" s="0" t="n">
        <v>4683.862</v>
      </c>
      <c r="D2612" s="0" t="n">
        <v>2</v>
      </c>
      <c r="E2612" s="0" t="n">
        <v>39</v>
      </c>
      <c r="F2612" s="0" t="n">
        <v>31.87</v>
      </c>
      <c r="G2612" s="0" t="n">
        <v>-34</v>
      </c>
      <c r="H2612" s="0" t="n">
        <v>32</v>
      </c>
      <c r="I2612" s="0" t="n">
        <v>1.3</v>
      </c>
      <c r="J2612" s="0" t="n">
        <v>19.98</v>
      </c>
      <c r="K2612" s="0" t="n">
        <v>1.09</v>
      </c>
      <c r="L2612" s="0" t="n">
        <v>64.6</v>
      </c>
      <c r="M2612" s="0" t="n">
        <v>1.9</v>
      </c>
      <c r="N2612" s="0" t="n">
        <v>0.3</v>
      </c>
      <c r="O2612" s="0" t="n">
        <v>0.1</v>
      </c>
      <c r="X2612" s="0" t="n">
        <f aca="false">D2612+(E2612+(F2612/60))/60</f>
        <v>2.65885277777778</v>
      </c>
      <c r="Y2612" s="0" t="n">
        <f aca="false">X2612*15</f>
        <v>39.8827916666667</v>
      </c>
      <c r="Z2612" s="0" t="n">
        <f aca="false">-(ABS(G2612)+(H2612+(I2612/60))/60)</f>
        <v>-34.5336944444444</v>
      </c>
      <c r="AA2612" s="0" t="n">
        <f aca="false">SQRT((Y2612-AE$1)^2+(Z2612-AF$1)^2)</f>
        <v>0.0608586995177804</v>
      </c>
      <c r="AB2612" s="0" t="n">
        <f aca="false">AD$2*(AA2612*PI()/180)</f>
        <v>0.148705855909401</v>
      </c>
      <c r="AH2612" s="0" t="n">
        <v>64.6</v>
      </c>
      <c r="AI2612" s="0" t="n">
        <v>0.148705855909401</v>
      </c>
    </row>
    <row r="2613" customFormat="false" ht="13.8" hidden="false" customHeight="false" outlineLevel="0" collapsed="false">
      <c r="A2613" s="0" t="s">
        <v>2160</v>
      </c>
      <c r="B2613" s="0" t="s">
        <v>241</v>
      </c>
      <c r="C2613" s="0" t="n">
        <v>4359.677</v>
      </c>
      <c r="D2613" s="0" t="n">
        <v>2</v>
      </c>
      <c r="E2613" s="0" t="n">
        <v>39</v>
      </c>
      <c r="F2613" s="0" t="n">
        <v>32.27</v>
      </c>
      <c r="G2613" s="0" t="n">
        <v>-34</v>
      </c>
      <c r="H2613" s="0" t="n">
        <v>34</v>
      </c>
      <c r="I2613" s="0" t="n">
        <v>50.8</v>
      </c>
      <c r="J2613" s="0" t="n">
        <v>19.8</v>
      </c>
      <c r="K2613" s="0" t="n">
        <v>1.07</v>
      </c>
      <c r="L2613" s="0" t="n">
        <v>48</v>
      </c>
      <c r="M2613" s="0" t="n">
        <v>1.4</v>
      </c>
      <c r="N2613" s="0" t="n">
        <v>0.62</v>
      </c>
      <c r="O2613" s="0" t="n">
        <v>0.09</v>
      </c>
      <c r="P2613" s="0" t="n">
        <v>0.64</v>
      </c>
      <c r="Q2613" s="0" t="n">
        <v>0.2</v>
      </c>
      <c r="R2613" s="0" t="n">
        <v>0.992</v>
      </c>
      <c r="X2613" s="0" t="n">
        <f aca="false">D2613+(E2613+(F2613/60))/60</f>
        <v>2.65896388888889</v>
      </c>
      <c r="Y2613" s="0" t="n">
        <f aca="false">X2613*15</f>
        <v>39.8844583333333</v>
      </c>
      <c r="Z2613" s="0" t="n">
        <f aca="false">-(ABS(G2613)+(H2613+(I2613/60))/60)</f>
        <v>-34.5807777777778</v>
      </c>
      <c r="AA2613" s="0" t="n">
        <f aca="false">SQRT((Y2613-AE$1)^2+(Z2613-AF$1)^2)</f>
        <v>0.101804927283057</v>
      </c>
      <c r="AB2613" s="0" t="n">
        <f aca="false">AD$2*(AA2613*PI()/180)</f>
        <v>0.248756364617984</v>
      </c>
      <c r="AH2613" s="0" t="n">
        <v>48</v>
      </c>
      <c r="AI2613" s="0" t="n">
        <v>0.248756364617984</v>
      </c>
    </row>
    <row r="2614" customFormat="false" ht="13.8" hidden="false" customHeight="false" outlineLevel="0" collapsed="false">
      <c r="A2614" s="0" t="s">
        <v>2161</v>
      </c>
      <c r="B2614" s="0" t="s">
        <v>241</v>
      </c>
      <c r="C2614" s="0" t="n">
        <v>4359.677</v>
      </c>
      <c r="D2614" s="0" t="n">
        <v>2</v>
      </c>
      <c r="E2614" s="0" t="n">
        <v>39</v>
      </c>
      <c r="F2614" s="0" t="n">
        <v>30.43</v>
      </c>
      <c r="G2614" s="0" t="n">
        <v>-34</v>
      </c>
      <c r="H2614" s="0" t="n">
        <v>37</v>
      </c>
      <c r="I2614" s="0" t="n">
        <v>4</v>
      </c>
      <c r="J2614" s="0" t="n">
        <v>19.7</v>
      </c>
      <c r="K2614" s="0" t="n">
        <v>1.14</v>
      </c>
      <c r="L2614" s="0" t="n">
        <v>50.4</v>
      </c>
      <c r="M2614" s="0" t="n">
        <v>2.2</v>
      </c>
      <c r="N2614" s="0" t="n">
        <v>0.41</v>
      </c>
      <c r="O2614" s="0" t="n">
        <v>0.1</v>
      </c>
      <c r="P2614" s="0" t="n">
        <v>0.44</v>
      </c>
      <c r="Q2614" s="0" t="n">
        <v>0.21</v>
      </c>
      <c r="R2614" s="0" t="n">
        <v>0.991</v>
      </c>
      <c r="X2614" s="0" t="n">
        <f aca="false">D2614+(E2614+(F2614/60))/60</f>
        <v>2.65845277777778</v>
      </c>
      <c r="Y2614" s="0" t="n">
        <f aca="false">X2614*15</f>
        <v>39.8767916666667</v>
      </c>
      <c r="Z2614" s="0" t="n">
        <f aca="false">-(ABS(G2614)+(H2614+(I2614/60))/60)</f>
        <v>-34.6177777777778</v>
      </c>
      <c r="AA2614" s="0" t="n">
        <f aca="false">SQRT((Y2614-AE$1)^2+(Z2614-AF$1)^2)</f>
        <v>0.139288611118649</v>
      </c>
      <c r="AB2614" s="0" t="n">
        <f aca="false">AD$2*(AA2614*PI()/180)</f>
        <v>0.340346282437058</v>
      </c>
      <c r="AH2614" s="0" t="n">
        <v>50.4</v>
      </c>
      <c r="AI2614" s="0" t="n">
        <v>0.340346282437058</v>
      </c>
    </row>
    <row r="2615" customFormat="false" ht="13.8" hidden="false" customHeight="false" outlineLevel="0" collapsed="false">
      <c r="A2615" s="0" t="s">
        <v>2162</v>
      </c>
      <c r="B2615" s="0" t="s">
        <v>241</v>
      </c>
      <c r="C2615" s="0" t="n">
        <v>4359.677</v>
      </c>
      <c r="D2615" s="0" t="n">
        <v>2</v>
      </c>
      <c r="E2615" s="0" t="n">
        <v>39</v>
      </c>
      <c r="F2615" s="0" t="n">
        <v>41.72</v>
      </c>
      <c r="G2615" s="0" t="n">
        <v>-34</v>
      </c>
      <c r="H2615" s="0" t="n">
        <v>34</v>
      </c>
      <c r="I2615" s="0" t="n">
        <v>6.8</v>
      </c>
      <c r="J2615" s="0" t="n">
        <v>19.77</v>
      </c>
      <c r="K2615" s="0" t="n">
        <v>1.09</v>
      </c>
      <c r="L2615" s="0" t="n">
        <v>55.9</v>
      </c>
      <c r="M2615" s="0" t="n">
        <v>1.8</v>
      </c>
      <c r="N2615" s="0" t="n">
        <v>0.51</v>
      </c>
      <c r="O2615" s="0" t="n">
        <v>0.12</v>
      </c>
      <c r="P2615" s="0" t="n">
        <v>0.88</v>
      </c>
      <c r="Q2615" s="0" t="n">
        <v>0.17</v>
      </c>
      <c r="R2615" s="0" t="n">
        <v>0.993</v>
      </c>
      <c r="X2615" s="0" t="n">
        <f aca="false">D2615+(E2615+(F2615/60))/60</f>
        <v>2.66158888888889</v>
      </c>
      <c r="Y2615" s="0" t="n">
        <f aca="false">X2615*15</f>
        <v>39.9238333333333</v>
      </c>
      <c r="Z2615" s="0" t="n">
        <f aca="false">-(ABS(G2615)+(H2615+(I2615/60))/60)</f>
        <v>-34.5685555555556</v>
      </c>
      <c r="AA2615" s="0" t="n">
        <f aca="false">SQRT((Y2615-AE$1)^2+(Z2615-AF$1)^2)</f>
        <v>0.0834308694123488</v>
      </c>
      <c r="AB2615" s="0" t="n">
        <f aca="false">AD$2*(AA2615*PI()/180)</f>
        <v>0.203860071666568</v>
      </c>
      <c r="AH2615" s="0" t="n">
        <v>55.9</v>
      </c>
      <c r="AI2615" s="0" t="n">
        <v>0.203860071666568</v>
      </c>
    </row>
    <row r="2616" customFormat="false" ht="13.8" hidden="false" customHeight="false" outlineLevel="0" collapsed="false">
      <c r="A2616" s="0" t="s">
        <v>2163</v>
      </c>
      <c r="B2616" s="0" t="s">
        <v>241</v>
      </c>
      <c r="C2616" s="0" t="n">
        <v>4359.677</v>
      </c>
      <c r="D2616" s="0" t="n">
        <v>2</v>
      </c>
      <c r="E2616" s="0" t="n">
        <v>39</v>
      </c>
      <c r="F2616" s="0" t="n">
        <v>37.1</v>
      </c>
      <c r="G2616" s="0" t="n">
        <v>-34</v>
      </c>
      <c r="H2616" s="0" t="n">
        <v>38</v>
      </c>
      <c r="I2616" s="0" t="n">
        <v>2.1</v>
      </c>
      <c r="J2616" s="0" t="n">
        <v>19.74</v>
      </c>
      <c r="K2616" s="0" t="n">
        <v>0.84</v>
      </c>
      <c r="L2616" s="0" t="n">
        <v>54.6</v>
      </c>
      <c r="M2616" s="0" t="n">
        <v>2.2</v>
      </c>
      <c r="N2616" s="0" t="n">
        <v>0.42</v>
      </c>
      <c r="O2616" s="0" t="n">
        <v>0.15</v>
      </c>
      <c r="P2616" s="0" t="n">
        <v>0.8</v>
      </c>
      <c r="Q2616" s="0" t="n">
        <v>0.26</v>
      </c>
      <c r="R2616" s="0" t="n">
        <v>0.993</v>
      </c>
      <c r="X2616" s="0" t="n">
        <f aca="false">D2616+(E2616+(F2616/60))/60</f>
        <v>2.66030555555556</v>
      </c>
      <c r="Y2616" s="0" t="n">
        <f aca="false">X2616*15</f>
        <v>39.9045833333333</v>
      </c>
      <c r="Z2616" s="0" t="n">
        <f aca="false">-(ABS(G2616)+(H2616+(I2616/60))/60)</f>
        <v>-34.6339166666667</v>
      </c>
      <c r="AA2616" s="0" t="n">
        <f aca="false">SQRT((Y2616-AE$1)^2+(Z2616-AF$1)^2)</f>
        <v>0.149441547600154</v>
      </c>
      <c r="AB2616" s="0" t="n">
        <f aca="false">AD$2*(AA2616*PI()/180)</f>
        <v>0.365154586285793</v>
      </c>
      <c r="AH2616" s="0" t="n">
        <v>54.6</v>
      </c>
      <c r="AI2616" s="0" t="n">
        <v>0.365154586285793</v>
      </c>
    </row>
    <row r="2617" customFormat="false" ht="13.8" hidden="false" customHeight="false" outlineLevel="0" collapsed="false">
      <c r="A2617" s="0" t="s">
        <v>2164</v>
      </c>
      <c r="B2617" s="0" t="s">
        <v>241</v>
      </c>
      <c r="C2617" s="0" t="n">
        <v>4359.677</v>
      </c>
      <c r="D2617" s="0" t="n">
        <v>2</v>
      </c>
      <c r="E2617" s="0" t="n">
        <v>39</v>
      </c>
      <c r="F2617" s="0" t="n">
        <v>48.99</v>
      </c>
      <c r="G2617" s="0" t="n">
        <v>-34</v>
      </c>
      <c r="H2617" s="0" t="n">
        <v>40</v>
      </c>
      <c r="I2617" s="0" t="n">
        <v>41.8</v>
      </c>
      <c r="J2617" s="0" t="n">
        <v>19.92</v>
      </c>
      <c r="K2617" s="0" t="n">
        <v>1.17</v>
      </c>
      <c r="L2617" s="0" t="n">
        <v>46.1</v>
      </c>
      <c r="M2617" s="0" t="n">
        <v>5.4</v>
      </c>
      <c r="N2617" s="0" t="n">
        <v>0.57</v>
      </c>
      <c r="O2617" s="0" t="n">
        <v>0.36</v>
      </c>
      <c r="P2617" s="0" t="n">
        <v>0.36</v>
      </c>
      <c r="Q2617" s="0" t="n">
        <v>0.17</v>
      </c>
      <c r="R2617" s="0" t="n">
        <v>0.984</v>
      </c>
      <c r="X2617" s="0" t="n">
        <f aca="false">D2617+(E2617+(F2617/60))/60</f>
        <v>2.66360833333333</v>
      </c>
      <c r="Y2617" s="0" t="n">
        <f aca="false">X2617*15</f>
        <v>39.954125</v>
      </c>
      <c r="Z2617" s="0" t="n">
        <f aca="false">-(ABS(G2617)+(H2617+(I2617/60))/60)</f>
        <v>-34.6782777777778</v>
      </c>
      <c r="AA2617" s="0" t="n">
        <f aca="false">SQRT((Y2617-AE$1)^2+(Z2617-AF$1)^2)</f>
        <v>0.196108074823575</v>
      </c>
      <c r="AB2617" s="0" t="n">
        <f aca="false">AD$2*(AA2617*PI()/180)</f>
        <v>0.479182423358629</v>
      </c>
      <c r="AH2617" s="0" t="n">
        <v>46.1</v>
      </c>
      <c r="AI2617" s="0" t="n">
        <v>0.479182423358629</v>
      </c>
    </row>
    <row r="2618" customFormat="false" ht="13.8" hidden="false" customHeight="false" outlineLevel="0" collapsed="false">
      <c r="A2618" s="0" t="s">
        <v>2165</v>
      </c>
      <c r="B2618" s="0" t="s">
        <v>241</v>
      </c>
      <c r="C2618" s="0" t="n">
        <v>4359.677</v>
      </c>
      <c r="D2618" s="0" t="n">
        <v>2</v>
      </c>
      <c r="E2618" s="0" t="n">
        <v>39</v>
      </c>
      <c r="F2618" s="0" t="n">
        <v>36.16</v>
      </c>
      <c r="G2618" s="0" t="n">
        <v>-34</v>
      </c>
      <c r="H2618" s="0" t="n">
        <v>39</v>
      </c>
      <c r="I2618" s="0" t="n">
        <v>31.1</v>
      </c>
      <c r="J2618" s="0" t="n">
        <v>20.02</v>
      </c>
      <c r="K2618" s="0" t="n">
        <v>1.02</v>
      </c>
      <c r="L2618" s="0" t="n">
        <v>54.6</v>
      </c>
      <c r="M2618" s="0" t="n">
        <v>3</v>
      </c>
      <c r="N2618" s="0" t="n">
        <v>0.63</v>
      </c>
      <c r="O2618" s="0" t="n">
        <v>0.15</v>
      </c>
      <c r="P2618" s="0" t="n">
        <v>0.23</v>
      </c>
      <c r="Q2618" s="0" t="n">
        <v>0.23</v>
      </c>
      <c r="R2618" s="0" t="n">
        <v>0.986</v>
      </c>
      <c r="X2618" s="0" t="n">
        <f aca="false">D2618+(E2618+(F2618/60))/60</f>
        <v>2.66004444444444</v>
      </c>
      <c r="Y2618" s="0" t="n">
        <f aca="false">X2618*15</f>
        <v>39.9006666666667</v>
      </c>
      <c r="Z2618" s="0" t="n">
        <f aca="false">-(ABS(G2618)+(H2618+(I2618/60))/60)</f>
        <v>-34.6586388888889</v>
      </c>
      <c r="AA2618" s="0" t="n">
        <f aca="false">SQRT((Y2618-AE$1)^2+(Z2618-AF$1)^2)</f>
        <v>0.17443796124677</v>
      </c>
      <c r="AB2618" s="0" t="n">
        <f aca="false">AD$2*(AA2618*PI()/180)</f>
        <v>0.426232346991136</v>
      </c>
      <c r="AH2618" s="0" t="n">
        <v>54.6</v>
      </c>
      <c r="AI2618" s="0" t="n">
        <v>0.426232346991136</v>
      </c>
    </row>
    <row r="2619" customFormat="false" ht="13.8" hidden="false" customHeight="false" outlineLevel="0" collapsed="false">
      <c r="A2619" s="0" t="s">
        <v>2166</v>
      </c>
      <c r="B2619" s="0" t="s">
        <v>241</v>
      </c>
      <c r="C2619" s="0" t="n">
        <v>4359.677</v>
      </c>
      <c r="D2619" s="0" t="n">
        <v>2</v>
      </c>
      <c r="E2619" s="0" t="n">
        <v>39</v>
      </c>
      <c r="F2619" s="0" t="n">
        <v>25.64</v>
      </c>
      <c r="G2619" s="0" t="n">
        <v>-34</v>
      </c>
      <c r="H2619" s="0" t="n">
        <v>43</v>
      </c>
      <c r="I2619" s="0" t="n">
        <v>15.6</v>
      </c>
      <c r="J2619" s="0" t="n">
        <v>19.9</v>
      </c>
      <c r="K2619" s="0" t="n">
        <v>1.22</v>
      </c>
      <c r="L2619" s="0" t="n">
        <v>60.1</v>
      </c>
      <c r="M2619" s="0" t="n">
        <v>2.1</v>
      </c>
      <c r="N2619" s="0" t="n">
        <v>0.57</v>
      </c>
      <c r="O2619" s="0" t="n">
        <v>0.16</v>
      </c>
      <c r="P2619" s="0" t="n">
        <v>0.51</v>
      </c>
      <c r="Q2619" s="0" t="n">
        <v>0.19</v>
      </c>
      <c r="R2619" s="0" t="n">
        <v>0.991</v>
      </c>
      <c r="X2619" s="0" t="n">
        <f aca="false">D2619+(E2619+(F2619/60))/60</f>
        <v>2.65712222222222</v>
      </c>
      <c r="Y2619" s="0" t="n">
        <f aca="false">X2619*15</f>
        <v>39.8568333333333</v>
      </c>
      <c r="Z2619" s="0" t="n">
        <f aca="false">-(ABS(G2619)+(H2619+(I2619/60))/60)</f>
        <v>-34.721</v>
      </c>
      <c r="AA2619" s="0" t="n">
        <f aca="false">SQRT((Y2619-AE$1)^2+(Z2619-AF$1)^2)</f>
        <v>0.243981079678593</v>
      </c>
      <c r="AB2619" s="0" t="n">
        <f aca="false">AD$2*(AA2619*PI()/180)</f>
        <v>0.59615824141469</v>
      </c>
      <c r="AH2619" s="0" t="n">
        <v>60.1</v>
      </c>
      <c r="AI2619" s="0" t="n">
        <v>0.59615824141469</v>
      </c>
    </row>
    <row r="2620" customFormat="false" ht="13.8" hidden="false" customHeight="false" outlineLevel="0" collapsed="false">
      <c r="A2620" s="0" t="s">
        <v>2167</v>
      </c>
      <c r="B2620" s="0" t="s">
        <v>241</v>
      </c>
      <c r="C2620" s="0" t="n">
        <v>4359.677</v>
      </c>
      <c r="D2620" s="0" t="n">
        <v>2</v>
      </c>
      <c r="E2620" s="0" t="n">
        <v>39</v>
      </c>
      <c r="F2620" s="0" t="n">
        <v>23.16</v>
      </c>
      <c r="G2620" s="0" t="n">
        <v>-34</v>
      </c>
      <c r="H2620" s="0" t="n">
        <v>41</v>
      </c>
      <c r="I2620" s="0" t="n">
        <v>38.1</v>
      </c>
      <c r="J2620" s="0" t="n">
        <v>20.11</v>
      </c>
      <c r="K2620" s="0" t="n">
        <v>1.2</v>
      </c>
      <c r="L2620" s="0" t="n">
        <v>70.6</v>
      </c>
      <c r="M2620" s="0" t="n">
        <v>3.3</v>
      </c>
      <c r="N2620" s="0" t="n">
        <v>0.5</v>
      </c>
      <c r="O2620" s="0" t="n">
        <v>0.2</v>
      </c>
      <c r="P2620" s="0" t="n">
        <v>0.986</v>
      </c>
      <c r="X2620" s="0" t="n">
        <f aca="false">D2620+(E2620+(F2620/60))/60</f>
        <v>2.65643333333333</v>
      </c>
      <c r="Y2620" s="0" t="n">
        <f aca="false">X2620*15</f>
        <v>39.8465</v>
      </c>
      <c r="Z2620" s="0" t="n">
        <f aca="false">-(ABS(G2620)+(H2620+(I2620/60))/60)</f>
        <v>-34.6939166666667</v>
      </c>
      <c r="AA2620" s="0" t="n">
        <f aca="false">SQRT((Y2620-AE$1)^2+(Z2620-AF$1)^2)</f>
        <v>0.221118854580668</v>
      </c>
      <c r="AB2620" s="0" t="n">
        <f aca="false">AD$2*(AA2620*PI()/180)</f>
        <v>0.540295287093968</v>
      </c>
      <c r="AH2620" s="0" t="n">
        <v>70.6</v>
      </c>
      <c r="AI2620" s="0" t="n">
        <v>0.540295287093968</v>
      </c>
    </row>
    <row r="2621" customFormat="false" ht="13.8" hidden="false" customHeight="false" outlineLevel="0" collapsed="false">
      <c r="A2621" s="0" t="s">
        <v>2168</v>
      </c>
      <c r="B2621" s="0" t="s">
        <v>241</v>
      </c>
      <c r="C2621" s="0" t="n">
        <v>4359.677</v>
      </c>
      <c r="D2621" s="0" t="n">
        <v>2</v>
      </c>
      <c r="E2621" s="0" t="n">
        <v>39</v>
      </c>
      <c r="F2621" s="0" t="n">
        <v>29.52</v>
      </c>
      <c r="G2621" s="0" t="n">
        <v>-34</v>
      </c>
      <c r="H2621" s="0" t="n">
        <v>40</v>
      </c>
      <c r="I2621" s="0" t="n">
        <v>37.4</v>
      </c>
      <c r="J2621" s="0" t="n">
        <v>19.95</v>
      </c>
      <c r="K2621" s="0" t="n">
        <v>1.03</v>
      </c>
      <c r="L2621" s="0" t="n">
        <v>43.5</v>
      </c>
      <c r="M2621" s="0" t="n">
        <v>3.5</v>
      </c>
      <c r="N2621" s="0" t="n">
        <v>0.36</v>
      </c>
      <c r="O2621" s="0" t="n">
        <v>0.17</v>
      </c>
      <c r="P2621" s="0" t="n">
        <v>0.47</v>
      </c>
      <c r="Q2621" s="0" t="n">
        <v>0.2</v>
      </c>
      <c r="R2621" s="0" t="n">
        <v>0.987</v>
      </c>
      <c r="X2621" s="0" t="n">
        <f aca="false">D2621+(E2621+(F2621/60))/60</f>
        <v>2.6582</v>
      </c>
      <c r="Y2621" s="0" t="n">
        <f aca="false">X2621*15</f>
        <v>39.873</v>
      </c>
      <c r="Z2621" s="0" t="n">
        <f aca="false">-(ABS(G2621)+(H2621+(I2621/60))/60)</f>
        <v>-34.6770555555556</v>
      </c>
      <c r="AA2621" s="0" t="n">
        <f aca="false">SQRT((Y2621-AE$1)^2+(Z2621-AF$1)^2)</f>
        <v>0.197403790369844</v>
      </c>
      <c r="AB2621" s="0" t="n">
        <f aca="false">AD$2*(AA2621*PI()/180)</f>
        <v>0.482348453701864</v>
      </c>
      <c r="AH2621" s="0" t="n">
        <v>43.5</v>
      </c>
      <c r="AI2621" s="0" t="n">
        <v>0.482348453701864</v>
      </c>
    </row>
    <row r="2622" customFormat="false" ht="13.8" hidden="false" customHeight="false" outlineLevel="0" collapsed="false">
      <c r="A2622" s="0" t="s">
        <v>2169</v>
      </c>
      <c r="B2622" s="0" t="s">
        <v>241</v>
      </c>
      <c r="C2622" s="0" t="n">
        <v>4359.677</v>
      </c>
      <c r="D2622" s="0" t="n">
        <v>2</v>
      </c>
      <c r="E2622" s="0" t="n">
        <v>39</v>
      </c>
      <c r="F2622" s="0" t="n">
        <v>19.2</v>
      </c>
      <c r="G2622" s="0" t="n">
        <v>-34</v>
      </c>
      <c r="H2622" s="0" t="n">
        <v>37</v>
      </c>
      <c r="I2622" s="0" t="n">
        <v>55.9</v>
      </c>
      <c r="J2622" s="0" t="n">
        <v>19.8</v>
      </c>
      <c r="K2622" s="0" t="n">
        <v>1.21</v>
      </c>
      <c r="L2622" s="0" t="n">
        <v>61.8</v>
      </c>
      <c r="M2622" s="0" t="n">
        <v>1.2</v>
      </c>
      <c r="N2622" s="0" t="n">
        <v>0.5</v>
      </c>
      <c r="O2622" s="0" t="n">
        <v>0.09</v>
      </c>
      <c r="P2622" s="0" t="n">
        <v>0.6</v>
      </c>
      <c r="Q2622" s="0" t="n">
        <v>0.14</v>
      </c>
      <c r="R2622" s="0" t="n">
        <v>0.994</v>
      </c>
      <c r="X2622" s="0" t="n">
        <f aca="false">D2622+(E2622+(F2622/60))/60</f>
        <v>2.65533333333333</v>
      </c>
      <c r="Y2622" s="0" t="n">
        <f aca="false">X2622*15</f>
        <v>39.83</v>
      </c>
      <c r="Z2622" s="0" t="n">
        <f aca="false">-(ABS(G2622)+(H2622+(I2622/60))/60)</f>
        <v>-34.6321944444444</v>
      </c>
      <c r="AA2622" s="0" t="n">
        <f aca="false">SQRT((Y2622-AE$1)^2+(Z2622-AF$1)^2)</f>
        <v>0.172124666970233</v>
      </c>
      <c r="AB2622" s="0" t="n">
        <f aca="false">AD$2*(AA2622*PI()/180)</f>
        <v>0.420579902754101</v>
      </c>
      <c r="AH2622" s="0" t="n">
        <v>61.8</v>
      </c>
      <c r="AI2622" s="0" t="n">
        <v>0.420579902754101</v>
      </c>
    </row>
    <row r="2623" customFormat="false" ht="13.8" hidden="false" customHeight="false" outlineLevel="0" collapsed="false">
      <c r="A2623" s="0" t="s">
        <v>2170</v>
      </c>
      <c r="B2623" s="0" t="s">
        <v>383</v>
      </c>
      <c r="C2623" s="0" t="n">
        <v>4359.677</v>
      </c>
      <c r="D2623" s="0" t="n">
        <v>2</v>
      </c>
      <c r="E2623" s="0" t="n">
        <v>38</v>
      </c>
      <c r="F2623" s="0" t="n">
        <v>50.9</v>
      </c>
      <c r="G2623" s="0" t="n">
        <v>-34</v>
      </c>
      <c r="H2623" s="0" t="n">
        <v>45</v>
      </c>
      <c r="I2623" s="0" t="n">
        <v>35.4</v>
      </c>
      <c r="J2623" s="0" t="n">
        <v>18.47</v>
      </c>
      <c r="K2623" s="0" t="n">
        <v>1.41</v>
      </c>
      <c r="L2623" s="0" t="n">
        <v>67.1</v>
      </c>
      <c r="M2623" s="0" t="n">
        <v>2.2</v>
      </c>
      <c r="N2623" s="0" t="n">
        <v>0.32</v>
      </c>
      <c r="O2623" s="0" t="n">
        <v>0.12</v>
      </c>
      <c r="P2623" s="0" t="n">
        <v>0.57</v>
      </c>
      <c r="Q2623" s="0" t="n">
        <v>0.16</v>
      </c>
      <c r="R2623" s="0" t="n">
        <v>0.99</v>
      </c>
      <c r="X2623" s="0" t="n">
        <f aca="false">D2623+(E2623+(F2623/60))/60</f>
        <v>2.64747222222222</v>
      </c>
      <c r="Y2623" s="0" t="n">
        <f aca="false">X2623*15</f>
        <v>39.7120833333333</v>
      </c>
      <c r="Z2623" s="0" t="n">
        <f aca="false">-(ABS(G2623)+(H2623+(I2623/60))/60)</f>
        <v>-34.7598333333333</v>
      </c>
      <c r="AA2623" s="0" t="n">
        <f aca="false">SQRT((Y2623-AE$1)^2+(Z2623-AF$1)^2)</f>
        <v>0.344195961478889</v>
      </c>
      <c r="AB2623" s="0" t="n">
        <f aca="false">AD$2*(AA2623*PI()/180)</f>
        <v>0.841029391982385</v>
      </c>
      <c r="AH2623" s="0" t="n">
        <v>67.1</v>
      </c>
      <c r="AI2623" s="0" t="n">
        <v>0.841029391982385</v>
      </c>
    </row>
    <row r="2624" customFormat="false" ht="13.8" hidden="false" customHeight="false" outlineLevel="0" collapsed="false">
      <c r="A2624" s="0" t="s">
        <v>2171</v>
      </c>
      <c r="B2624" s="0" t="s">
        <v>383</v>
      </c>
      <c r="C2624" s="0" t="n">
        <v>4359.677</v>
      </c>
      <c r="D2624" s="0" t="n">
        <v>2</v>
      </c>
      <c r="E2624" s="0" t="n">
        <v>38</v>
      </c>
      <c r="F2624" s="0" t="n">
        <v>16.86</v>
      </c>
      <c r="G2624" s="0" t="n">
        <v>-34</v>
      </c>
      <c r="H2624" s="0" t="n">
        <v>39</v>
      </c>
      <c r="I2624" s="0" t="n">
        <v>40</v>
      </c>
      <c r="J2624" s="0" t="n">
        <v>18.61</v>
      </c>
      <c r="K2624" s="0" t="n">
        <v>1.38</v>
      </c>
      <c r="L2624" s="0" t="n">
        <v>60.6</v>
      </c>
      <c r="M2624" s="0" t="n">
        <v>3.3</v>
      </c>
      <c r="N2624" s="0" t="n">
        <v>0.26</v>
      </c>
      <c r="O2624" s="0" t="n">
        <v>0.18</v>
      </c>
      <c r="P2624" s="0" t="n">
        <v>0.76</v>
      </c>
      <c r="Q2624" s="0" t="n">
        <v>0.17</v>
      </c>
      <c r="R2624" s="0" t="n">
        <v>0.984</v>
      </c>
      <c r="X2624" s="0" t="n">
        <f aca="false">D2624+(E2624+(F2624/60))/60</f>
        <v>2.63801666666667</v>
      </c>
      <c r="Y2624" s="0" t="n">
        <f aca="false">X2624*15</f>
        <v>39.57025</v>
      </c>
      <c r="Z2624" s="0" t="n">
        <f aca="false">-(ABS(G2624)+(H2624+(I2624/60))/60)</f>
        <v>-34.6611111111111</v>
      </c>
      <c r="AA2624" s="0" t="n">
        <f aca="false">SQRT((Y2624-AE$1)^2+(Z2624-AF$1)^2)</f>
        <v>0.391128982921079</v>
      </c>
      <c r="AB2624" s="0" t="n">
        <f aca="false">AD$2*(AA2624*PI()/180)</f>
        <v>0.955708397272929</v>
      </c>
      <c r="AH2624" s="0" t="n">
        <v>60.6</v>
      </c>
      <c r="AI2624" s="0" t="n">
        <v>0.955708397272929</v>
      </c>
    </row>
    <row r="2625" customFormat="false" ht="13.8" hidden="false" customHeight="false" outlineLevel="0" collapsed="false">
      <c r="A2625" s="0" t="s">
        <v>2172</v>
      </c>
      <c r="B2625" s="0" t="s">
        <v>383</v>
      </c>
      <c r="C2625" s="0" t="n">
        <v>4359.677</v>
      </c>
      <c r="D2625" s="0" t="n">
        <v>2</v>
      </c>
      <c r="E2625" s="0" t="n">
        <v>38</v>
      </c>
      <c r="F2625" s="0" t="n">
        <v>49.1</v>
      </c>
      <c r="G2625" s="0" t="n">
        <v>-34</v>
      </c>
      <c r="H2625" s="0" t="n">
        <v>39</v>
      </c>
      <c r="I2625" s="0" t="n">
        <v>0.3</v>
      </c>
      <c r="J2625" s="0" t="n">
        <v>18.59</v>
      </c>
      <c r="K2625" s="0" t="n">
        <v>1.48</v>
      </c>
      <c r="L2625" s="0" t="n">
        <v>44.6</v>
      </c>
      <c r="M2625" s="0" t="n">
        <v>4.9</v>
      </c>
      <c r="N2625" s="0" t="n">
        <v>0.55</v>
      </c>
      <c r="O2625" s="0" t="n">
        <v>0.13</v>
      </c>
      <c r="P2625" s="0" t="n">
        <v>0.72</v>
      </c>
      <c r="Q2625" s="0" t="n">
        <v>0.21</v>
      </c>
      <c r="R2625" s="0" t="n">
        <v>0.988</v>
      </c>
      <c r="X2625" s="0" t="n">
        <f aca="false">D2625+(E2625+(F2625/60))/60</f>
        <v>2.64697222222222</v>
      </c>
      <c r="Y2625" s="0" t="n">
        <f aca="false">X2625*15</f>
        <v>39.7045833333333</v>
      </c>
      <c r="Z2625" s="0" t="n">
        <f aca="false">-(ABS(G2625)+(H2625+(I2625/60))/60)</f>
        <v>-34.6500833333333</v>
      </c>
      <c r="AA2625" s="0" t="n">
        <f aca="false">SQRT((Y2625-AE$1)^2+(Z2625-AF$1)^2)</f>
        <v>0.27094276232876</v>
      </c>
      <c r="AB2625" s="0" t="n">
        <f aca="false">AD$2*(AA2625*PI()/180)</f>
        <v>0.662038060191945</v>
      </c>
      <c r="AH2625" s="0" t="n">
        <v>44.6</v>
      </c>
      <c r="AI2625" s="0" t="n">
        <v>0.662038060191945</v>
      </c>
    </row>
    <row r="2626" customFormat="false" ht="13.8" hidden="false" customHeight="false" outlineLevel="0" collapsed="false">
      <c r="A2626" s="0" t="s">
        <v>2173</v>
      </c>
      <c r="B2626" s="0" t="s">
        <v>383</v>
      </c>
      <c r="C2626" s="0" t="n">
        <v>4359.677</v>
      </c>
      <c r="D2626" s="0" t="n">
        <v>2</v>
      </c>
      <c r="E2626" s="0" t="n">
        <v>38</v>
      </c>
      <c r="F2626" s="0" t="n">
        <v>35.53</v>
      </c>
      <c r="G2626" s="0" t="n">
        <v>-34</v>
      </c>
      <c r="H2626" s="0" t="n">
        <v>44</v>
      </c>
      <c r="I2626" s="0" t="n">
        <v>2.6</v>
      </c>
      <c r="J2626" s="0" t="n">
        <v>18.47</v>
      </c>
      <c r="K2626" s="0" t="n">
        <v>1.51</v>
      </c>
      <c r="L2626" s="0" t="n">
        <v>62.2</v>
      </c>
      <c r="M2626" s="0" t="n">
        <v>2.6</v>
      </c>
      <c r="N2626" s="0" t="n">
        <v>0.43</v>
      </c>
      <c r="O2626" s="0" t="n">
        <v>0.2</v>
      </c>
      <c r="P2626" s="0" t="n">
        <v>0.81</v>
      </c>
      <c r="Q2626" s="0" t="n">
        <v>0.17</v>
      </c>
      <c r="R2626" s="0" t="n">
        <v>0.991</v>
      </c>
      <c r="X2626" s="0" t="n">
        <f aca="false">D2626+(E2626+(F2626/60))/60</f>
        <v>2.64320277777778</v>
      </c>
      <c r="Y2626" s="0" t="n">
        <f aca="false">X2626*15</f>
        <v>39.6480416666667</v>
      </c>
      <c r="Z2626" s="0" t="n">
        <f aca="false">-(ABS(G2626)+(H2626+(I2626/60))/60)</f>
        <v>-34.7340555555556</v>
      </c>
      <c r="AA2626" s="0" t="n">
        <f aca="false">SQRT((Y2626-AE$1)^2+(Z2626-AF$1)^2)</f>
        <v>0.368319743342899</v>
      </c>
      <c r="AB2626" s="0" t="n">
        <f aca="false">AD$2*(AA2626*PI()/180)</f>
        <v>0.899974911000767</v>
      </c>
      <c r="AH2626" s="0" t="n">
        <v>62.2</v>
      </c>
      <c r="AI2626" s="0" t="n">
        <v>0.899974911000767</v>
      </c>
    </row>
    <row r="2627" customFormat="false" ht="13.8" hidden="false" customHeight="false" outlineLevel="0" collapsed="false">
      <c r="A2627" s="0" t="s">
        <v>2174</v>
      </c>
      <c r="B2627" s="0" t="s">
        <v>383</v>
      </c>
      <c r="C2627" s="0" t="n">
        <v>4359.677</v>
      </c>
      <c r="D2627" s="0" t="n">
        <v>2</v>
      </c>
      <c r="E2627" s="0" t="n">
        <v>38</v>
      </c>
      <c r="F2627" s="0" t="n">
        <v>35.01</v>
      </c>
      <c r="G2627" s="0" t="n">
        <v>-34</v>
      </c>
      <c r="H2627" s="0" t="n">
        <v>42</v>
      </c>
      <c r="I2627" s="0" t="n">
        <v>40.6</v>
      </c>
      <c r="J2627" s="0" t="n">
        <v>18.42</v>
      </c>
      <c r="K2627" s="0" t="n">
        <v>1.49</v>
      </c>
      <c r="L2627" s="0" t="n">
        <v>57.4</v>
      </c>
      <c r="M2627" s="0" t="n">
        <v>6.5</v>
      </c>
      <c r="N2627" s="0" t="n">
        <v>0.6</v>
      </c>
      <c r="O2627" s="0" t="n">
        <v>0.13</v>
      </c>
      <c r="P2627" s="0" t="n">
        <v>0.35</v>
      </c>
      <c r="Q2627" s="0" t="n">
        <v>0.36</v>
      </c>
      <c r="R2627" s="0" t="n">
        <v>0.988</v>
      </c>
      <c r="X2627" s="0" t="n">
        <f aca="false">D2627+(E2627+(F2627/60))/60</f>
        <v>2.64305833333333</v>
      </c>
      <c r="Y2627" s="0" t="n">
        <f aca="false">X2627*15</f>
        <v>39.645875</v>
      </c>
      <c r="Z2627" s="0" t="n">
        <f aca="false">-(ABS(G2627)+(H2627+(I2627/60))/60)</f>
        <v>-34.7112777777778</v>
      </c>
      <c r="AA2627" s="0" t="n">
        <f aca="false">SQRT((Y2627-AE$1)^2+(Z2627-AF$1)^2)</f>
        <v>0.35499919455587</v>
      </c>
      <c r="AB2627" s="0" t="n">
        <f aca="false">AD$2*(AA2627*PI()/180)</f>
        <v>0.867426670169901</v>
      </c>
      <c r="AH2627" s="0" t="n">
        <v>57.4</v>
      </c>
      <c r="AI2627" s="0" t="n">
        <v>0.867426670169901</v>
      </c>
    </row>
    <row r="2628" customFormat="false" ht="13.8" hidden="false" customHeight="false" outlineLevel="0" collapsed="false">
      <c r="A2628" s="0" t="s">
        <v>2175</v>
      </c>
      <c r="B2628" s="0" t="s">
        <v>383</v>
      </c>
      <c r="C2628" s="0" t="n">
        <v>4359.677</v>
      </c>
      <c r="D2628" s="0" t="n">
        <v>2</v>
      </c>
      <c r="E2628" s="0" t="n">
        <v>39</v>
      </c>
      <c r="F2628" s="0" t="n">
        <v>4</v>
      </c>
      <c r="G2628" s="0" t="n">
        <v>-34</v>
      </c>
      <c r="H2628" s="0" t="n">
        <v>37</v>
      </c>
      <c r="I2628" s="0" t="n">
        <v>26.5</v>
      </c>
      <c r="J2628" s="0" t="n">
        <v>18.35</v>
      </c>
      <c r="K2628" s="0" t="n">
        <v>1.57</v>
      </c>
      <c r="L2628" s="0" t="n">
        <v>48.1</v>
      </c>
      <c r="M2628" s="0" t="n">
        <v>1.4</v>
      </c>
      <c r="N2628" s="0" t="n">
        <v>0.45</v>
      </c>
      <c r="O2628" s="0" t="n">
        <v>0.1</v>
      </c>
      <c r="P2628" s="0" t="n">
        <v>0.68</v>
      </c>
      <c r="Q2628" s="0" t="n">
        <v>0.17</v>
      </c>
      <c r="R2628" s="0" t="n">
        <v>0.991</v>
      </c>
      <c r="X2628" s="0" t="n">
        <f aca="false">D2628+(E2628+(F2628/60))/60</f>
        <v>2.65111111111111</v>
      </c>
      <c r="Y2628" s="0" t="n">
        <f aca="false">X2628*15</f>
        <v>39.7666666666667</v>
      </c>
      <c r="Z2628" s="0" t="n">
        <f aca="false">-(ABS(G2628)+(H2628+(I2628/60))/60)</f>
        <v>-34.6240277777778</v>
      </c>
      <c r="AA2628" s="0" t="n">
        <f aca="false">SQRT((Y2628-AE$1)^2+(Z2628-AF$1)^2)</f>
        <v>0.206528912752309</v>
      </c>
      <c r="AB2628" s="0" t="n">
        <f aca="false">AD$2*(AA2628*PI()/180)</f>
        <v>0.504645333932865</v>
      </c>
      <c r="AH2628" s="0" t="n">
        <v>48.1</v>
      </c>
      <c r="AI2628" s="0" t="n">
        <v>0.504645333932865</v>
      </c>
    </row>
    <row r="2629" customFormat="false" ht="13.8" hidden="false" customHeight="false" outlineLevel="0" collapsed="false">
      <c r="A2629" s="0" t="s">
        <v>2176</v>
      </c>
      <c r="B2629" s="0" t="s">
        <v>383</v>
      </c>
      <c r="C2629" s="0" t="n">
        <v>4359.677</v>
      </c>
      <c r="D2629" s="0" t="n">
        <v>2</v>
      </c>
      <c r="E2629" s="0" t="n">
        <v>39</v>
      </c>
      <c r="F2629" s="0" t="n">
        <v>11.43</v>
      </c>
      <c r="G2629" s="0" t="n">
        <v>-34</v>
      </c>
      <c r="H2629" s="0" t="n">
        <v>42</v>
      </c>
      <c r="I2629" s="0" t="n">
        <v>42.5</v>
      </c>
      <c r="J2629" s="0" t="n">
        <v>18.66</v>
      </c>
      <c r="K2629" s="0" t="n">
        <v>1.42</v>
      </c>
      <c r="L2629" s="0" t="n">
        <v>31.3</v>
      </c>
      <c r="M2629" s="0" t="n">
        <v>2.5</v>
      </c>
      <c r="N2629" s="0" t="n">
        <v>0.4</v>
      </c>
      <c r="O2629" s="0" t="n">
        <v>0.12</v>
      </c>
      <c r="P2629" s="0" t="n">
        <v>0.89</v>
      </c>
      <c r="Q2629" s="0" t="n">
        <v>0.15</v>
      </c>
      <c r="R2629" s="0" t="n">
        <v>0.909</v>
      </c>
      <c r="X2629" s="0" t="n">
        <f aca="false">D2629+(E2629+(F2629/60))/60</f>
        <v>2.653175</v>
      </c>
      <c r="Y2629" s="0" t="n">
        <f aca="false">X2629*15</f>
        <v>39.797625</v>
      </c>
      <c r="Z2629" s="0" t="n">
        <f aca="false">-(ABS(G2629)+(H2629+(I2629/60))/60)</f>
        <v>-34.7118055555556</v>
      </c>
      <c r="AA2629" s="0" t="n">
        <f aca="false">SQRT((Y2629-AE$1)^2+(Z2629-AF$1)^2)</f>
        <v>0.257321866422905</v>
      </c>
      <c r="AB2629" s="0" t="n">
        <f aca="false">AD$2*(AA2629*PI()/180)</f>
        <v>0.628755932903943</v>
      </c>
      <c r="AH2629" s="0" t="n">
        <v>31.3</v>
      </c>
      <c r="AI2629" s="0" t="n">
        <v>0.628755932903943</v>
      </c>
    </row>
    <row r="2630" customFormat="false" ht="13.8" hidden="false" customHeight="false" outlineLevel="0" collapsed="false">
      <c r="A2630" s="0" t="s">
        <v>2177</v>
      </c>
      <c r="B2630" s="0" t="s">
        <v>383</v>
      </c>
      <c r="C2630" s="0" t="n">
        <v>4359.677</v>
      </c>
      <c r="D2630" s="0" t="n">
        <v>2</v>
      </c>
      <c r="E2630" s="0" t="n">
        <v>38</v>
      </c>
      <c r="F2630" s="0" t="n">
        <v>28.53</v>
      </c>
      <c r="G2630" s="0" t="n">
        <v>-34</v>
      </c>
      <c r="H2630" s="0" t="n">
        <v>43</v>
      </c>
      <c r="I2630" s="0" t="n">
        <v>7.3</v>
      </c>
      <c r="J2630" s="0" t="n">
        <v>19.53</v>
      </c>
      <c r="K2630" s="0" t="n">
        <v>1.23</v>
      </c>
      <c r="L2630" s="0" t="n">
        <v>416.8</v>
      </c>
      <c r="M2630" s="0" t="n">
        <v>10.8</v>
      </c>
      <c r="N2630" s="0" t="n">
        <v>0.53</v>
      </c>
      <c r="O2630" s="0" t="n">
        <v>0.12</v>
      </c>
      <c r="P2630" s="0" t="n">
        <v>0.14</v>
      </c>
      <c r="Q2630" s="0" t="n">
        <v>0.44</v>
      </c>
      <c r="R2630" s="0" t="n">
        <v>0</v>
      </c>
      <c r="X2630" s="0" t="n">
        <f aca="false">D2630+(E2630+(F2630/60))/60</f>
        <v>2.64125833333333</v>
      </c>
      <c r="Y2630" s="0" t="n">
        <f aca="false">X2630*15</f>
        <v>39.618875</v>
      </c>
      <c r="Z2630" s="0" t="n">
        <f aca="false">-(ABS(G2630)+(H2630+(I2630/60))/60)</f>
        <v>-34.7186944444444</v>
      </c>
      <c r="AA2630" s="0" t="n">
        <f aca="false">SQRT((Y2630-AE$1)^2+(Z2630-AF$1)^2)</f>
        <v>0.380713577824071</v>
      </c>
      <c r="AB2630" s="0" t="n">
        <f aca="false">AD$2*(AA2630*PI()/180)</f>
        <v>0.93025876161088</v>
      </c>
      <c r="AH2630" s="0" t="n">
        <v>416.8</v>
      </c>
      <c r="AI2630" s="0" t="n">
        <v>0.93025876161088</v>
      </c>
    </row>
    <row r="2631" customFormat="false" ht="13.8" hidden="false" customHeight="false" outlineLevel="0" collapsed="false">
      <c r="A2631" s="0" t="s">
        <v>2178</v>
      </c>
      <c r="B2631" s="0" t="s">
        <v>383</v>
      </c>
      <c r="C2631" s="0" t="n">
        <v>4359.677</v>
      </c>
      <c r="D2631" s="0" t="n">
        <v>2</v>
      </c>
      <c r="E2631" s="0" t="n">
        <v>38</v>
      </c>
      <c r="F2631" s="0" t="n">
        <v>56.25</v>
      </c>
      <c r="G2631" s="0" t="n">
        <v>-34</v>
      </c>
      <c r="H2631" s="0" t="n">
        <v>37</v>
      </c>
      <c r="I2631" s="0" t="n">
        <v>40.9</v>
      </c>
      <c r="J2631" s="0" t="n">
        <v>19.3</v>
      </c>
      <c r="K2631" s="0" t="n">
        <v>1.15</v>
      </c>
      <c r="L2631" s="0" t="n">
        <v>-267.1</v>
      </c>
      <c r="M2631" s="0" t="n">
        <v>8</v>
      </c>
      <c r="N2631" s="0" t="n">
        <v>0.31</v>
      </c>
      <c r="O2631" s="0" t="n">
        <v>0.22</v>
      </c>
      <c r="P2631" s="0" t="n">
        <v>0.61</v>
      </c>
      <c r="Q2631" s="0" t="n">
        <v>0.27</v>
      </c>
      <c r="R2631" s="0" t="n">
        <v>0</v>
      </c>
      <c r="X2631" s="0" t="n">
        <f aca="false">D2631+(E2631+(F2631/60))/60</f>
        <v>2.64895833333333</v>
      </c>
      <c r="Y2631" s="0" t="n">
        <f aca="false">X2631*15</f>
        <v>39.734375</v>
      </c>
      <c r="Z2631" s="0" t="n">
        <f aca="false">-(ABS(G2631)+(H2631+(I2631/60))/60)</f>
        <v>-34.6280277777778</v>
      </c>
      <c r="AA2631" s="0" t="n">
        <f aca="false">SQRT((Y2631-AE$1)^2+(Z2631-AF$1)^2)</f>
        <v>0.233881443817812</v>
      </c>
      <c r="AB2631" s="0" t="n">
        <f aca="false">AD$2*(AA2631*PI()/180)</f>
        <v>0.571480175551455</v>
      </c>
      <c r="AH2631" s="0" t="n">
        <v>-267.1</v>
      </c>
      <c r="AI2631" s="0" t="n">
        <v>0.571480175551455</v>
      </c>
    </row>
    <row r="2632" customFormat="false" ht="13.8" hidden="false" customHeight="false" outlineLevel="0" collapsed="false">
      <c r="A2632" s="0" t="s">
        <v>2179</v>
      </c>
      <c r="B2632" s="0" t="s">
        <v>383</v>
      </c>
      <c r="C2632" s="0" t="n">
        <v>4359.677</v>
      </c>
      <c r="D2632" s="0" t="n">
        <v>2</v>
      </c>
      <c r="E2632" s="0" t="n">
        <v>38</v>
      </c>
      <c r="F2632" s="0" t="n">
        <v>51.84</v>
      </c>
      <c r="G2632" s="0" t="n">
        <v>-34</v>
      </c>
      <c r="H2632" s="0" t="n">
        <v>39</v>
      </c>
      <c r="I2632" s="0" t="n">
        <v>31.4</v>
      </c>
      <c r="J2632" s="0" t="n">
        <v>19.59</v>
      </c>
      <c r="K2632" s="0" t="n">
        <v>1.17</v>
      </c>
      <c r="L2632" s="0" t="n">
        <v>55.4</v>
      </c>
      <c r="M2632" s="0" t="n">
        <v>7.2</v>
      </c>
      <c r="N2632" s="0" t="n">
        <v>0.53</v>
      </c>
      <c r="O2632" s="0" t="n">
        <v>0.12</v>
      </c>
      <c r="P2632" s="0" t="n">
        <v>0.3</v>
      </c>
      <c r="Q2632" s="0" t="n">
        <v>0.32</v>
      </c>
      <c r="R2632" s="0" t="n">
        <v>0.987</v>
      </c>
      <c r="X2632" s="0" t="n">
        <f aca="false">D2632+(E2632+(F2632/60))/60</f>
        <v>2.64773333333333</v>
      </c>
      <c r="Y2632" s="0" t="n">
        <f aca="false">X2632*15</f>
        <v>39.716</v>
      </c>
      <c r="Z2632" s="0" t="n">
        <f aca="false">-(ABS(G2632)+(H2632+(I2632/60))/60)</f>
        <v>-34.6587222222222</v>
      </c>
      <c r="AA2632" s="0" t="n">
        <f aca="false">SQRT((Y2632-AE$1)^2+(Z2632-AF$1)^2)</f>
        <v>0.267494995096744</v>
      </c>
      <c r="AB2632" s="0" t="n">
        <f aca="false">AD$2*(AA2632*PI()/180)</f>
        <v>0.653613575586198</v>
      </c>
      <c r="AH2632" s="0" t="n">
        <v>55.4</v>
      </c>
      <c r="AI2632" s="0" t="n">
        <v>0.653613575586198</v>
      </c>
    </row>
    <row r="2633" customFormat="false" ht="13.8" hidden="false" customHeight="false" outlineLevel="0" collapsed="false">
      <c r="A2633" s="0" t="s">
        <v>2180</v>
      </c>
      <c r="B2633" s="0" t="s">
        <v>383</v>
      </c>
      <c r="C2633" s="0" t="n">
        <v>4359.677</v>
      </c>
      <c r="D2633" s="0" t="n">
        <v>2</v>
      </c>
      <c r="E2633" s="0" t="n">
        <v>39</v>
      </c>
      <c r="F2633" s="0" t="n">
        <v>4.5</v>
      </c>
      <c r="G2633" s="0" t="n">
        <v>-34</v>
      </c>
      <c r="H2633" s="0" t="n">
        <v>41</v>
      </c>
      <c r="I2633" s="0" t="n">
        <v>58.2</v>
      </c>
      <c r="J2633" s="0" t="n">
        <v>18.52</v>
      </c>
      <c r="K2633" s="0" t="n">
        <v>1.46</v>
      </c>
      <c r="L2633" s="0" t="n">
        <v>-253.9</v>
      </c>
      <c r="M2633" s="0" t="n">
        <v>5.1</v>
      </c>
      <c r="N2633" s="0" t="n">
        <v>0.47</v>
      </c>
      <c r="O2633" s="0" t="n">
        <v>0.18</v>
      </c>
      <c r="P2633" s="0" t="n">
        <v>0.69</v>
      </c>
      <c r="Q2633" s="0" t="n">
        <v>0.36</v>
      </c>
      <c r="R2633" s="0" t="n">
        <v>0</v>
      </c>
      <c r="X2633" s="0" t="n">
        <f aca="false">D2633+(E2633+(F2633/60))/60</f>
        <v>2.65125</v>
      </c>
      <c r="Y2633" s="0" t="n">
        <f aca="false">X2633*15</f>
        <v>39.76875</v>
      </c>
      <c r="Z2633" s="0" t="n">
        <f aca="false">-(ABS(G2633)+(H2633+(I2633/60))/60)</f>
        <v>-34.6995</v>
      </c>
      <c r="AA2633" s="0" t="n">
        <f aca="false">SQRT((Y2633-AE$1)^2+(Z2633-AF$1)^2)</f>
        <v>0.262045433193749</v>
      </c>
      <c r="AB2633" s="0" t="n">
        <f aca="false">AD$2*(AA2633*PI()/180)</f>
        <v>0.640297783866408</v>
      </c>
      <c r="AH2633" s="0" t="n">
        <v>-253.9</v>
      </c>
      <c r="AI2633" s="0" t="n">
        <v>0.640297783866408</v>
      </c>
    </row>
    <row r="2634" customFormat="false" ht="13.8" hidden="false" customHeight="false" outlineLevel="0" collapsed="false">
      <c r="A2634" s="0" t="s">
        <v>2181</v>
      </c>
      <c r="B2634" s="0" t="s">
        <v>383</v>
      </c>
      <c r="C2634" s="0" t="n">
        <v>4359.677</v>
      </c>
      <c r="D2634" s="0" t="n">
        <v>2</v>
      </c>
      <c r="E2634" s="0" t="n">
        <v>39</v>
      </c>
      <c r="F2634" s="0" t="n">
        <v>5.23</v>
      </c>
      <c r="G2634" s="0" t="n">
        <v>-34</v>
      </c>
      <c r="H2634" s="0" t="n">
        <v>39</v>
      </c>
      <c r="I2634" s="0" t="n">
        <v>59.4</v>
      </c>
      <c r="J2634" s="0" t="n">
        <v>19.43</v>
      </c>
      <c r="K2634" s="0" t="n">
        <v>1.01</v>
      </c>
      <c r="L2634" s="0" t="n">
        <v>-182.3</v>
      </c>
      <c r="M2634" s="0" t="n">
        <v>8.1</v>
      </c>
      <c r="N2634" s="0" t="n">
        <v>0</v>
      </c>
      <c r="X2634" s="0" t="n">
        <f aca="false">D2634+(E2634+(F2634/60))/60</f>
        <v>2.65145277777778</v>
      </c>
      <c r="Y2634" s="0" t="n">
        <f aca="false">X2634*15</f>
        <v>39.7717916666667</v>
      </c>
      <c r="Z2634" s="0" t="n">
        <f aca="false">-(ABS(G2634)+(H2634+(I2634/60))/60)</f>
        <v>-34.6665</v>
      </c>
      <c r="AA2634" s="0" t="n">
        <f aca="false">SQRT((Y2634-AE$1)^2+(Z2634-AF$1)^2)</f>
        <v>0.233894574738945</v>
      </c>
      <c r="AB2634" s="0" t="n">
        <f aca="false">AD$2*(AA2634*PI()/180)</f>
        <v>0.571512260444516</v>
      </c>
      <c r="AH2634" s="0" t="n">
        <v>-182.3</v>
      </c>
      <c r="AI2634" s="0" t="n">
        <v>0.571512260444516</v>
      </c>
    </row>
    <row r="2635" customFormat="false" ht="13.8" hidden="false" customHeight="false" outlineLevel="0" collapsed="false">
      <c r="A2635" s="0" t="s">
        <v>2182</v>
      </c>
      <c r="B2635" s="0" t="s">
        <v>383</v>
      </c>
      <c r="C2635" s="0" t="n">
        <v>4359.677</v>
      </c>
      <c r="D2635" s="0" t="n">
        <v>2</v>
      </c>
      <c r="E2635" s="0" t="n">
        <v>39</v>
      </c>
      <c r="F2635" s="0" t="n">
        <v>11.2</v>
      </c>
      <c r="G2635" s="0" t="n">
        <v>-34</v>
      </c>
      <c r="H2635" s="0" t="n">
        <v>36</v>
      </c>
      <c r="I2635" s="0" t="n">
        <v>47.6</v>
      </c>
      <c r="J2635" s="0" t="n">
        <v>19.58</v>
      </c>
      <c r="K2635" s="0" t="n">
        <v>1.17</v>
      </c>
      <c r="L2635" s="0" t="n">
        <v>46.9</v>
      </c>
      <c r="M2635" s="0" t="n">
        <v>7.4</v>
      </c>
      <c r="N2635" s="0" t="n">
        <v>0.41</v>
      </c>
      <c r="O2635" s="0" t="n">
        <v>0.18</v>
      </c>
      <c r="P2635" s="0" t="n">
        <v>0.46</v>
      </c>
      <c r="Q2635" s="0" t="n">
        <v>0.37</v>
      </c>
      <c r="R2635" s="0" t="n">
        <v>0.987</v>
      </c>
      <c r="X2635" s="0" t="n">
        <f aca="false">D2635+(E2635+(F2635/60))/60</f>
        <v>2.65311111111111</v>
      </c>
      <c r="Y2635" s="0" t="n">
        <f aca="false">X2635*15</f>
        <v>39.7966666666667</v>
      </c>
      <c r="Z2635" s="0" t="n">
        <f aca="false">-(ABS(G2635)+(H2635+(I2635/60))/60)</f>
        <v>-34.6132222222222</v>
      </c>
      <c r="AA2635" s="0" t="n">
        <f aca="false">SQRT((Y2635-AE$1)^2+(Z2635-AF$1)^2)</f>
        <v>0.177468769102478</v>
      </c>
      <c r="AB2635" s="0" t="n">
        <f aca="false">AD$2*(AA2635*PI()/180)</f>
        <v>0.433638007641976</v>
      </c>
      <c r="AH2635" s="0" t="n">
        <v>46.9</v>
      </c>
      <c r="AI2635" s="0" t="n">
        <v>0.433638007641976</v>
      </c>
    </row>
    <row r="2636" customFormat="false" ht="13.8" hidden="false" customHeight="false" outlineLevel="0" collapsed="false">
      <c r="A2636" s="0" t="s">
        <v>2183</v>
      </c>
      <c r="B2636" s="0" t="s">
        <v>383</v>
      </c>
      <c r="C2636" s="0" t="n">
        <v>4359.677</v>
      </c>
      <c r="D2636" s="0" t="n">
        <v>2</v>
      </c>
      <c r="E2636" s="0" t="n">
        <v>39</v>
      </c>
      <c r="F2636" s="0" t="n">
        <v>0.9</v>
      </c>
      <c r="G2636" s="0" t="n">
        <v>-34</v>
      </c>
      <c r="H2636" s="0" t="n">
        <v>31</v>
      </c>
      <c r="I2636" s="0" t="n">
        <v>10.2</v>
      </c>
      <c r="J2636" s="0" t="n">
        <v>19.3</v>
      </c>
      <c r="K2636" s="0" t="n">
        <v>1.16</v>
      </c>
      <c r="L2636" s="0" t="n">
        <v>56.8</v>
      </c>
      <c r="M2636" s="0" t="n">
        <v>3.3</v>
      </c>
      <c r="N2636" s="0" t="n">
        <v>0.99</v>
      </c>
      <c r="X2636" s="0" t="n">
        <f aca="false">D2636+(E2636+(F2636/60))/60</f>
        <v>2.65025</v>
      </c>
      <c r="Y2636" s="0" t="n">
        <f aca="false">X2636*15</f>
        <v>39.75375</v>
      </c>
      <c r="Z2636" s="0" t="n">
        <f aca="false">-(ABS(G2636)+(H2636+(I2636/60))/60)</f>
        <v>-34.5195</v>
      </c>
      <c r="AA2636" s="0" t="n">
        <f aca="false">SQRT((Y2636-AE$1)^2+(Z2636-AF$1)^2)</f>
        <v>0.169357418639302</v>
      </c>
      <c r="AB2636" s="0" t="n">
        <f aca="false">AD$2*(AA2636*PI()/180)</f>
        <v>0.413818239510792</v>
      </c>
      <c r="AH2636" s="0" t="n">
        <v>56.8</v>
      </c>
      <c r="AI2636" s="0" t="n">
        <v>0.413818239510792</v>
      </c>
    </row>
    <row r="2637" customFormat="false" ht="13.8" hidden="false" customHeight="false" outlineLevel="0" collapsed="false">
      <c r="A2637" s="0" t="s">
        <v>2184</v>
      </c>
      <c r="B2637" s="0" t="s">
        <v>383</v>
      </c>
      <c r="C2637" s="0" t="n">
        <v>4359.677</v>
      </c>
      <c r="D2637" s="0" t="n">
        <v>2</v>
      </c>
      <c r="E2637" s="0" t="n">
        <v>39</v>
      </c>
      <c r="F2637" s="0" t="n">
        <v>17.28</v>
      </c>
      <c r="G2637" s="0" t="n">
        <v>-34</v>
      </c>
      <c r="H2637" s="0" t="n">
        <v>30</v>
      </c>
      <c r="I2637" s="0" t="n">
        <v>21.2</v>
      </c>
      <c r="J2637" s="0" t="n">
        <v>19.53</v>
      </c>
      <c r="K2637" s="0" t="n">
        <v>1.14</v>
      </c>
      <c r="L2637" s="0" t="n">
        <v>178</v>
      </c>
      <c r="M2637" s="0" t="n">
        <v>9.2</v>
      </c>
      <c r="N2637" s="0" t="n">
        <v>0.16</v>
      </c>
      <c r="O2637" s="0" t="n">
        <v>3.98</v>
      </c>
      <c r="P2637" s="0" t="n">
        <v>0</v>
      </c>
      <c r="X2637" s="0" t="n">
        <f aca="false">D2637+(E2637+(F2637/60))/60</f>
        <v>2.6548</v>
      </c>
      <c r="Y2637" s="0" t="n">
        <f aca="false">X2637*15</f>
        <v>39.822</v>
      </c>
      <c r="Z2637" s="0" t="n">
        <f aca="false">-(ABS(G2637)+(H2637+(I2637/60))/60)</f>
        <v>-34.5058888888889</v>
      </c>
      <c r="AA2637" s="0" t="n">
        <f aca="false">SQRT((Y2637-AE$1)^2+(Z2637-AF$1)^2)</f>
        <v>0.0997662315690052</v>
      </c>
      <c r="AB2637" s="0" t="n">
        <f aca="false">AD$2*(AA2637*PI()/180)</f>
        <v>0.243774891246075</v>
      </c>
      <c r="AH2637" s="0" t="n">
        <v>178</v>
      </c>
      <c r="AI2637" s="0" t="n">
        <v>0.243774891246075</v>
      </c>
    </row>
    <row r="2638" customFormat="false" ht="13.8" hidden="false" customHeight="false" outlineLevel="0" collapsed="false">
      <c r="A2638" s="0" t="s">
        <v>2185</v>
      </c>
      <c r="B2638" s="0" t="s">
        <v>383</v>
      </c>
      <c r="C2638" s="0" t="n">
        <v>4359.677</v>
      </c>
      <c r="D2638" s="0" t="n">
        <v>2</v>
      </c>
      <c r="E2638" s="0" t="n">
        <v>39</v>
      </c>
      <c r="F2638" s="0" t="n">
        <v>14.37</v>
      </c>
      <c r="G2638" s="0" t="n">
        <v>-34</v>
      </c>
      <c r="H2638" s="0" t="n">
        <v>30</v>
      </c>
      <c r="I2638" s="0" t="n">
        <v>43.8</v>
      </c>
      <c r="J2638" s="0" t="n">
        <v>19.62</v>
      </c>
      <c r="K2638" s="0" t="n">
        <v>1.08</v>
      </c>
      <c r="L2638" s="0" t="n">
        <v>-58.9</v>
      </c>
      <c r="M2638" s="0" t="n">
        <v>9.1</v>
      </c>
      <c r="N2638" s="0" t="n">
        <v>0.27</v>
      </c>
      <c r="O2638" s="0" t="n">
        <v>0.37</v>
      </c>
      <c r="P2638" s="0" t="n">
        <v>0.56</v>
      </c>
      <c r="Q2638" s="0" t="n">
        <v>0.55</v>
      </c>
      <c r="R2638" s="0" t="n">
        <v>0</v>
      </c>
      <c r="X2638" s="0" t="n">
        <f aca="false">D2638+(E2638+(F2638/60))/60</f>
        <v>2.65399166666667</v>
      </c>
      <c r="Y2638" s="0" t="n">
        <f aca="false">X2638*15</f>
        <v>39.809875</v>
      </c>
      <c r="Z2638" s="0" t="n">
        <f aca="false">-(ABS(G2638)+(H2638+(I2638/60))/60)</f>
        <v>-34.5121666666667</v>
      </c>
      <c r="AA2638" s="0" t="n">
        <f aca="false">SQRT((Y2638-AE$1)^2+(Z2638-AF$1)^2)</f>
        <v>0.112986679906451</v>
      </c>
      <c r="AB2638" s="0" t="n">
        <f aca="false">AD$2*(AA2638*PI()/180)</f>
        <v>0.276078540537028</v>
      </c>
      <c r="AH2638" s="0" t="n">
        <v>-58.9</v>
      </c>
      <c r="AI2638" s="0" t="n">
        <v>0.276078540537028</v>
      </c>
    </row>
    <row r="2639" customFormat="false" ht="13.8" hidden="false" customHeight="false" outlineLevel="0" collapsed="false">
      <c r="A2639" s="0" t="s">
        <v>2186</v>
      </c>
      <c r="B2639" s="0" t="s">
        <v>383</v>
      </c>
      <c r="C2639" s="0" t="n">
        <v>4359.677</v>
      </c>
      <c r="D2639" s="0" t="n">
        <v>2</v>
      </c>
      <c r="E2639" s="0" t="n">
        <v>39</v>
      </c>
      <c r="F2639" s="0" t="n">
        <v>23.48</v>
      </c>
      <c r="G2639" s="0" t="n">
        <v>-34</v>
      </c>
      <c r="H2639" s="0" t="n">
        <v>47</v>
      </c>
      <c r="I2639" s="0" t="n">
        <v>27.5</v>
      </c>
      <c r="J2639" s="0" t="n">
        <v>19.53</v>
      </c>
      <c r="K2639" s="0" t="n">
        <v>1.2</v>
      </c>
      <c r="L2639" s="0" t="n">
        <v>133.3</v>
      </c>
      <c r="M2639" s="0" t="n">
        <v>4.6</v>
      </c>
      <c r="N2639" s="0" t="n">
        <v>0.75</v>
      </c>
      <c r="O2639" s="0" t="n">
        <v>0.34</v>
      </c>
      <c r="P2639" s="0" t="n">
        <v>0</v>
      </c>
      <c r="X2639" s="0" t="n">
        <f aca="false">D2639+(E2639+(F2639/60))/60</f>
        <v>2.65652222222222</v>
      </c>
      <c r="Y2639" s="0" t="n">
        <f aca="false">X2639*15</f>
        <v>39.8478333333333</v>
      </c>
      <c r="Z2639" s="0" t="n">
        <f aca="false">-(ABS(G2639)+(H2639+(I2639/60))/60)</f>
        <v>-34.7909722222222</v>
      </c>
      <c r="AA2639" s="0" t="n">
        <f aca="false">SQRT((Y2639-AE$1)^2+(Z2639-AF$1)^2)</f>
        <v>0.314051247346714</v>
      </c>
      <c r="AB2639" s="0" t="n">
        <f aca="false">AD$2*(AA2639*PI()/180)</f>
        <v>0.767371960067338</v>
      </c>
      <c r="AH2639" s="0" t="n">
        <v>133.3</v>
      </c>
      <c r="AI2639" s="0" t="n">
        <v>0.767371960067338</v>
      </c>
    </row>
    <row r="2640" customFormat="false" ht="13.8" hidden="false" customHeight="false" outlineLevel="0" collapsed="false">
      <c r="A2640" s="0" t="s">
        <v>2187</v>
      </c>
      <c r="B2640" s="0" t="s">
        <v>383</v>
      </c>
      <c r="C2640" s="0" t="n">
        <v>4359.677</v>
      </c>
      <c r="D2640" s="0" t="n">
        <v>2</v>
      </c>
      <c r="E2640" s="0" t="n">
        <v>39</v>
      </c>
      <c r="F2640" s="0" t="n">
        <v>20.42</v>
      </c>
      <c r="G2640" s="0" t="n">
        <v>-34</v>
      </c>
      <c r="H2640" s="0" t="n">
        <v>36</v>
      </c>
      <c r="I2640" s="0" t="n">
        <v>42.2</v>
      </c>
      <c r="J2640" s="0" t="n">
        <v>18.59</v>
      </c>
      <c r="K2640" s="0" t="n">
        <v>1.53</v>
      </c>
      <c r="L2640" s="0" t="n">
        <v>59.2</v>
      </c>
      <c r="M2640" s="0" t="n">
        <v>2.9</v>
      </c>
      <c r="N2640" s="0" t="n">
        <v>0.35</v>
      </c>
      <c r="O2640" s="0" t="n">
        <v>0.15</v>
      </c>
      <c r="P2640" s="0" t="n">
        <v>0.66</v>
      </c>
      <c r="Q2640" s="0" t="n">
        <v>0.2</v>
      </c>
      <c r="R2640" s="0" t="n">
        <v>0.993</v>
      </c>
      <c r="X2640" s="0" t="n">
        <f aca="false">D2640+(E2640+(F2640/60))/60</f>
        <v>2.65567222222222</v>
      </c>
      <c r="Y2640" s="0" t="n">
        <f aca="false">X2640*15</f>
        <v>39.8350833333333</v>
      </c>
      <c r="Z2640" s="0" t="n">
        <f aca="false">-(ABS(G2640)+(H2640+(I2640/60))/60)</f>
        <v>-34.6117222222222</v>
      </c>
      <c r="AA2640" s="0" t="n">
        <f aca="false">SQRT((Y2640-AE$1)^2+(Z2640-AF$1)^2)</f>
        <v>0.152130136419798</v>
      </c>
      <c r="AB2640" s="0" t="n">
        <f aca="false">AD$2*(AA2640*PI()/180)</f>
        <v>0.371724048084706</v>
      </c>
      <c r="AH2640" s="0" t="n">
        <v>59.2</v>
      </c>
      <c r="AI2640" s="0" t="n">
        <v>0.371724048084706</v>
      </c>
    </row>
    <row r="2641" customFormat="false" ht="13.8" hidden="false" customHeight="false" outlineLevel="0" collapsed="false">
      <c r="A2641" s="0" t="s">
        <v>2188</v>
      </c>
      <c r="B2641" s="0" t="s">
        <v>383</v>
      </c>
      <c r="C2641" s="0" t="n">
        <v>4359.677</v>
      </c>
      <c r="D2641" s="0" t="n">
        <v>2</v>
      </c>
      <c r="E2641" s="0" t="n">
        <v>39</v>
      </c>
      <c r="F2641" s="0" t="n">
        <v>13.81</v>
      </c>
      <c r="G2641" s="0" t="n">
        <v>-34</v>
      </c>
      <c r="H2641" s="0" t="n">
        <v>46</v>
      </c>
      <c r="I2641" s="0" t="n">
        <v>10.4</v>
      </c>
      <c r="J2641" s="0" t="n">
        <v>19.38</v>
      </c>
      <c r="K2641" s="0" t="n">
        <v>0.99</v>
      </c>
      <c r="L2641" s="0" t="n">
        <v>26.6</v>
      </c>
      <c r="M2641" s="0" t="n">
        <v>3.4</v>
      </c>
      <c r="N2641" s="0" t="n">
        <v>0.835</v>
      </c>
      <c r="X2641" s="0" t="n">
        <f aca="false">D2641+(E2641+(F2641/60))/60</f>
        <v>2.65383611111111</v>
      </c>
      <c r="Y2641" s="0" t="n">
        <f aca="false">X2641*15</f>
        <v>39.8075416666667</v>
      </c>
      <c r="Z2641" s="0" t="n">
        <f aca="false">-(ABS(G2641)+(H2641+(I2641/60))/60)</f>
        <v>-34.7695555555556</v>
      </c>
      <c r="AA2641" s="0" t="n">
        <f aca="false">SQRT((Y2641-AE$1)^2+(Z2641-AF$1)^2)</f>
        <v>0.30561077042719</v>
      </c>
      <c r="AB2641" s="0" t="n">
        <f aca="false">AD$2*(AA2641*PI()/180)</f>
        <v>0.746747984291537</v>
      </c>
      <c r="AH2641" s="0" t="n">
        <v>26.6</v>
      </c>
      <c r="AI2641" s="0" t="n">
        <v>0.746747984291537</v>
      </c>
    </row>
    <row r="2642" customFormat="false" ht="13.8" hidden="false" customHeight="false" outlineLevel="0" collapsed="false">
      <c r="A2642" s="0" t="s">
        <v>2189</v>
      </c>
      <c r="B2642" s="0" t="s">
        <v>383</v>
      </c>
      <c r="C2642" s="0" t="n">
        <v>4359.677</v>
      </c>
      <c r="D2642" s="0" t="n">
        <v>2</v>
      </c>
      <c r="E2642" s="0" t="n">
        <v>39</v>
      </c>
      <c r="F2642" s="0" t="n">
        <v>13.23</v>
      </c>
      <c r="G2642" s="0" t="n">
        <v>-34</v>
      </c>
      <c r="H2642" s="0" t="n">
        <v>44</v>
      </c>
      <c r="I2642" s="0" t="n">
        <v>16.7</v>
      </c>
      <c r="J2642" s="0" t="n">
        <v>19.2</v>
      </c>
      <c r="K2642" s="0" t="n">
        <v>1.16</v>
      </c>
      <c r="L2642" s="0" t="n">
        <v>48</v>
      </c>
      <c r="M2642" s="0" t="n">
        <v>3.7</v>
      </c>
      <c r="N2642" s="0" t="n">
        <v>0.52</v>
      </c>
      <c r="O2642" s="0" t="n">
        <v>0.45</v>
      </c>
      <c r="P2642" s="0" t="n">
        <v>0.987</v>
      </c>
      <c r="X2642" s="0" t="n">
        <f aca="false">D2642+(E2642+(F2642/60))/60</f>
        <v>2.653675</v>
      </c>
      <c r="Y2642" s="0" t="n">
        <f aca="false">X2642*15</f>
        <v>39.805125</v>
      </c>
      <c r="Z2642" s="0" t="n">
        <f aca="false">-(ABS(G2642)+(H2642+(I2642/60))/60)</f>
        <v>-34.7379722222222</v>
      </c>
      <c r="AA2642" s="0" t="n">
        <f aca="false">SQRT((Y2642-AE$1)^2+(Z2642-AF$1)^2)</f>
        <v>0.277458377131578</v>
      </c>
      <c r="AB2642" s="0" t="n">
        <f aca="false">AD$2*(AA2642*PI()/180)</f>
        <v>0.677958710546066</v>
      </c>
      <c r="AH2642" s="0" t="n">
        <v>48</v>
      </c>
      <c r="AI2642" s="0" t="n">
        <v>0.677958710546066</v>
      </c>
    </row>
    <row r="2643" customFormat="false" ht="13.8" hidden="false" customHeight="false" outlineLevel="0" collapsed="false">
      <c r="A2643" s="0" t="s">
        <v>2190</v>
      </c>
      <c r="B2643" s="0" t="s">
        <v>383</v>
      </c>
      <c r="C2643" s="0" t="n">
        <v>4359.677</v>
      </c>
      <c r="D2643" s="0" t="n">
        <v>2</v>
      </c>
      <c r="E2643" s="0" t="n">
        <v>39</v>
      </c>
      <c r="F2643" s="0" t="n">
        <v>13.78</v>
      </c>
      <c r="G2643" s="0" t="n">
        <v>-34</v>
      </c>
      <c r="H2643" s="0" t="n">
        <v>41</v>
      </c>
      <c r="I2643" s="0" t="n">
        <v>41.5</v>
      </c>
      <c r="J2643" s="0" t="n">
        <v>19.39</v>
      </c>
      <c r="K2643" s="0" t="n">
        <v>0.97</v>
      </c>
      <c r="L2643" s="0" t="n">
        <v>-194.5</v>
      </c>
      <c r="M2643" s="0" t="n">
        <v>8.9</v>
      </c>
      <c r="N2643" s="0" t="n">
        <v>0.4</v>
      </c>
      <c r="O2643" s="0" t="n">
        <v>0.16</v>
      </c>
      <c r="P2643" s="0" t="n">
        <v>0.34</v>
      </c>
      <c r="Q2643" s="0" t="n">
        <v>0.38</v>
      </c>
      <c r="R2643" s="0" t="n">
        <v>0</v>
      </c>
      <c r="X2643" s="0" t="n">
        <f aca="false">D2643+(E2643+(F2643/60))/60</f>
        <v>2.65382777777778</v>
      </c>
      <c r="Y2643" s="0" t="n">
        <f aca="false">X2643*15</f>
        <v>39.8074166666667</v>
      </c>
      <c r="Z2643" s="0" t="n">
        <f aca="false">-(ABS(G2643)+(H2643+(I2643/60))/60)</f>
        <v>-34.6948611111111</v>
      </c>
      <c r="AA2643" s="0" t="n">
        <f aca="false">SQRT((Y2643-AE$1)^2+(Z2643-AF$1)^2)</f>
        <v>0.237761320020017</v>
      </c>
      <c r="AB2643" s="0" t="n">
        <f aca="false">AD$2*(AA2643*PI()/180)</f>
        <v>0.580960501553208</v>
      </c>
      <c r="AH2643" s="0" t="n">
        <v>-194.5</v>
      </c>
      <c r="AI2643" s="0" t="n">
        <v>0.580960501553208</v>
      </c>
    </row>
    <row r="2644" customFormat="false" ht="13.8" hidden="false" customHeight="false" outlineLevel="0" collapsed="false">
      <c r="A2644" s="0" t="s">
        <v>2191</v>
      </c>
      <c r="B2644" s="0" t="s">
        <v>383</v>
      </c>
      <c r="C2644" s="0" t="n">
        <v>4359.677</v>
      </c>
      <c r="D2644" s="0" t="n">
        <v>2</v>
      </c>
      <c r="E2644" s="0" t="n">
        <v>39</v>
      </c>
      <c r="F2644" s="0" t="n">
        <v>33.12</v>
      </c>
      <c r="G2644" s="0" t="n">
        <v>-34</v>
      </c>
      <c r="H2644" s="0" t="n">
        <v>33</v>
      </c>
      <c r="I2644" s="0" t="n">
        <v>59.9</v>
      </c>
      <c r="J2644" s="0" t="n">
        <v>19.48</v>
      </c>
      <c r="K2644" s="0" t="n">
        <v>1.22</v>
      </c>
      <c r="L2644" s="0" t="n">
        <v>58.2</v>
      </c>
      <c r="M2644" s="0" t="n">
        <v>11.6</v>
      </c>
      <c r="N2644" s="0" t="n">
        <v>0.85</v>
      </c>
      <c r="O2644" s="0" t="n">
        <v>0.27</v>
      </c>
      <c r="P2644" s="0" t="n">
        <v>0.989</v>
      </c>
      <c r="X2644" s="0" t="n">
        <f aca="false">D2644+(E2644+(F2644/60))/60</f>
        <v>2.6592</v>
      </c>
      <c r="Y2644" s="0" t="n">
        <f aca="false">X2644*15</f>
        <v>39.888</v>
      </c>
      <c r="Z2644" s="0" t="n">
        <f aca="false">-(ABS(G2644)+(H2644+(I2644/60))/60)</f>
        <v>-34.5666388888889</v>
      </c>
      <c r="AA2644" s="0" t="n">
        <f aca="false">SQRT((Y2644-AE$1)^2+(Z2644-AF$1)^2)</f>
        <v>0.0873265167345049</v>
      </c>
      <c r="AB2644" s="0" t="n">
        <f aca="false">AD$2*(AA2644*PI()/180)</f>
        <v>0.213378933784105</v>
      </c>
      <c r="AH2644" s="0" t="n">
        <v>58.2</v>
      </c>
      <c r="AI2644" s="0" t="n">
        <v>0.213378933784105</v>
      </c>
    </row>
    <row r="2645" customFormat="false" ht="13.8" hidden="false" customHeight="false" outlineLevel="0" collapsed="false">
      <c r="A2645" s="0" t="s">
        <v>2192</v>
      </c>
      <c r="B2645" s="0" t="s">
        <v>383</v>
      </c>
      <c r="C2645" s="0" t="n">
        <v>4359.677</v>
      </c>
      <c r="D2645" s="0" t="n">
        <v>2</v>
      </c>
      <c r="E2645" s="0" t="n">
        <v>39</v>
      </c>
      <c r="F2645" s="0" t="n">
        <v>17.32</v>
      </c>
      <c r="G2645" s="0" t="n">
        <v>-34</v>
      </c>
      <c r="H2645" s="0" t="n">
        <v>34</v>
      </c>
      <c r="I2645" s="0" t="n">
        <v>32.5</v>
      </c>
      <c r="J2645" s="0" t="n">
        <v>19.19</v>
      </c>
      <c r="K2645" s="0" t="n">
        <v>1.26</v>
      </c>
      <c r="L2645" s="0" t="n">
        <v>60.3</v>
      </c>
      <c r="M2645" s="0" t="n">
        <v>4</v>
      </c>
      <c r="N2645" s="0" t="n">
        <v>0.46</v>
      </c>
      <c r="O2645" s="0" t="n">
        <v>0.18</v>
      </c>
      <c r="P2645" s="0" t="n">
        <v>0.81</v>
      </c>
      <c r="Q2645" s="0" t="n">
        <v>0.21</v>
      </c>
      <c r="R2645" s="0" t="n">
        <v>0.992</v>
      </c>
      <c r="X2645" s="0" t="n">
        <f aca="false">D2645+(E2645+(F2645/60))/60</f>
        <v>2.65481111111111</v>
      </c>
      <c r="Y2645" s="0" t="n">
        <f aca="false">X2645*15</f>
        <v>39.8221666666667</v>
      </c>
      <c r="Z2645" s="0" t="n">
        <f aca="false">-(ABS(G2645)+(H2645+(I2645/60))/60)</f>
        <v>-34.5756944444444</v>
      </c>
      <c r="AA2645" s="0" t="n">
        <f aca="false">SQRT((Y2645-AE$1)^2+(Z2645-AF$1)^2)</f>
        <v>0.13295694473856</v>
      </c>
      <c r="AB2645" s="0" t="n">
        <f aca="false">AD$2*(AA2645*PI()/180)</f>
        <v>0.324875102871203</v>
      </c>
      <c r="AH2645" s="0" t="n">
        <v>60.3</v>
      </c>
      <c r="AI2645" s="0" t="n">
        <v>0.324875102871203</v>
      </c>
    </row>
    <row r="2646" customFormat="false" ht="13.8" hidden="false" customHeight="false" outlineLevel="0" collapsed="false">
      <c r="A2646" s="0" t="s">
        <v>2193</v>
      </c>
      <c r="B2646" s="0" t="s">
        <v>383</v>
      </c>
      <c r="C2646" s="0" t="n">
        <v>4359.677</v>
      </c>
      <c r="D2646" s="0" t="n">
        <v>2</v>
      </c>
      <c r="E2646" s="0" t="n">
        <v>39</v>
      </c>
      <c r="F2646" s="0" t="n">
        <v>30.61</v>
      </c>
      <c r="G2646" s="0" t="n">
        <v>-34</v>
      </c>
      <c r="H2646" s="0" t="n">
        <v>35</v>
      </c>
      <c r="I2646" s="0" t="n">
        <v>14.7</v>
      </c>
      <c r="J2646" s="0" t="n">
        <v>18.6</v>
      </c>
      <c r="K2646" s="0" t="n">
        <v>1.57</v>
      </c>
      <c r="L2646" s="0" t="n">
        <v>39</v>
      </c>
      <c r="M2646" s="0" t="n">
        <v>5.8</v>
      </c>
      <c r="N2646" s="0" t="n">
        <v>0.46</v>
      </c>
      <c r="O2646" s="0" t="n">
        <v>0.2</v>
      </c>
      <c r="P2646" s="0" t="n">
        <v>0.13</v>
      </c>
      <c r="Q2646" s="0" t="n">
        <v>0.54</v>
      </c>
      <c r="R2646" s="0" t="n">
        <v>0.973</v>
      </c>
      <c r="X2646" s="0" t="n">
        <f aca="false">D2646+(E2646+(F2646/60))/60</f>
        <v>2.65850277777778</v>
      </c>
      <c r="Y2646" s="0" t="n">
        <f aca="false">X2646*15</f>
        <v>39.8775416666667</v>
      </c>
      <c r="Z2646" s="0" t="n">
        <f aca="false">-(ABS(G2646)+(H2646+(I2646/60))/60)</f>
        <v>-34.5874166666667</v>
      </c>
      <c r="AA2646" s="0" t="n">
        <f aca="false">SQRT((Y2646-AE$1)^2+(Z2646-AF$1)^2)</f>
        <v>0.110503303354895</v>
      </c>
      <c r="AB2646" s="0" t="n">
        <f aca="false">AD$2*(AA2646*PI()/180)</f>
        <v>0.270010506902222</v>
      </c>
      <c r="AH2646" s="0" t="n">
        <v>39</v>
      </c>
      <c r="AI2646" s="0" t="n">
        <v>0.270010506902222</v>
      </c>
    </row>
    <row r="2647" customFormat="false" ht="13.8" hidden="false" customHeight="false" outlineLevel="0" collapsed="false">
      <c r="A2647" s="0" t="s">
        <v>2194</v>
      </c>
      <c r="B2647" s="0" t="s">
        <v>383</v>
      </c>
      <c r="C2647" s="0" t="n">
        <v>4359.677</v>
      </c>
      <c r="D2647" s="0" t="n">
        <v>2</v>
      </c>
      <c r="E2647" s="0" t="n">
        <v>39</v>
      </c>
      <c r="F2647" s="0" t="n">
        <v>30.82</v>
      </c>
      <c r="G2647" s="0" t="n">
        <v>-34</v>
      </c>
      <c r="H2647" s="0" t="n">
        <v>35</v>
      </c>
      <c r="I2647" s="0" t="n">
        <v>45.2</v>
      </c>
      <c r="J2647" s="0" t="n">
        <v>18.55</v>
      </c>
      <c r="K2647" s="0" t="n">
        <v>1.54</v>
      </c>
      <c r="L2647" s="0" t="n">
        <v>54.4</v>
      </c>
      <c r="M2647" s="0" t="n">
        <v>5.2</v>
      </c>
      <c r="N2647" s="0" t="n">
        <v>0.38</v>
      </c>
      <c r="O2647" s="0" t="n">
        <v>0.19</v>
      </c>
      <c r="P2647" s="0" t="n">
        <v>0.53</v>
      </c>
      <c r="Q2647" s="0" t="n">
        <v>0.33</v>
      </c>
      <c r="R2647" s="0" t="n">
        <v>0.991</v>
      </c>
      <c r="X2647" s="0" t="n">
        <f aca="false">D2647+(E2647+(F2647/60))/60</f>
        <v>2.65856111111111</v>
      </c>
      <c r="Y2647" s="0" t="n">
        <f aca="false">X2647*15</f>
        <v>39.8784166666667</v>
      </c>
      <c r="Z2647" s="0" t="n">
        <f aca="false">-(ABS(G2647)+(H2647+(I2647/60))/60)</f>
        <v>-34.5958888888889</v>
      </c>
      <c r="AA2647" s="0" t="n">
        <f aca="false">SQRT((Y2647-AE$1)^2+(Z2647-AF$1)^2)</f>
        <v>0.118073613111336</v>
      </c>
      <c r="AB2647" s="0" t="n">
        <f aca="false">AD$2*(AA2647*PI()/180)</f>
        <v>0.288508263192625</v>
      </c>
      <c r="AH2647" s="0" t="n">
        <v>54.4</v>
      </c>
      <c r="AI2647" s="0" t="n">
        <v>0.288508263192625</v>
      </c>
    </row>
    <row r="2648" customFormat="false" ht="13.8" hidden="false" customHeight="false" outlineLevel="0" collapsed="false">
      <c r="A2648" s="0" t="s">
        <v>2195</v>
      </c>
      <c r="B2648" s="0" t="s">
        <v>383</v>
      </c>
      <c r="C2648" s="0" t="n">
        <v>4359.677</v>
      </c>
      <c r="D2648" s="0" t="n">
        <v>2</v>
      </c>
      <c r="E2648" s="0" t="n">
        <v>39</v>
      </c>
      <c r="F2648" s="0" t="n">
        <v>32.88</v>
      </c>
      <c r="G2648" s="0" t="n">
        <v>-34</v>
      </c>
      <c r="H2648" s="0" t="n">
        <v>36</v>
      </c>
      <c r="I2648" s="0" t="n">
        <v>9.1</v>
      </c>
      <c r="J2648" s="0" t="n">
        <v>18.88</v>
      </c>
      <c r="K2648" s="0" t="n">
        <v>1.43</v>
      </c>
      <c r="L2648" s="0" t="n">
        <v>52.1</v>
      </c>
      <c r="M2648" s="0" t="n">
        <v>2.5</v>
      </c>
      <c r="N2648" s="0" t="n">
        <v>0.37</v>
      </c>
      <c r="O2648" s="0" t="n">
        <v>0.14</v>
      </c>
      <c r="P2648" s="0" t="n">
        <v>0.62</v>
      </c>
      <c r="Q2648" s="0" t="n">
        <v>0.2</v>
      </c>
      <c r="R2648" s="0" t="n">
        <v>0.993</v>
      </c>
      <c r="X2648" s="0" t="n">
        <f aca="false">D2648+(E2648+(F2648/60))/60</f>
        <v>2.65913333333333</v>
      </c>
      <c r="Y2648" s="0" t="n">
        <f aca="false">X2648*15</f>
        <v>39.887</v>
      </c>
      <c r="Z2648" s="0" t="n">
        <f aca="false">-(ABS(G2648)+(H2648+(I2648/60))/60)</f>
        <v>-34.6025277777778</v>
      </c>
      <c r="AA2648" s="0" t="n">
        <f aca="false">SQRT((Y2648-AE$1)^2+(Z2648-AF$1)^2)</f>
        <v>0.121742972173196</v>
      </c>
      <c r="AB2648" s="0" t="n">
        <f aca="false">AD$2*(AA2648*PI()/180)</f>
        <v>0.297474198782055</v>
      </c>
      <c r="AH2648" s="0" t="n">
        <v>52.1</v>
      </c>
      <c r="AI2648" s="0" t="n">
        <v>0.297474198782055</v>
      </c>
    </row>
    <row r="2649" customFormat="false" ht="13.8" hidden="false" customHeight="false" outlineLevel="0" collapsed="false">
      <c r="A2649" s="0" t="s">
        <v>2196</v>
      </c>
      <c r="B2649" s="0" t="s">
        <v>383</v>
      </c>
      <c r="C2649" s="0" t="n">
        <v>4359.677</v>
      </c>
      <c r="D2649" s="0" t="n">
        <v>2</v>
      </c>
      <c r="E2649" s="0" t="n">
        <v>39</v>
      </c>
      <c r="F2649" s="0" t="n">
        <v>40.7</v>
      </c>
      <c r="G2649" s="0" t="n">
        <v>-34</v>
      </c>
      <c r="H2649" s="0" t="n">
        <v>40</v>
      </c>
      <c r="I2649" s="0" t="n">
        <v>2.7</v>
      </c>
      <c r="J2649" s="0" t="n">
        <v>19.71</v>
      </c>
      <c r="K2649" s="0" t="n">
        <v>1.2</v>
      </c>
      <c r="L2649" s="0" t="n">
        <v>55</v>
      </c>
      <c r="M2649" s="0" t="n">
        <v>4.8</v>
      </c>
      <c r="N2649" s="0" t="n">
        <v>0.31</v>
      </c>
      <c r="O2649" s="0" t="n">
        <v>0.24</v>
      </c>
      <c r="P2649" s="0" t="n">
        <v>0.37</v>
      </c>
      <c r="Q2649" s="0" t="n">
        <v>0.39</v>
      </c>
      <c r="R2649" s="0" t="n">
        <v>0.99</v>
      </c>
      <c r="X2649" s="0" t="n">
        <f aca="false">D2649+(E2649+(F2649/60))/60</f>
        <v>2.66130555555556</v>
      </c>
      <c r="Y2649" s="0" t="n">
        <f aca="false">X2649*15</f>
        <v>39.9195833333333</v>
      </c>
      <c r="Z2649" s="0" t="n">
        <f aca="false">-(ABS(G2649)+(H2649+(I2649/60))/60)</f>
        <v>-34.6674166666667</v>
      </c>
      <c r="AA2649" s="0" t="n">
        <f aca="false">SQRT((Y2649-AE$1)^2+(Z2649-AF$1)^2)</f>
        <v>0.182184727833206</v>
      </c>
      <c r="AB2649" s="0" t="n">
        <f aca="false">AD$2*(AA2649*PI()/180)</f>
        <v>0.445161268655488</v>
      </c>
      <c r="AH2649" s="0" t="n">
        <v>55</v>
      </c>
      <c r="AI2649" s="0" t="n">
        <v>0.445161268655488</v>
      </c>
    </row>
    <row r="2650" customFormat="false" ht="13.8" hidden="false" customHeight="false" outlineLevel="0" collapsed="false">
      <c r="A2650" s="0" t="s">
        <v>2197</v>
      </c>
      <c r="B2650" s="0" t="s">
        <v>383</v>
      </c>
      <c r="C2650" s="0" t="n">
        <v>4359.677</v>
      </c>
      <c r="D2650" s="0" t="n">
        <v>2</v>
      </c>
      <c r="E2650" s="0" t="n">
        <v>39</v>
      </c>
      <c r="F2650" s="0" t="n">
        <v>30.07</v>
      </c>
      <c r="G2650" s="0" t="n">
        <v>-34</v>
      </c>
      <c r="H2650" s="0" t="n">
        <v>39</v>
      </c>
      <c r="I2650" s="0" t="n">
        <v>13.8</v>
      </c>
      <c r="J2650" s="0" t="n">
        <v>18.66</v>
      </c>
      <c r="K2650" s="0" t="n">
        <v>1.47</v>
      </c>
      <c r="L2650" s="0" t="n">
        <v>51.3</v>
      </c>
      <c r="M2650" s="0" t="n">
        <v>8.2</v>
      </c>
      <c r="N2650" s="0" t="n">
        <v>0.33</v>
      </c>
      <c r="O2650" s="0" t="n">
        <v>0.12</v>
      </c>
      <c r="P2650" s="0" t="n">
        <v>0.75</v>
      </c>
      <c r="Q2650" s="0" t="n">
        <v>0.15</v>
      </c>
      <c r="R2650" s="0" t="n">
        <v>0.992</v>
      </c>
      <c r="X2650" s="0" t="n">
        <f aca="false">D2650+(E2650+(F2650/60))/60</f>
        <v>2.65835277777778</v>
      </c>
      <c r="Y2650" s="0" t="n">
        <f aca="false">X2650*15</f>
        <v>39.8752916666667</v>
      </c>
      <c r="Z2650" s="0" t="n">
        <f aca="false">-(ABS(G2650)+(H2650+(I2650/60))/60)</f>
        <v>-34.6538333333333</v>
      </c>
      <c r="AA2650" s="0" t="n">
        <f aca="false">SQRT((Y2650-AE$1)^2+(Z2650-AF$1)^2)</f>
        <v>0.174327380764832</v>
      </c>
      <c r="AB2650" s="0" t="n">
        <f aca="false">AD$2*(AA2650*PI()/180)</f>
        <v>0.42596214790138</v>
      </c>
      <c r="AH2650" s="0" t="n">
        <v>51.3</v>
      </c>
      <c r="AI2650" s="0" t="n">
        <v>0.42596214790138</v>
      </c>
    </row>
    <row r="2651" customFormat="false" ht="13.8" hidden="false" customHeight="false" outlineLevel="0" collapsed="false">
      <c r="A2651" s="0" t="s">
        <v>2198</v>
      </c>
      <c r="B2651" s="0" t="s">
        <v>59</v>
      </c>
      <c r="C2651" s="0" t="n">
        <v>4683.862</v>
      </c>
      <c r="D2651" s="0" t="n">
        <v>2</v>
      </c>
      <c r="E2651" s="0" t="n">
        <v>39</v>
      </c>
      <c r="F2651" s="0" t="n">
        <v>20.8</v>
      </c>
      <c r="G2651" s="0" t="n">
        <v>-34</v>
      </c>
      <c r="H2651" s="0" t="n">
        <v>31</v>
      </c>
      <c r="I2651" s="0" t="n">
        <v>29.2</v>
      </c>
      <c r="J2651" s="0" t="n">
        <v>19.76</v>
      </c>
      <c r="K2651" s="0" t="n">
        <v>1.06</v>
      </c>
      <c r="L2651" s="0" t="n">
        <v>64.9</v>
      </c>
      <c r="M2651" s="0" t="n">
        <v>0.8</v>
      </c>
      <c r="N2651" s="0" t="n">
        <v>0.58</v>
      </c>
      <c r="O2651" s="0" t="n">
        <v>0.09</v>
      </c>
      <c r="P2651" s="0" t="n">
        <v>0.994</v>
      </c>
      <c r="X2651" s="0" t="n">
        <f aca="false">D2651+(E2651+(F2651/60))/60</f>
        <v>2.65577777777778</v>
      </c>
      <c r="Y2651" s="0" t="n">
        <f aca="false">X2651*15</f>
        <v>39.8366666666667</v>
      </c>
      <c r="Z2651" s="0" t="n">
        <f aca="false">-(ABS(G2651)+(H2651+(I2651/60))/60)</f>
        <v>-34.5247777777778</v>
      </c>
      <c r="AA2651" s="0" t="n">
        <f aca="false">SQRT((Y2651-AE$1)^2+(Z2651-AF$1)^2)</f>
        <v>0.091883173365987</v>
      </c>
      <c r="AB2651" s="0" t="n">
        <f aca="false">AD$2*(AA2651*PI()/180)</f>
        <v>0.224512946338413</v>
      </c>
      <c r="AH2651" s="0" t="n">
        <v>64.9</v>
      </c>
      <c r="AI2651" s="0" t="n">
        <v>0.224512946338413</v>
      </c>
    </row>
    <row r="2652" customFormat="false" ht="13.8" hidden="false" customHeight="false" outlineLevel="0" collapsed="false">
      <c r="A2652" s="0" t="s">
        <v>2199</v>
      </c>
      <c r="B2652" s="0" t="s">
        <v>59</v>
      </c>
      <c r="C2652" s="0" t="n">
        <v>4683.862</v>
      </c>
      <c r="D2652" s="0" t="n">
        <v>2</v>
      </c>
      <c r="E2652" s="0" t="n">
        <v>39</v>
      </c>
      <c r="F2652" s="0" t="n">
        <v>11.98</v>
      </c>
      <c r="G2652" s="0" t="n">
        <v>-34</v>
      </c>
      <c r="H2652" s="0" t="n">
        <v>18</v>
      </c>
      <c r="I2652" s="0" t="n">
        <v>56.1</v>
      </c>
      <c r="J2652" s="0" t="n">
        <v>19.75</v>
      </c>
      <c r="K2652" s="0" t="n">
        <v>1.21</v>
      </c>
      <c r="L2652" s="0" t="n">
        <v>40.8</v>
      </c>
      <c r="M2652" s="0" t="n">
        <v>2.1</v>
      </c>
      <c r="N2652" s="0" t="n">
        <v>0.48</v>
      </c>
      <c r="O2652" s="0" t="n">
        <v>0.11</v>
      </c>
      <c r="P2652" s="0" t="n">
        <v>0.984</v>
      </c>
      <c r="X2652" s="0" t="n">
        <f aca="false">D2652+(E2652+(F2652/60))/60</f>
        <v>2.65332777777778</v>
      </c>
      <c r="Y2652" s="0" t="n">
        <f aca="false">X2652*15</f>
        <v>39.7999166666667</v>
      </c>
      <c r="Z2652" s="0" t="n">
        <f aca="false">-(ABS(G2652)+(H2652+(I2652/60))/60)</f>
        <v>-34.3155833333333</v>
      </c>
      <c r="AA2652" s="0" t="n">
        <f aca="false">SQRT((Y2652-AE$1)^2+(Z2652-AF$1)^2)</f>
        <v>0.207619289991312</v>
      </c>
      <c r="AB2652" s="0" t="n">
        <f aca="false">AD$2*(AA2652*PI()/180)</f>
        <v>0.507309628140183</v>
      </c>
      <c r="AH2652" s="0" t="n">
        <v>40.8</v>
      </c>
      <c r="AI2652" s="0" t="n">
        <v>0.507309628140183</v>
      </c>
    </row>
    <row r="2653" customFormat="false" ht="13.8" hidden="false" customHeight="false" outlineLevel="0" collapsed="false">
      <c r="A2653" s="0" t="s">
        <v>2200</v>
      </c>
      <c r="B2653" s="0" t="s">
        <v>59</v>
      </c>
      <c r="C2653" s="0" t="n">
        <v>4683.862</v>
      </c>
      <c r="D2653" s="0" t="n">
        <v>2</v>
      </c>
      <c r="E2653" s="0" t="n">
        <v>39</v>
      </c>
      <c r="F2653" s="0" t="n">
        <v>7.68</v>
      </c>
      <c r="G2653" s="0" t="n">
        <v>-34</v>
      </c>
      <c r="H2653" s="0" t="n">
        <v>19</v>
      </c>
      <c r="I2653" s="0" t="n">
        <v>7.7</v>
      </c>
      <c r="J2653" s="0" t="n">
        <v>19.8</v>
      </c>
      <c r="K2653" s="0" t="n">
        <v>0.85</v>
      </c>
      <c r="L2653" s="0" t="n">
        <v>39.5</v>
      </c>
      <c r="M2653" s="0" t="n">
        <v>2.3</v>
      </c>
      <c r="N2653" s="0" t="n">
        <v>0.42</v>
      </c>
      <c r="O2653" s="0" t="n">
        <v>0.12</v>
      </c>
      <c r="P2653" s="0" t="n">
        <v>0.975</v>
      </c>
      <c r="X2653" s="0" t="n">
        <f aca="false">D2653+(E2653+(F2653/60))/60</f>
        <v>2.65213333333333</v>
      </c>
      <c r="Y2653" s="0" t="n">
        <f aca="false">X2653*15</f>
        <v>39.782</v>
      </c>
      <c r="Z2653" s="0" t="n">
        <f aca="false">-(ABS(G2653)+(H2653+(I2653/60))/60)</f>
        <v>-34.3188055555556</v>
      </c>
      <c r="AA2653" s="0" t="n">
        <f aca="false">SQRT((Y2653-AE$1)^2+(Z2653-AF$1)^2)</f>
        <v>0.215945996992894</v>
      </c>
      <c r="AB2653" s="0" t="n">
        <f aca="false">AD$2*(AA2653*PI()/180)</f>
        <v>0.527655611563889</v>
      </c>
      <c r="AH2653" s="0" t="n">
        <v>39.5</v>
      </c>
      <c r="AI2653" s="0" t="n">
        <v>0.527655611563889</v>
      </c>
    </row>
    <row r="2654" customFormat="false" ht="13.8" hidden="false" customHeight="false" outlineLevel="0" collapsed="false">
      <c r="A2654" s="0" t="s">
        <v>2201</v>
      </c>
      <c r="B2654" s="0" t="s">
        <v>59</v>
      </c>
      <c r="C2654" s="0" t="n">
        <v>4683.862</v>
      </c>
      <c r="D2654" s="0" t="n">
        <v>2</v>
      </c>
      <c r="E2654" s="0" t="n">
        <v>39</v>
      </c>
      <c r="F2654" s="0" t="n">
        <v>7.76</v>
      </c>
      <c r="G2654" s="0" t="n">
        <v>-34</v>
      </c>
      <c r="H2654" s="0" t="n">
        <v>21</v>
      </c>
      <c r="I2654" s="0" t="n">
        <v>34.7</v>
      </c>
      <c r="J2654" s="0" t="n">
        <v>20</v>
      </c>
      <c r="K2654" s="0" t="n">
        <v>1.02</v>
      </c>
      <c r="L2654" s="0" t="n">
        <v>41.2</v>
      </c>
      <c r="M2654" s="0" t="n">
        <v>4</v>
      </c>
      <c r="N2654" s="0" t="n">
        <v>0.34</v>
      </c>
      <c r="O2654" s="0" t="n">
        <v>0.21</v>
      </c>
      <c r="P2654" s="0" t="n">
        <v>0.978</v>
      </c>
      <c r="X2654" s="0" t="n">
        <f aca="false">D2654+(E2654+(F2654/60))/60</f>
        <v>2.65215555555556</v>
      </c>
      <c r="Y2654" s="0" t="n">
        <f aca="false">X2654*15</f>
        <v>39.7823333333333</v>
      </c>
      <c r="Z2654" s="0" t="n">
        <f aca="false">-(ABS(G2654)+(H2654+(I2654/60))/60)</f>
        <v>-34.3596388888889</v>
      </c>
      <c r="AA2654" s="0" t="n">
        <f aca="false">SQRT((Y2654-AE$1)^2+(Z2654-AF$1)^2)</f>
        <v>0.186056232362143</v>
      </c>
      <c r="AB2654" s="0" t="n">
        <f aca="false">AD$2*(AA2654*PI()/180)</f>
        <v>0.454621138800502</v>
      </c>
      <c r="AH2654" s="0" t="n">
        <v>41.2</v>
      </c>
      <c r="AI2654" s="0" t="n">
        <v>0.454621138800502</v>
      </c>
    </row>
    <row r="2655" customFormat="false" ht="13.8" hidden="false" customHeight="false" outlineLevel="0" collapsed="false">
      <c r="A2655" s="0" t="s">
        <v>2202</v>
      </c>
      <c r="B2655" s="0" t="s">
        <v>59</v>
      </c>
      <c r="C2655" s="0" t="n">
        <v>4683.862</v>
      </c>
      <c r="D2655" s="0" t="n">
        <v>2</v>
      </c>
      <c r="E2655" s="0" t="n">
        <v>39</v>
      </c>
      <c r="F2655" s="0" t="n">
        <v>13.55</v>
      </c>
      <c r="G2655" s="0" t="n">
        <v>-34</v>
      </c>
      <c r="H2655" s="0" t="n">
        <v>23</v>
      </c>
      <c r="I2655" s="0" t="n">
        <v>1.3</v>
      </c>
      <c r="J2655" s="0" t="n">
        <v>19.96</v>
      </c>
      <c r="K2655" s="0" t="n">
        <v>1</v>
      </c>
      <c r="L2655" s="0" t="n">
        <v>66.4</v>
      </c>
      <c r="M2655" s="0" t="n">
        <v>1.1</v>
      </c>
      <c r="N2655" s="0" t="n">
        <v>0.63</v>
      </c>
      <c r="O2655" s="0" t="n">
        <v>0.08</v>
      </c>
      <c r="P2655" s="0" t="n">
        <v>0.993</v>
      </c>
      <c r="X2655" s="0" t="n">
        <f aca="false">D2655+(E2655+(F2655/60))/60</f>
        <v>2.65376388888889</v>
      </c>
      <c r="Y2655" s="0" t="n">
        <f aca="false">X2655*15</f>
        <v>39.8064583333333</v>
      </c>
      <c r="Z2655" s="0" t="n">
        <f aca="false">-(ABS(G2655)+(H2655+(I2655/60))/60)</f>
        <v>-34.3836944444444</v>
      </c>
      <c r="AA2655" s="0" t="n">
        <f aca="false">SQRT((Y2655-AE$1)^2+(Z2655-AF$1)^2)</f>
        <v>0.152025864787789</v>
      </c>
      <c r="AB2655" s="0" t="n">
        <f aca="false">AD$2*(AA2655*PI()/180)</f>
        <v>0.371469264423409</v>
      </c>
      <c r="AH2655" s="0" t="n">
        <v>66.4</v>
      </c>
      <c r="AI2655" s="0" t="n">
        <v>0.371469264423409</v>
      </c>
    </row>
    <row r="2656" customFormat="false" ht="13.8" hidden="false" customHeight="false" outlineLevel="0" collapsed="false">
      <c r="A2656" s="0" t="s">
        <v>2203</v>
      </c>
      <c r="B2656" s="0" t="s">
        <v>59</v>
      </c>
      <c r="C2656" s="0" t="n">
        <v>4683.862</v>
      </c>
      <c r="D2656" s="0" t="n">
        <v>2</v>
      </c>
      <c r="E2656" s="0" t="n">
        <v>39</v>
      </c>
      <c r="F2656" s="0" t="n">
        <v>18.07</v>
      </c>
      <c r="G2656" s="0" t="n">
        <v>-34</v>
      </c>
      <c r="H2656" s="0" t="n">
        <v>19</v>
      </c>
      <c r="I2656" s="0" t="n">
        <v>29.3</v>
      </c>
      <c r="J2656" s="0" t="n">
        <v>19.87</v>
      </c>
      <c r="K2656" s="0" t="n">
        <v>1.18</v>
      </c>
      <c r="L2656" s="0" t="n">
        <v>59.8</v>
      </c>
      <c r="M2656" s="0" t="n">
        <v>4.5</v>
      </c>
      <c r="N2656" s="0" t="n">
        <v>0.36</v>
      </c>
      <c r="O2656" s="0" t="n">
        <v>0.14</v>
      </c>
      <c r="P2656" s="0" t="n">
        <v>0.987</v>
      </c>
      <c r="X2656" s="0" t="n">
        <f aca="false">D2656+(E2656+(F2656/60))/60</f>
        <v>2.65501944444444</v>
      </c>
      <c r="Y2656" s="0" t="n">
        <f aca="false">X2656*15</f>
        <v>39.8252916666667</v>
      </c>
      <c r="Z2656" s="0" t="n">
        <f aca="false">-(ABS(G2656)+(H2656+(I2656/60))/60)</f>
        <v>-34.3248055555556</v>
      </c>
      <c r="AA2656" s="0" t="n">
        <f aca="false">SQRT((Y2656-AE$1)^2+(Z2656-AF$1)^2)</f>
        <v>0.186095378660381</v>
      </c>
      <c r="AB2656" s="0" t="n">
        <f aca="false">AD$2*(AA2656*PI()/180)</f>
        <v>0.454716791251693</v>
      </c>
      <c r="AH2656" s="0" t="n">
        <v>59.8</v>
      </c>
      <c r="AI2656" s="0" t="n">
        <v>0.454716791251693</v>
      </c>
    </row>
    <row r="2657" customFormat="false" ht="13.8" hidden="false" customHeight="false" outlineLevel="0" collapsed="false">
      <c r="A2657" s="0" t="s">
        <v>2204</v>
      </c>
      <c r="B2657" s="0" t="s">
        <v>59</v>
      </c>
      <c r="C2657" s="0" t="n">
        <v>4683.862</v>
      </c>
      <c r="D2657" s="0" t="n">
        <v>2</v>
      </c>
      <c r="E2657" s="0" t="n">
        <v>39</v>
      </c>
      <c r="F2657" s="0" t="n">
        <v>20.66</v>
      </c>
      <c r="G2657" s="0" t="n">
        <v>-34</v>
      </c>
      <c r="H2657" s="0" t="n">
        <v>20</v>
      </c>
      <c r="I2657" s="0" t="n">
        <v>42</v>
      </c>
      <c r="J2657" s="0" t="n">
        <v>19.98</v>
      </c>
      <c r="K2657" s="0" t="n">
        <v>1.19</v>
      </c>
      <c r="L2657" s="0" t="n">
        <v>69.7</v>
      </c>
      <c r="M2657" s="0" t="n">
        <v>4.1</v>
      </c>
      <c r="N2657" s="0" t="n">
        <v>0.34</v>
      </c>
      <c r="O2657" s="0" t="n">
        <v>0.16</v>
      </c>
      <c r="P2657" s="0" t="n">
        <v>0.979</v>
      </c>
      <c r="X2657" s="0" t="n">
        <f aca="false">D2657+(E2657+(F2657/60))/60</f>
        <v>2.65573888888889</v>
      </c>
      <c r="Y2657" s="0" t="n">
        <f aca="false">X2657*15</f>
        <v>39.8360833333333</v>
      </c>
      <c r="Z2657" s="0" t="n">
        <f aca="false">-(ABS(G2657)+(H2657+(I2657/60))/60)</f>
        <v>-34.345</v>
      </c>
      <c r="AA2657" s="0" t="n">
        <f aca="false">SQRT((Y2657-AE$1)^2+(Z2657-AF$1)^2)</f>
        <v>0.163219919352891</v>
      </c>
      <c r="AB2657" s="0" t="n">
        <f aca="false">AD$2*(AA2657*PI()/180)</f>
        <v>0.398821499656657</v>
      </c>
      <c r="AH2657" s="0" t="n">
        <v>69.7</v>
      </c>
      <c r="AI2657" s="0" t="n">
        <v>0.398821499656657</v>
      </c>
    </row>
    <row r="2658" customFormat="false" ht="13.8" hidden="false" customHeight="false" outlineLevel="0" collapsed="false">
      <c r="A2658" s="0" t="s">
        <v>2205</v>
      </c>
      <c r="B2658" s="0" t="s">
        <v>59</v>
      </c>
      <c r="C2658" s="0" t="n">
        <v>4683.862</v>
      </c>
      <c r="D2658" s="0" t="n">
        <v>2</v>
      </c>
      <c r="E2658" s="0" t="n">
        <v>39</v>
      </c>
      <c r="F2658" s="0" t="n">
        <v>14.94</v>
      </c>
      <c r="G2658" s="0" t="n">
        <v>-34</v>
      </c>
      <c r="H2658" s="0" t="n">
        <v>22</v>
      </c>
      <c r="I2658" s="0" t="n">
        <v>10.5</v>
      </c>
      <c r="J2658" s="0" t="n">
        <v>19.75</v>
      </c>
      <c r="K2658" s="0" t="n">
        <v>1.22</v>
      </c>
      <c r="L2658" s="0" t="n">
        <v>43.5</v>
      </c>
      <c r="M2658" s="0" t="n">
        <v>1.3</v>
      </c>
      <c r="N2658" s="0" t="n">
        <v>0.58</v>
      </c>
      <c r="O2658" s="0" t="n">
        <v>0.09</v>
      </c>
      <c r="P2658" s="0" t="n">
        <v>0.991</v>
      </c>
      <c r="X2658" s="0" t="n">
        <f aca="false">D2658+(E2658+(F2658/60))/60</f>
        <v>2.65415</v>
      </c>
      <c r="Y2658" s="0" t="n">
        <f aca="false">X2658*15</f>
        <v>39.81225</v>
      </c>
      <c r="Z2658" s="0" t="n">
        <f aca="false">-(ABS(G2658)+(H2658+(I2658/60))/60)</f>
        <v>-34.3695833333333</v>
      </c>
      <c r="AA2658" s="0" t="n">
        <f aca="false">SQRT((Y2658-AE$1)^2+(Z2658-AF$1)^2)</f>
        <v>0.15779587197765</v>
      </c>
      <c r="AB2658" s="0" t="n">
        <f aca="false">AD$2*(AA2658*PI()/180)</f>
        <v>0.385568051689164</v>
      </c>
      <c r="AH2658" s="0" t="n">
        <v>43.5</v>
      </c>
      <c r="AI2658" s="0" t="n">
        <v>0.385568051689164</v>
      </c>
    </row>
    <row r="2659" customFormat="false" ht="13.8" hidden="false" customHeight="false" outlineLevel="0" collapsed="false">
      <c r="A2659" s="0" t="s">
        <v>2206</v>
      </c>
      <c r="B2659" s="0" t="s">
        <v>59</v>
      </c>
      <c r="C2659" s="0" t="n">
        <v>4683.862</v>
      </c>
      <c r="D2659" s="0" t="n">
        <v>2</v>
      </c>
      <c r="E2659" s="0" t="n">
        <v>39</v>
      </c>
      <c r="F2659" s="0" t="n">
        <v>21.39</v>
      </c>
      <c r="G2659" s="0" t="n">
        <v>-34</v>
      </c>
      <c r="H2659" s="0" t="n">
        <v>23</v>
      </c>
      <c r="I2659" s="0" t="n">
        <v>18.3</v>
      </c>
      <c r="J2659" s="0" t="n">
        <v>19.79</v>
      </c>
      <c r="K2659" s="0" t="n">
        <v>1.21</v>
      </c>
      <c r="L2659" s="0" t="n">
        <v>44.4</v>
      </c>
      <c r="M2659" s="0" t="n">
        <v>1.2</v>
      </c>
      <c r="N2659" s="0" t="n">
        <v>0.51</v>
      </c>
      <c r="O2659" s="0" t="n">
        <v>0.11</v>
      </c>
      <c r="P2659" s="0" t="n">
        <v>0.99</v>
      </c>
      <c r="X2659" s="0" t="n">
        <f aca="false">D2659+(E2659+(F2659/60))/60</f>
        <v>2.65594166666667</v>
      </c>
      <c r="Y2659" s="0" t="n">
        <f aca="false">X2659*15</f>
        <v>39.839125</v>
      </c>
      <c r="Z2659" s="0" t="n">
        <f aca="false">-(ABS(G2659)+(H2659+(I2659/60))/60)</f>
        <v>-34.3884166666667</v>
      </c>
      <c r="AA2659" s="0" t="n">
        <f aca="false">SQRT((Y2659-AE$1)^2+(Z2659-AF$1)^2)</f>
        <v>0.125897213346218</v>
      </c>
      <c r="AB2659" s="0" t="n">
        <f aca="false">AD$2*(AA2659*PI()/180)</f>
        <v>0.307624924876815</v>
      </c>
      <c r="AH2659" s="0" t="n">
        <v>44.4</v>
      </c>
      <c r="AI2659" s="0" t="n">
        <v>0.307624924876815</v>
      </c>
    </row>
    <row r="2660" customFormat="false" ht="13.8" hidden="false" customHeight="false" outlineLevel="0" collapsed="false">
      <c r="A2660" s="0" t="s">
        <v>2207</v>
      </c>
      <c r="B2660" s="0" t="s">
        <v>59</v>
      </c>
      <c r="C2660" s="0" t="n">
        <v>4683.862</v>
      </c>
      <c r="D2660" s="0" t="n">
        <v>2</v>
      </c>
      <c r="E2660" s="0" t="n">
        <v>39</v>
      </c>
      <c r="F2660" s="0" t="n">
        <v>40.42</v>
      </c>
      <c r="G2660" s="0" t="n">
        <v>-34</v>
      </c>
      <c r="H2660" s="0" t="n">
        <v>23</v>
      </c>
      <c r="I2660" s="0" t="n">
        <v>52.9</v>
      </c>
      <c r="J2660" s="0" t="n">
        <v>19.64</v>
      </c>
      <c r="K2660" s="0" t="n">
        <v>0.95</v>
      </c>
      <c r="L2660" s="0" t="n">
        <v>45.9</v>
      </c>
      <c r="M2660" s="0" t="n">
        <v>2.3</v>
      </c>
      <c r="N2660" s="0" t="n">
        <v>0.45</v>
      </c>
      <c r="O2660" s="0" t="n">
        <v>0.15</v>
      </c>
      <c r="P2660" s="0" t="n">
        <v>0.993</v>
      </c>
      <c r="X2660" s="0" t="n">
        <f aca="false">D2660+(E2660+(F2660/60))/60</f>
        <v>2.66122777777778</v>
      </c>
      <c r="Y2660" s="0" t="n">
        <f aca="false">X2660*15</f>
        <v>39.9184166666667</v>
      </c>
      <c r="Z2660" s="0" t="n">
        <f aca="false">-(ABS(G2660)+(H2660+(I2660/60))/60)</f>
        <v>-34.3980277777778</v>
      </c>
      <c r="AA2660" s="0" t="n">
        <f aca="false">SQRT((Y2660-AE$1)^2+(Z2660-AF$1)^2)</f>
        <v>0.0872122485158662</v>
      </c>
      <c r="AB2660" s="0" t="n">
        <f aca="false">AD$2*(AA2660*PI()/180)</f>
        <v>0.213099723853716</v>
      </c>
      <c r="AH2660" s="0" t="n">
        <v>45.9</v>
      </c>
      <c r="AI2660" s="0" t="n">
        <v>0.213099723853716</v>
      </c>
    </row>
    <row r="2661" customFormat="false" ht="13.8" hidden="false" customHeight="false" outlineLevel="0" collapsed="false">
      <c r="A2661" s="0" t="s">
        <v>2208</v>
      </c>
      <c r="B2661" s="0" t="s">
        <v>59</v>
      </c>
      <c r="C2661" s="0" t="n">
        <v>4683.862</v>
      </c>
      <c r="D2661" s="0" t="n">
        <v>2</v>
      </c>
      <c r="E2661" s="0" t="n">
        <v>39</v>
      </c>
      <c r="F2661" s="0" t="n">
        <v>24.28</v>
      </c>
      <c r="G2661" s="0" t="n">
        <v>-34</v>
      </c>
      <c r="H2661" s="0" t="n">
        <v>31</v>
      </c>
      <c r="I2661" s="0" t="n">
        <v>28.5</v>
      </c>
      <c r="J2661" s="0" t="n">
        <v>19.72</v>
      </c>
      <c r="K2661" s="0" t="n">
        <v>0.93</v>
      </c>
      <c r="L2661" s="0" t="n">
        <v>48.3</v>
      </c>
      <c r="M2661" s="0" t="n">
        <v>1.2</v>
      </c>
      <c r="N2661" s="0" t="n">
        <v>0.38</v>
      </c>
      <c r="O2661" s="0" t="n">
        <v>0.1</v>
      </c>
      <c r="P2661" s="0" t="n">
        <v>0.986</v>
      </c>
      <c r="X2661" s="0" t="n">
        <f aca="false">D2661+(E2661+(F2661/60))/60</f>
        <v>2.65674444444444</v>
      </c>
      <c r="Y2661" s="0" t="n">
        <f aca="false">X2661*15</f>
        <v>39.8511666666667</v>
      </c>
      <c r="Z2661" s="0" t="n">
        <f aca="false">-(ABS(G2661)+(H2661+(I2661/60))/60)</f>
        <v>-34.5245833333333</v>
      </c>
      <c r="AA2661" s="0" t="n">
        <f aca="false">SQRT((Y2661-AE$1)^2+(Z2661-AF$1)^2)</f>
        <v>0.0789445136432021</v>
      </c>
      <c r="AB2661" s="0" t="n">
        <f aca="false">AD$2*(AA2661*PI()/180)</f>
        <v>0.192897836524324</v>
      </c>
      <c r="AH2661" s="0" t="n">
        <v>48.3</v>
      </c>
      <c r="AI2661" s="0" t="n">
        <v>0.192897836524324</v>
      </c>
    </row>
    <row r="2662" customFormat="false" ht="13.8" hidden="false" customHeight="false" outlineLevel="0" collapsed="false">
      <c r="A2662" s="0" t="s">
        <v>2209</v>
      </c>
      <c r="B2662" s="0" t="s">
        <v>59</v>
      </c>
      <c r="C2662" s="0" t="n">
        <v>4683.862</v>
      </c>
      <c r="D2662" s="0" t="n">
        <v>2</v>
      </c>
      <c r="E2662" s="0" t="n">
        <v>39</v>
      </c>
      <c r="F2662" s="0" t="n">
        <v>20.85</v>
      </c>
      <c r="G2662" s="0" t="n">
        <v>-34</v>
      </c>
      <c r="H2662" s="0" t="n">
        <v>29</v>
      </c>
      <c r="I2662" s="0" t="n">
        <v>18.2</v>
      </c>
      <c r="J2662" s="0" t="n">
        <v>19.99</v>
      </c>
      <c r="K2662" s="0" t="n">
        <v>0.97</v>
      </c>
      <c r="L2662" s="0" t="n">
        <v>158.2</v>
      </c>
      <c r="M2662" s="0" t="n">
        <v>2</v>
      </c>
      <c r="N2662" s="0" t="n">
        <v>0</v>
      </c>
      <c r="X2662" s="0" t="n">
        <f aca="false">D2662+(E2662+(F2662/60))/60</f>
        <v>2.65579166666667</v>
      </c>
      <c r="Y2662" s="0" t="n">
        <f aca="false">X2662*15</f>
        <v>39.836875</v>
      </c>
      <c r="Z2662" s="0" t="n">
        <f aca="false">-(ABS(G2662)+(H2662+(I2662/60))/60)</f>
        <v>-34.4883888888889</v>
      </c>
      <c r="AA2662" s="0" t="n">
        <f aca="false">SQRT((Y2662-AE$1)^2+(Z2662-AF$1)^2)</f>
        <v>0.0827894719372032</v>
      </c>
      <c r="AB2662" s="0" t="n">
        <f aca="false">AD$2*(AA2662*PI()/180)</f>
        <v>0.20229284198083</v>
      </c>
      <c r="AH2662" s="0" t="n">
        <v>158.2</v>
      </c>
      <c r="AI2662" s="0" t="n">
        <v>0.20229284198083</v>
      </c>
    </row>
    <row r="2663" customFormat="false" ht="13.8" hidden="false" customHeight="false" outlineLevel="0" collapsed="false">
      <c r="A2663" s="0" t="s">
        <v>2210</v>
      </c>
      <c r="B2663" s="0" t="s">
        <v>59</v>
      </c>
      <c r="C2663" s="0" t="n">
        <v>4683.862</v>
      </c>
      <c r="D2663" s="0" t="n">
        <v>2</v>
      </c>
      <c r="E2663" s="0" t="n">
        <v>39</v>
      </c>
      <c r="F2663" s="0" t="n">
        <v>19.9</v>
      </c>
      <c r="G2663" s="0" t="n">
        <v>-34</v>
      </c>
      <c r="H2663" s="0" t="n">
        <v>27</v>
      </c>
      <c r="I2663" s="0" t="n">
        <v>39.9</v>
      </c>
      <c r="J2663" s="0" t="n">
        <v>19.88</v>
      </c>
      <c r="K2663" s="0" t="n">
        <v>1.17</v>
      </c>
      <c r="L2663" s="0" t="n">
        <v>54.1</v>
      </c>
      <c r="M2663" s="0" t="n">
        <v>2.1</v>
      </c>
      <c r="N2663" s="0" t="n">
        <v>0.33</v>
      </c>
      <c r="O2663" s="0" t="n">
        <v>0.15</v>
      </c>
      <c r="P2663" s="0" t="n">
        <v>0.987</v>
      </c>
      <c r="X2663" s="0" t="n">
        <f aca="false">D2663+(E2663+(F2663/60))/60</f>
        <v>2.65552777777778</v>
      </c>
      <c r="Y2663" s="0" t="n">
        <f aca="false">X2663*15</f>
        <v>39.8329166666667</v>
      </c>
      <c r="Z2663" s="0" t="n">
        <f aca="false">-(ABS(G2663)+(H2663+(I2663/60))/60)</f>
        <v>-34.4610833333333</v>
      </c>
      <c r="AA2663" s="0" t="n">
        <f aca="false">SQRT((Y2663-AE$1)^2+(Z2663-AF$1)^2)</f>
        <v>0.0899882987678615</v>
      </c>
      <c r="AB2663" s="0" t="n">
        <f aca="false">AD$2*(AA2663*PI()/180)</f>
        <v>0.219882894247455</v>
      </c>
      <c r="AH2663" s="0" t="n">
        <v>54.1</v>
      </c>
      <c r="AI2663" s="0" t="n">
        <v>0.219882894247455</v>
      </c>
    </row>
    <row r="2664" customFormat="false" ht="13.8" hidden="false" customHeight="false" outlineLevel="0" collapsed="false">
      <c r="A2664" s="0" t="s">
        <v>2211</v>
      </c>
      <c r="B2664" s="0" t="s">
        <v>59</v>
      </c>
      <c r="C2664" s="0" t="n">
        <v>4683.862</v>
      </c>
      <c r="D2664" s="0" t="n">
        <v>2</v>
      </c>
      <c r="E2664" s="0" t="n">
        <v>39</v>
      </c>
      <c r="F2664" s="0" t="n">
        <v>28.05</v>
      </c>
      <c r="G2664" s="0" t="n">
        <v>-34</v>
      </c>
      <c r="H2664" s="0" t="n">
        <v>26</v>
      </c>
      <c r="I2664" s="0" t="n">
        <v>41.8</v>
      </c>
      <c r="J2664" s="0" t="n">
        <v>19.97</v>
      </c>
      <c r="K2664" s="0" t="n">
        <v>1.09</v>
      </c>
      <c r="L2664" s="0" t="n">
        <v>49.7</v>
      </c>
      <c r="M2664" s="0" t="n">
        <v>2.7</v>
      </c>
      <c r="N2664" s="0" t="n">
        <v>0.45</v>
      </c>
      <c r="O2664" s="0" t="n">
        <v>0.14</v>
      </c>
      <c r="P2664" s="0" t="n">
        <v>0.993</v>
      </c>
      <c r="X2664" s="0" t="n">
        <f aca="false">D2664+(E2664+(F2664/60))/60</f>
        <v>2.65779166666667</v>
      </c>
      <c r="Y2664" s="0" t="n">
        <f aca="false">X2664*15</f>
        <v>39.866875</v>
      </c>
      <c r="Z2664" s="0" t="n">
        <f aca="false">-(ABS(G2664)+(H2664+(I2664/60))/60)</f>
        <v>-34.4449444444444</v>
      </c>
      <c r="AA2664" s="0" t="n">
        <f aca="false">SQRT((Y2664-AE$1)^2+(Z2664-AF$1)^2)</f>
        <v>0.0663585494341394</v>
      </c>
      <c r="AB2664" s="0" t="n">
        <f aca="false">AD$2*(AA2664*PI()/180)</f>
        <v>0.162144524426241</v>
      </c>
      <c r="AH2664" s="0" t="n">
        <v>49.7</v>
      </c>
      <c r="AI2664" s="0" t="n">
        <v>0.162144524426241</v>
      </c>
    </row>
    <row r="2665" customFormat="false" ht="13.8" hidden="false" customHeight="false" outlineLevel="0" collapsed="false">
      <c r="A2665" s="0" t="s">
        <v>2212</v>
      </c>
      <c r="B2665" s="0" t="s">
        <v>59</v>
      </c>
      <c r="C2665" s="0" t="n">
        <v>4683.862</v>
      </c>
      <c r="D2665" s="0" t="n">
        <v>2</v>
      </c>
      <c r="E2665" s="0" t="n">
        <v>39</v>
      </c>
      <c r="F2665" s="0" t="n">
        <v>22.61</v>
      </c>
      <c r="G2665" s="0" t="n">
        <v>-34</v>
      </c>
      <c r="H2665" s="0" t="n">
        <v>26</v>
      </c>
      <c r="I2665" s="0" t="n">
        <v>10.8</v>
      </c>
      <c r="J2665" s="0" t="n">
        <v>19.93</v>
      </c>
      <c r="K2665" s="0" t="n">
        <v>0.79</v>
      </c>
      <c r="L2665" s="0" t="n">
        <v>61.1</v>
      </c>
      <c r="M2665" s="0" t="n">
        <v>1.1</v>
      </c>
      <c r="N2665" s="0" t="n">
        <v>0.47</v>
      </c>
      <c r="O2665" s="0" t="n">
        <v>0.09</v>
      </c>
      <c r="P2665" s="0" t="n">
        <v>0.992</v>
      </c>
      <c r="X2665" s="0" t="n">
        <f aca="false">D2665+(E2665+(F2665/60))/60</f>
        <v>2.65628055555556</v>
      </c>
      <c r="Y2665" s="0" t="n">
        <f aca="false">X2665*15</f>
        <v>39.8442083333333</v>
      </c>
      <c r="Z2665" s="0" t="n">
        <f aca="false">-(ABS(G2665)+(H2665+(I2665/60))/60)</f>
        <v>-34.4363333333333</v>
      </c>
      <c r="AA2665" s="0" t="n">
        <f aca="false">SQRT((Y2665-AE$1)^2+(Z2665-AF$1)^2)</f>
        <v>0.0898644500545563</v>
      </c>
      <c r="AB2665" s="0" t="n">
        <f aca="false">AD$2*(AA2665*PI()/180)</f>
        <v>0.219580274752441</v>
      </c>
      <c r="AH2665" s="0" t="n">
        <v>61.1</v>
      </c>
      <c r="AI2665" s="0" t="n">
        <v>0.219580274752441</v>
      </c>
    </row>
    <row r="2666" customFormat="false" ht="13.8" hidden="false" customHeight="false" outlineLevel="0" collapsed="false">
      <c r="A2666" s="0" t="s">
        <v>2213</v>
      </c>
      <c r="B2666" s="0" t="s">
        <v>59</v>
      </c>
      <c r="C2666" s="0" t="n">
        <v>4683.862</v>
      </c>
      <c r="D2666" s="0" t="n">
        <v>2</v>
      </c>
      <c r="E2666" s="0" t="n">
        <v>39</v>
      </c>
      <c r="F2666" s="0" t="n">
        <v>7.66</v>
      </c>
      <c r="G2666" s="0" t="n">
        <v>-34</v>
      </c>
      <c r="H2666" s="0" t="n">
        <v>30</v>
      </c>
      <c r="I2666" s="0" t="n">
        <v>22.4</v>
      </c>
      <c r="J2666" s="0" t="n">
        <v>19.68</v>
      </c>
      <c r="K2666" s="0" t="n">
        <v>1.12</v>
      </c>
      <c r="L2666" s="0" t="n">
        <v>54.9</v>
      </c>
      <c r="M2666" s="0" t="n">
        <v>1.4</v>
      </c>
      <c r="N2666" s="0" t="n">
        <v>0.44</v>
      </c>
      <c r="O2666" s="0" t="n">
        <v>0.08</v>
      </c>
      <c r="P2666" s="0" t="n">
        <v>0.991</v>
      </c>
      <c r="X2666" s="0" t="n">
        <f aca="false">D2666+(E2666+(F2666/60))/60</f>
        <v>2.65212777777778</v>
      </c>
      <c r="Y2666" s="0" t="n">
        <f aca="false">X2666*15</f>
        <v>39.7819166666667</v>
      </c>
      <c r="Z2666" s="0" t="n">
        <f aca="false">-(ABS(G2666)+(H2666+(I2666/60))/60)</f>
        <v>-34.5062222222222</v>
      </c>
      <c r="AA2666" s="0" t="n">
        <f aca="false">SQRT((Y2666-AE$1)^2+(Z2666-AF$1)^2)</f>
        <v>0.139278372693741</v>
      </c>
      <c r="AB2666" s="0" t="n">
        <f aca="false">AD$2*(AA2666*PI()/180)</f>
        <v>0.340321265245575</v>
      </c>
      <c r="AH2666" s="0" t="n">
        <v>54.9</v>
      </c>
      <c r="AI2666" s="0" t="n">
        <v>0.340321265245575</v>
      </c>
    </row>
    <row r="2667" customFormat="false" ht="13.8" hidden="false" customHeight="false" outlineLevel="0" collapsed="false">
      <c r="A2667" s="0" t="s">
        <v>2214</v>
      </c>
      <c r="B2667" s="0" t="s">
        <v>59</v>
      </c>
      <c r="C2667" s="0" t="n">
        <v>4683.862</v>
      </c>
      <c r="D2667" s="0" t="n">
        <v>2</v>
      </c>
      <c r="E2667" s="0" t="n">
        <v>39</v>
      </c>
      <c r="F2667" s="0" t="n">
        <v>10.12</v>
      </c>
      <c r="G2667" s="0" t="n">
        <v>-34</v>
      </c>
      <c r="H2667" s="0" t="n">
        <v>30</v>
      </c>
      <c r="I2667" s="0" t="n">
        <v>7</v>
      </c>
      <c r="J2667" s="0" t="n">
        <v>19.86</v>
      </c>
      <c r="K2667" s="0" t="n">
        <v>0.97</v>
      </c>
      <c r="L2667" s="0" t="n">
        <v>66.3</v>
      </c>
      <c r="M2667" s="0" t="n">
        <v>1.1</v>
      </c>
      <c r="N2667" s="0" t="n">
        <v>0.53</v>
      </c>
      <c r="O2667" s="0" t="n">
        <v>0.08</v>
      </c>
      <c r="P2667" s="0" t="n">
        <v>0.992</v>
      </c>
      <c r="X2667" s="0" t="n">
        <f aca="false">D2667+(E2667+(F2667/60))/60</f>
        <v>2.65281111111111</v>
      </c>
      <c r="Y2667" s="0" t="n">
        <f aca="false">X2667*15</f>
        <v>39.7921666666667</v>
      </c>
      <c r="Z2667" s="0" t="n">
        <f aca="false">-(ABS(G2667)+(H2667+(I2667/60))/60)</f>
        <v>-34.5019444444444</v>
      </c>
      <c r="AA2667" s="0" t="n">
        <f aca="false">SQRT((Y2667-AE$1)^2+(Z2667-AF$1)^2)</f>
        <v>0.128528782027251</v>
      </c>
      <c r="AB2667" s="0" t="n">
        <f aca="false">AD$2*(AA2667*PI()/180)</f>
        <v>0.314055060193509</v>
      </c>
      <c r="AH2667" s="0" t="n">
        <v>66.3</v>
      </c>
      <c r="AI2667" s="0" t="n">
        <v>0.314055060193509</v>
      </c>
    </row>
    <row r="2668" customFormat="false" ht="13.8" hidden="false" customHeight="false" outlineLevel="0" collapsed="false">
      <c r="A2668" s="0" t="s">
        <v>2215</v>
      </c>
      <c r="B2668" s="0" t="s">
        <v>59</v>
      </c>
      <c r="C2668" s="0" t="n">
        <v>4683.862</v>
      </c>
      <c r="D2668" s="0" t="n">
        <v>2</v>
      </c>
      <c r="E2668" s="0" t="n">
        <v>39</v>
      </c>
      <c r="F2668" s="0" t="n">
        <v>8.04</v>
      </c>
      <c r="G2668" s="0" t="n">
        <v>-34</v>
      </c>
      <c r="H2668" s="0" t="n">
        <v>27</v>
      </c>
      <c r="I2668" s="0" t="n">
        <v>25.1</v>
      </c>
      <c r="J2668" s="0" t="n">
        <v>20.04</v>
      </c>
      <c r="K2668" s="0" t="n">
        <v>1.29</v>
      </c>
      <c r="L2668" s="0" t="n">
        <v>53.1</v>
      </c>
      <c r="M2668" s="0" t="n">
        <v>1</v>
      </c>
      <c r="N2668" s="0" t="n">
        <v>0.52</v>
      </c>
      <c r="O2668" s="0" t="n">
        <v>0.08</v>
      </c>
      <c r="P2668" s="0" t="n">
        <v>0.994</v>
      </c>
      <c r="X2668" s="0" t="n">
        <f aca="false">D2668+(E2668+(F2668/60))/60</f>
        <v>2.65223333333333</v>
      </c>
      <c r="Y2668" s="0" t="n">
        <f aca="false">X2668*15</f>
        <v>39.7835</v>
      </c>
      <c r="Z2668" s="0" t="n">
        <f aca="false">-(ABS(G2668)+(H2668+(I2668/60))/60)</f>
        <v>-34.4569722222222</v>
      </c>
      <c r="AA2668" s="0" t="n">
        <f aca="false">SQRT((Y2668-AE$1)^2+(Z2668-AF$1)^2)</f>
        <v>0.139007125858242</v>
      </c>
      <c r="AB2668" s="0" t="n">
        <f aca="false">AD$2*(AA2668*PI()/180)</f>
        <v>0.339658484194466</v>
      </c>
      <c r="AH2668" s="0" t="n">
        <v>53.1</v>
      </c>
      <c r="AI2668" s="0" t="n">
        <v>0.339658484194466</v>
      </c>
    </row>
    <row r="2669" customFormat="false" ht="13.8" hidden="false" customHeight="false" outlineLevel="0" collapsed="false">
      <c r="A2669" s="0" t="s">
        <v>2216</v>
      </c>
      <c r="B2669" s="0" t="s">
        <v>59</v>
      </c>
      <c r="C2669" s="0" t="n">
        <v>4683.862</v>
      </c>
      <c r="D2669" s="0" t="n">
        <v>2</v>
      </c>
      <c r="E2669" s="0" t="n">
        <v>39</v>
      </c>
      <c r="F2669" s="0" t="n">
        <v>0.29</v>
      </c>
      <c r="G2669" s="0" t="n">
        <v>-34</v>
      </c>
      <c r="H2669" s="0" t="n">
        <v>27</v>
      </c>
      <c r="I2669" s="0" t="n">
        <v>8.4</v>
      </c>
      <c r="J2669" s="0" t="n">
        <v>19.71</v>
      </c>
      <c r="K2669" s="0" t="n">
        <v>1.04</v>
      </c>
      <c r="L2669" s="0" t="n">
        <v>64.5</v>
      </c>
      <c r="M2669" s="0" t="n">
        <v>1.3</v>
      </c>
      <c r="N2669" s="0" t="n">
        <v>0.66</v>
      </c>
      <c r="O2669" s="0" t="n">
        <v>0.08</v>
      </c>
      <c r="P2669" s="0" t="n">
        <v>0.994</v>
      </c>
      <c r="X2669" s="0" t="n">
        <f aca="false">D2669+(E2669+(F2669/60))/60</f>
        <v>2.65008055555556</v>
      </c>
      <c r="Y2669" s="0" t="n">
        <f aca="false">X2669*15</f>
        <v>39.7512083333333</v>
      </c>
      <c r="Z2669" s="0" t="n">
        <f aca="false">-(ABS(G2669)+(H2669+(I2669/60))/60)</f>
        <v>-34.4523333333333</v>
      </c>
      <c r="AA2669" s="0" t="n">
        <f aca="false">SQRT((Y2669-AE$1)^2+(Z2669-AF$1)^2)</f>
        <v>0.17157944571352</v>
      </c>
      <c r="AB2669" s="0" t="n">
        <f aca="false">AD$2*(AA2669*PI()/180)</f>
        <v>0.419247675902691</v>
      </c>
      <c r="AH2669" s="0" t="n">
        <v>64.5</v>
      </c>
      <c r="AI2669" s="0" t="n">
        <v>0.419247675902691</v>
      </c>
    </row>
    <row r="2670" customFormat="false" ht="13.8" hidden="false" customHeight="false" outlineLevel="0" collapsed="false">
      <c r="A2670" s="0" t="s">
        <v>2217</v>
      </c>
      <c r="B2670" s="0" t="s">
        <v>59</v>
      </c>
      <c r="C2670" s="0" t="n">
        <v>4683.862</v>
      </c>
      <c r="D2670" s="0" t="n">
        <v>2</v>
      </c>
      <c r="E2670" s="0" t="n">
        <v>39</v>
      </c>
      <c r="F2670" s="0" t="n">
        <v>14.92</v>
      </c>
      <c r="G2670" s="0" t="n">
        <v>-34</v>
      </c>
      <c r="H2670" s="0" t="n">
        <v>25</v>
      </c>
      <c r="I2670" s="0" t="n">
        <v>32</v>
      </c>
      <c r="J2670" s="0" t="n">
        <v>19.87</v>
      </c>
      <c r="K2670" s="0" t="n">
        <v>1.2</v>
      </c>
      <c r="L2670" s="0" t="n">
        <v>59.1</v>
      </c>
      <c r="M2670" s="0" t="n">
        <v>0.8</v>
      </c>
      <c r="N2670" s="0" t="n">
        <v>0.59</v>
      </c>
      <c r="O2670" s="0" t="n">
        <v>0.08</v>
      </c>
      <c r="P2670" s="0" t="n">
        <v>0.995</v>
      </c>
      <c r="X2670" s="0" t="n">
        <f aca="false">D2670+(E2670+(F2670/60))/60</f>
        <v>2.65414444444444</v>
      </c>
      <c r="Y2670" s="0" t="n">
        <f aca="false">X2670*15</f>
        <v>39.8121666666667</v>
      </c>
      <c r="Z2670" s="0" t="n">
        <f aca="false">-(ABS(G2670)+(H2670+(I2670/60))/60)</f>
        <v>-34.4255555555556</v>
      </c>
      <c r="AA2670" s="0" t="n">
        <f aca="false">SQRT((Y2670-AE$1)^2+(Z2670-AF$1)^2)</f>
        <v>0.122898767962284</v>
      </c>
      <c r="AB2670" s="0" t="n">
        <f aca="false">AD$2*(AA2670*PI()/180)</f>
        <v>0.300298340662092</v>
      </c>
      <c r="AH2670" s="0" t="n">
        <v>59.1</v>
      </c>
      <c r="AI2670" s="0" t="n">
        <v>0.300298340662092</v>
      </c>
    </row>
    <row r="2671" customFormat="false" ht="13.8" hidden="false" customHeight="false" outlineLevel="0" collapsed="false">
      <c r="A2671" s="0" t="s">
        <v>2218</v>
      </c>
      <c r="B2671" s="0" t="s">
        <v>59</v>
      </c>
      <c r="C2671" s="0" t="n">
        <v>4683.862</v>
      </c>
      <c r="D2671" s="0" t="n">
        <v>2</v>
      </c>
      <c r="E2671" s="0" t="n">
        <v>39</v>
      </c>
      <c r="F2671" s="0" t="n">
        <v>18.7</v>
      </c>
      <c r="G2671" s="0" t="n">
        <v>-34</v>
      </c>
      <c r="H2671" s="0" t="n">
        <v>25</v>
      </c>
      <c r="I2671" s="0" t="n">
        <v>1.1</v>
      </c>
      <c r="J2671" s="0" t="n">
        <v>19.84</v>
      </c>
      <c r="K2671" s="0" t="n">
        <v>1.03</v>
      </c>
      <c r="L2671" s="0" t="n">
        <v>70.3</v>
      </c>
      <c r="M2671" s="0" t="n">
        <v>1.4</v>
      </c>
      <c r="N2671" s="0" t="n">
        <v>0.56</v>
      </c>
      <c r="O2671" s="0" t="n">
        <v>0.09</v>
      </c>
      <c r="P2671" s="0" t="n">
        <v>0.99</v>
      </c>
      <c r="X2671" s="0" t="n">
        <f aca="false">D2671+(E2671+(F2671/60))/60</f>
        <v>2.65519444444444</v>
      </c>
      <c r="Y2671" s="0" t="n">
        <f aca="false">X2671*15</f>
        <v>39.8279166666667</v>
      </c>
      <c r="Z2671" s="0" t="n">
        <f aca="false">-(ABS(G2671)+(H2671+(I2671/60))/60)</f>
        <v>-34.4169722222222</v>
      </c>
      <c r="AA2671" s="0" t="n">
        <f aca="false">SQRT((Y2671-AE$1)^2+(Z2671-AF$1)^2)</f>
        <v>0.114306621467564</v>
      </c>
      <c r="AB2671" s="0" t="n">
        <f aca="false">AD$2*(AA2671*PI()/180)</f>
        <v>0.279303766201575</v>
      </c>
      <c r="AH2671" s="0" t="n">
        <v>70.3</v>
      </c>
      <c r="AI2671" s="0" t="n">
        <v>0.279303766201575</v>
      </c>
    </row>
    <row r="2672" customFormat="false" ht="13.8" hidden="false" customHeight="false" outlineLevel="0" collapsed="false">
      <c r="A2672" s="0" t="s">
        <v>2219</v>
      </c>
      <c r="B2672" s="0" t="s">
        <v>59</v>
      </c>
      <c r="C2672" s="0" t="n">
        <v>4683.862</v>
      </c>
      <c r="D2672" s="0" t="n">
        <v>2</v>
      </c>
      <c r="E2672" s="0" t="n">
        <v>39</v>
      </c>
      <c r="F2672" s="0" t="n">
        <v>36.54</v>
      </c>
      <c r="G2672" s="0" t="n">
        <v>-34</v>
      </c>
      <c r="H2672" s="0" t="n">
        <v>15</v>
      </c>
      <c r="I2672" s="0" t="n">
        <v>23.3</v>
      </c>
      <c r="J2672" s="0" t="n">
        <v>19.96</v>
      </c>
      <c r="K2672" s="0" t="n">
        <v>1.04</v>
      </c>
      <c r="L2672" s="0" t="n">
        <v>60.7</v>
      </c>
      <c r="M2672" s="0" t="n">
        <v>2</v>
      </c>
      <c r="N2672" s="0" t="n">
        <v>0.6</v>
      </c>
      <c r="O2672" s="0" t="n">
        <v>0.2</v>
      </c>
      <c r="P2672" s="0" t="n">
        <v>0.993</v>
      </c>
      <c r="X2672" s="0" t="n">
        <f aca="false">D2672+(E2672+(F2672/60))/60</f>
        <v>2.66015</v>
      </c>
      <c r="Y2672" s="0" t="n">
        <f aca="false">X2672*15</f>
        <v>39.90225</v>
      </c>
      <c r="Z2672" s="0" t="n">
        <f aca="false">-(ABS(G2672)+(H2672+(I2672/60))/60)</f>
        <v>-34.2564722222222</v>
      </c>
      <c r="AA2672" s="0" t="n">
        <f aca="false">SQRT((Y2672-AE$1)^2+(Z2672-AF$1)^2)</f>
        <v>0.229417041233496</v>
      </c>
      <c r="AB2672" s="0" t="n">
        <f aca="false">AD$2*(AA2672*PI()/180)</f>
        <v>0.560571582159133</v>
      </c>
      <c r="AH2672" s="0" t="n">
        <v>60.7</v>
      </c>
      <c r="AI2672" s="0" t="n">
        <v>0.560571582159133</v>
      </c>
    </row>
    <row r="2673" customFormat="false" ht="13.8" hidden="false" customHeight="false" outlineLevel="0" collapsed="false">
      <c r="A2673" s="0" t="s">
        <v>2220</v>
      </c>
      <c r="B2673" s="0" t="s">
        <v>59</v>
      </c>
      <c r="C2673" s="0" t="n">
        <v>4683.862</v>
      </c>
      <c r="D2673" s="0" t="n">
        <v>2</v>
      </c>
      <c r="E2673" s="0" t="n">
        <v>39</v>
      </c>
      <c r="F2673" s="0" t="n">
        <v>37.68</v>
      </c>
      <c r="G2673" s="0" t="n">
        <v>-34</v>
      </c>
      <c r="H2673" s="0" t="n">
        <v>20</v>
      </c>
      <c r="I2673" s="0" t="n">
        <v>13.6</v>
      </c>
      <c r="J2673" s="0" t="n">
        <v>19.81</v>
      </c>
      <c r="K2673" s="0" t="n">
        <v>1.1</v>
      </c>
      <c r="L2673" s="0" t="n">
        <v>21.2</v>
      </c>
      <c r="M2673" s="0" t="n">
        <v>1.4</v>
      </c>
      <c r="N2673" s="0" t="n">
        <v>0.39</v>
      </c>
      <c r="O2673" s="0" t="n">
        <v>0.11</v>
      </c>
      <c r="P2673" s="0" t="n">
        <v>0.567</v>
      </c>
      <c r="X2673" s="0" t="n">
        <f aca="false">D2673+(E2673+(F2673/60))/60</f>
        <v>2.66046666666667</v>
      </c>
      <c r="Y2673" s="0" t="n">
        <f aca="false">X2673*15</f>
        <v>39.907</v>
      </c>
      <c r="Z2673" s="0" t="n">
        <f aca="false">-(ABS(G2673)+(H2673+(I2673/60))/60)</f>
        <v>-34.3371111111111</v>
      </c>
      <c r="AA2673" s="0" t="n">
        <f aca="false">SQRT((Y2673-AE$1)^2+(Z2673-AF$1)^2)</f>
        <v>0.148656137823657</v>
      </c>
      <c r="AB2673" s="0" t="n">
        <f aca="false">AD$2*(AA2673*PI()/180)</f>
        <v>0.36323546816498</v>
      </c>
      <c r="AH2673" s="0" t="n">
        <v>21.2</v>
      </c>
      <c r="AI2673" s="0" t="n">
        <v>0.36323546816498</v>
      </c>
    </row>
    <row r="2674" customFormat="false" ht="13.8" hidden="false" customHeight="false" outlineLevel="0" collapsed="false">
      <c r="A2674" s="0" t="s">
        <v>2221</v>
      </c>
      <c r="B2674" s="0" t="s">
        <v>59</v>
      </c>
      <c r="C2674" s="0" t="n">
        <v>4683.862</v>
      </c>
      <c r="D2674" s="0" t="n">
        <v>2</v>
      </c>
      <c r="E2674" s="0" t="n">
        <v>39</v>
      </c>
      <c r="F2674" s="0" t="n">
        <v>23.92</v>
      </c>
      <c r="G2674" s="0" t="n">
        <v>-34</v>
      </c>
      <c r="H2674" s="0" t="n">
        <v>21</v>
      </c>
      <c r="I2674" s="0" t="n">
        <v>7.4</v>
      </c>
      <c r="J2674" s="0" t="n">
        <v>19.67</v>
      </c>
      <c r="K2674" s="0" t="n">
        <v>1.1</v>
      </c>
      <c r="L2674" s="0" t="n">
        <v>57.4</v>
      </c>
      <c r="M2674" s="0" t="n">
        <v>2.9</v>
      </c>
      <c r="N2674" s="0" t="n">
        <v>0.32</v>
      </c>
      <c r="O2674" s="0" t="n">
        <v>0.15</v>
      </c>
      <c r="P2674" s="0" t="n">
        <v>0.986</v>
      </c>
      <c r="X2674" s="0" t="n">
        <f aca="false">D2674+(E2674+(F2674/60))/60</f>
        <v>2.65664444444444</v>
      </c>
      <c r="Y2674" s="0" t="n">
        <f aca="false">X2674*15</f>
        <v>39.8496666666667</v>
      </c>
      <c r="Z2674" s="0" t="n">
        <f aca="false">-(ABS(G2674)+(H2674+(I2674/60))/60)</f>
        <v>-34.3520555555556</v>
      </c>
      <c r="AA2674" s="0" t="n">
        <f aca="false">SQRT((Y2674-AE$1)^2+(Z2674-AF$1)^2)</f>
        <v>0.150423456417947</v>
      </c>
      <c r="AB2674" s="0" t="n">
        <f aca="false">AD$2*(AA2674*PI()/180)</f>
        <v>0.367553842141271</v>
      </c>
      <c r="AH2674" s="0" t="n">
        <v>57.4</v>
      </c>
      <c r="AI2674" s="0" t="n">
        <v>0.367553842141271</v>
      </c>
    </row>
    <row r="2675" customFormat="false" ht="13.8" hidden="false" customHeight="false" outlineLevel="0" collapsed="false">
      <c r="A2675" s="0" t="s">
        <v>2222</v>
      </c>
      <c r="B2675" s="0" t="s">
        <v>59</v>
      </c>
      <c r="C2675" s="0" t="n">
        <v>4683.862</v>
      </c>
      <c r="D2675" s="0" t="n">
        <v>2</v>
      </c>
      <c r="E2675" s="0" t="n">
        <v>39</v>
      </c>
      <c r="F2675" s="0" t="n">
        <v>42.61</v>
      </c>
      <c r="G2675" s="0" t="n">
        <v>-34</v>
      </c>
      <c r="H2675" s="0" t="n">
        <v>22</v>
      </c>
      <c r="I2675" s="0" t="n">
        <v>44</v>
      </c>
      <c r="J2675" s="0" t="n">
        <v>19.62</v>
      </c>
      <c r="K2675" s="0" t="n">
        <v>1.18</v>
      </c>
      <c r="L2675" s="0" t="n">
        <v>87.3</v>
      </c>
      <c r="M2675" s="0" t="n">
        <v>1.4</v>
      </c>
      <c r="N2675" s="0" t="n">
        <v>0.23</v>
      </c>
      <c r="O2675" s="0" t="n">
        <v>0.14</v>
      </c>
      <c r="P2675" s="0" t="n">
        <v>0.724</v>
      </c>
      <c r="X2675" s="0" t="n">
        <f aca="false">D2675+(E2675+(F2675/60))/60</f>
        <v>2.66183611111111</v>
      </c>
      <c r="Y2675" s="0" t="n">
        <f aca="false">X2675*15</f>
        <v>39.9275416666667</v>
      </c>
      <c r="Z2675" s="0" t="n">
        <f aca="false">-(ABS(G2675)+(H2675+(I2675/60))/60)</f>
        <v>-34.3788888888889</v>
      </c>
      <c r="AA2675" s="0" t="n">
        <f aca="false">SQRT((Y2675-AE$1)^2+(Z2675-AF$1)^2)</f>
        <v>0.106638862350784</v>
      </c>
      <c r="AB2675" s="0" t="n">
        <f aca="false">AD$2*(AA2675*PI()/180)</f>
        <v>0.260567896204309</v>
      </c>
      <c r="AH2675" s="0" t="n">
        <v>87.3</v>
      </c>
      <c r="AI2675" s="0" t="n">
        <v>0.260567896204309</v>
      </c>
    </row>
    <row r="2676" customFormat="false" ht="13.8" hidden="false" customHeight="false" outlineLevel="0" collapsed="false">
      <c r="A2676" s="0" t="s">
        <v>2223</v>
      </c>
      <c r="B2676" s="0" t="s">
        <v>59</v>
      </c>
      <c r="C2676" s="0" t="n">
        <v>4683.862</v>
      </c>
      <c r="D2676" s="0" t="n">
        <v>2</v>
      </c>
      <c r="E2676" s="0" t="n">
        <v>39</v>
      </c>
      <c r="F2676" s="0" t="n">
        <v>48.83</v>
      </c>
      <c r="G2676" s="0" t="n">
        <v>-34</v>
      </c>
      <c r="H2676" s="0" t="n">
        <v>24</v>
      </c>
      <c r="I2676" s="0" t="n">
        <v>11.8</v>
      </c>
      <c r="J2676" s="0" t="n">
        <v>19.74</v>
      </c>
      <c r="K2676" s="0" t="n">
        <v>1.15</v>
      </c>
      <c r="L2676" s="0" t="n">
        <v>49.3</v>
      </c>
      <c r="M2676" s="0" t="n">
        <v>0.6</v>
      </c>
      <c r="N2676" s="0" t="n">
        <v>0.59</v>
      </c>
      <c r="O2676" s="0" t="n">
        <v>0.1</v>
      </c>
      <c r="P2676" s="0" t="n">
        <v>0.998</v>
      </c>
      <c r="X2676" s="0" t="n">
        <f aca="false">D2676+(E2676+(F2676/60))/60</f>
        <v>2.66356388888889</v>
      </c>
      <c r="Y2676" s="0" t="n">
        <f aca="false">X2676*15</f>
        <v>39.9534583333333</v>
      </c>
      <c r="Z2676" s="0" t="n">
        <f aca="false">-(ABS(G2676)+(H2676+(I2676/60))/60)</f>
        <v>-34.4032777777778</v>
      </c>
      <c r="AA2676" s="0" t="n">
        <f aca="false">SQRT((Y2676-AE$1)^2+(Z2676-AF$1)^2)</f>
        <v>0.0886712075182263</v>
      </c>
      <c r="AB2676" s="0" t="n">
        <f aca="false">AD$2*(AA2676*PI()/180)</f>
        <v>0.216664633207708</v>
      </c>
      <c r="AH2676" s="0" t="n">
        <v>49.3</v>
      </c>
      <c r="AI2676" s="0" t="n">
        <v>0.216664633207708</v>
      </c>
    </row>
    <row r="2677" customFormat="false" ht="13.8" hidden="false" customHeight="false" outlineLevel="0" collapsed="false">
      <c r="A2677" s="0" t="s">
        <v>2224</v>
      </c>
      <c r="B2677" s="0" t="s">
        <v>59</v>
      </c>
      <c r="C2677" s="0" t="n">
        <v>4683.862</v>
      </c>
      <c r="D2677" s="0" t="n">
        <v>2</v>
      </c>
      <c r="E2677" s="0" t="n">
        <v>39</v>
      </c>
      <c r="F2677" s="0" t="n">
        <v>36.38</v>
      </c>
      <c r="G2677" s="0" t="n">
        <v>-34</v>
      </c>
      <c r="H2677" s="0" t="n">
        <v>30</v>
      </c>
      <c r="I2677" s="0" t="n">
        <v>56.7</v>
      </c>
      <c r="J2677" s="0" t="n">
        <v>19.7</v>
      </c>
      <c r="K2677" s="0" t="n">
        <v>0.98</v>
      </c>
      <c r="L2677" s="0" t="n">
        <v>58.2</v>
      </c>
      <c r="M2677" s="0" t="n">
        <v>1.9</v>
      </c>
      <c r="N2677" s="0" t="n">
        <v>0.38</v>
      </c>
      <c r="O2677" s="0" t="n">
        <v>0.09</v>
      </c>
      <c r="P2677" s="0" t="n">
        <v>0.992</v>
      </c>
      <c r="X2677" s="0" t="n">
        <f aca="false">D2677+(E2677+(F2677/60))/60</f>
        <v>2.66010555555556</v>
      </c>
      <c r="Y2677" s="0" t="n">
        <f aca="false">X2677*15</f>
        <v>39.9015833333333</v>
      </c>
      <c r="Z2677" s="0" t="n">
        <f aca="false">-(ABS(G2677)+(H2677+(I2677/60))/60)</f>
        <v>-34.51575</v>
      </c>
      <c r="AA2677" s="0" t="n">
        <f aca="false">SQRT((Y2677-AE$1)^2+(Z2677-AF$1)^2)</f>
        <v>0.0354415822902645</v>
      </c>
      <c r="AB2677" s="0" t="n">
        <f aca="false">AD$2*(AA2677*PI()/180)</f>
        <v>0.0866001224314279</v>
      </c>
      <c r="AH2677" s="0" t="n">
        <v>58.2</v>
      </c>
      <c r="AI2677" s="0" t="n">
        <v>0.0866001224314279</v>
      </c>
    </row>
    <row r="2678" customFormat="false" ht="13.8" hidden="false" customHeight="false" outlineLevel="0" collapsed="false">
      <c r="A2678" s="0" t="s">
        <v>2225</v>
      </c>
      <c r="B2678" s="0" t="s">
        <v>59</v>
      </c>
      <c r="C2678" s="0" t="n">
        <v>4683.862</v>
      </c>
      <c r="D2678" s="0" t="n">
        <v>2</v>
      </c>
      <c r="E2678" s="0" t="n">
        <v>39</v>
      </c>
      <c r="F2678" s="0" t="n">
        <v>45.02</v>
      </c>
      <c r="G2678" s="0" t="n">
        <v>-34</v>
      </c>
      <c r="H2678" s="0" t="n">
        <v>29</v>
      </c>
      <c r="I2678" s="0" t="n">
        <v>45.1</v>
      </c>
      <c r="J2678" s="0" t="n">
        <v>19.88</v>
      </c>
      <c r="K2678" s="0" t="n">
        <v>1.01</v>
      </c>
      <c r="L2678" s="0" t="n">
        <v>68.1</v>
      </c>
      <c r="M2678" s="0" t="n">
        <v>1.9</v>
      </c>
      <c r="N2678" s="0" t="n">
        <v>-0.11</v>
      </c>
      <c r="O2678" s="0" t="n">
        <v>0.14</v>
      </c>
      <c r="P2678" s="0" t="n">
        <v>0.687</v>
      </c>
      <c r="X2678" s="0" t="n">
        <f aca="false">D2678+(E2678+(F2678/60))/60</f>
        <v>2.66250555555556</v>
      </c>
      <c r="Y2678" s="0" t="n">
        <f aca="false">X2678*15</f>
        <v>39.9375833333333</v>
      </c>
      <c r="Z2678" s="0" t="n">
        <f aca="false">-(ABS(G2678)+(H2678+(I2678/60))/60)</f>
        <v>-34.4958611111111</v>
      </c>
      <c r="AA2678" s="0" t="n">
        <f aca="false">SQRT((Y2678-AE$1)^2+(Z2678-AF$1)^2)</f>
        <v>0.0208860331878303</v>
      </c>
      <c r="AB2678" s="0" t="n">
        <f aca="false">AD$2*(AA2678*PI()/180)</f>
        <v>0.0510342065531824</v>
      </c>
      <c r="AH2678" s="0" t="n">
        <v>68.1</v>
      </c>
      <c r="AI2678" s="0" t="n">
        <v>0.0510342065531824</v>
      </c>
    </row>
    <row r="2679" customFormat="false" ht="13.8" hidden="false" customHeight="false" outlineLevel="0" collapsed="false">
      <c r="A2679" s="0" t="s">
        <v>2226</v>
      </c>
      <c r="B2679" s="0" t="s">
        <v>59</v>
      </c>
      <c r="C2679" s="0" t="n">
        <v>4683.862</v>
      </c>
      <c r="D2679" s="0" t="n">
        <v>2</v>
      </c>
      <c r="E2679" s="0" t="n">
        <v>39</v>
      </c>
      <c r="F2679" s="0" t="n">
        <v>43.12</v>
      </c>
      <c r="G2679" s="0" t="n">
        <v>-34</v>
      </c>
      <c r="H2679" s="0" t="n">
        <v>28</v>
      </c>
      <c r="I2679" s="0" t="n">
        <v>36.9</v>
      </c>
      <c r="J2679" s="0" t="n">
        <v>19.8</v>
      </c>
      <c r="K2679" s="0" t="n">
        <v>0.86</v>
      </c>
      <c r="L2679" s="0" t="n">
        <v>64.4</v>
      </c>
      <c r="M2679" s="0" t="n">
        <v>6</v>
      </c>
      <c r="N2679" s="0" t="n">
        <v>0.996</v>
      </c>
      <c r="X2679" s="0" t="n">
        <f aca="false">D2679+(E2679+(F2679/60))/60</f>
        <v>2.66197777777778</v>
      </c>
      <c r="Y2679" s="0" t="n">
        <f aca="false">X2679*15</f>
        <v>39.9296666666667</v>
      </c>
      <c r="Z2679" s="0" t="n">
        <f aca="false">-(ABS(G2679)+(H2679+(I2679/60))/60)</f>
        <v>-34.4769166666667</v>
      </c>
      <c r="AA2679" s="0" t="n">
        <f aca="false">SQRT((Y2679-AE$1)^2+(Z2679-AF$1)^2)</f>
        <v>0.0130535747604991</v>
      </c>
      <c r="AB2679" s="0" t="n">
        <f aca="false">AD$2*(AA2679*PI()/180)</f>
        <v>0.0318959002216315</v>
      </c>
      <c r="AH2679" s="0" t="n">
        <v>64.4</v>
      </c>
      <c r="AI2679" s="0" t="n">
        <v>0.0318959002216315</v>
      </c>
    </row>
    <row r="2680" customFormat="false" ht="13.8" hidden="false" customHeight="false" outlineLevel="0" collapsed="false">
      <c r="A2680" s="0" t="s">
        <v>2227</v>
      </c>
      <c r="B2680" s="0" t="s">
        <v>59</v>
      </c>
      <c r="C2680" s="0" t="n">
        <v>4683.862</v>
      </c>
      <c r="D2680" s="0" t="n">
        <v>2</v>
      </c>
      <c r="E2680" s="0" t="n">
        <v>39</v>
      </c>
      <c r="F2680" s="0" t="n">
        <v>47.84</v>
      </c>
      <c r="G2680" s="0" t="n">
        <v>-34</v>
      </c>
      <c r="H2680" s="0" t="n">
        <v>27</v>
      </c>
      <c r="I2680" s="0" t="n">
        <v>26.8</v>
      </c>
      <c r="J2680" s="0" t="n">
        <v>19.74</v>
      </c>
      <c r="K2680" s="0" t="n">
        <v>1.07</v>
      </c>
      <c r="L2680" s="0" t="n">
        <v>31.3</v>
      </c>
      <c r="M2680" s="0" t="n">
        <v>1.7</v>
      </c>
      <c r="N2680" s="0" t="n">
        <v>0.26</v>
      </c>
      <c r="O2680" s="0" t="n">
        <v>0.1</v>
      </c>
      <c r="P2680" s="0" t="n">
        <v>0.906</v>
      </c>
      <c r="X2680" s="0" t="n">
        <f aca="false">D2680+(E2680+(F2680/60))/60</f>
        <v>2.66328888888889</v>
      </c>
      <c r="Y2680" s="0" t="n">
        <f aca="false">X2680*15</f>
        <v>39.9493333333333</v>
      </c>
      <c r="Z2680" s="0" t="n">
        <f aca="false">-(ABS(G2680)+(H2680+(I2680/60))/60)</f>
        <v>-34.4574444444444</v>
      </c>
      <c r="AA2680" s="0" t="n">
        <f aca="false">SQRT((Y2680-AE$1)^2+(Z2680-AF$1)^2)</f>
        <v>0.040693522291815</v>
      </c>
      <c r="AB2680" s="0" t="n">
        <f aca="false">AD$2*(AA2680*PI()/180)</f>
        <v>0.0994330327516232</v>
      </c>
      <c r="AH2680" s="0" t="n">
        <v>31.3</v>
      </c>
      <c r="AI2680" s="0" t="n">
        <v>0.0994330327516232</v>
      </c>
    </row>
    <row r="2681" customFormat="false" ht="13.8" hidden="false" customHeight="false" outlineLevel="0" collapsed="false">
      <c r="A2681" s="0" t="s">
        <v>2228</v>
      </c>
      <c r="B2681" s="0" t="s">
        <v>59</v>
      </c>
      <c r="C2681" s="0" t="n">
        <v>4683.862</v>
      </c>
      <c r="D2681" s="0" t="n">
        <v>2</v>
      </c>
      <c r="E2681" s="0" t="n">
        <v>39</v>
      </c>
      <c r="F2681" s="0" t="n">
        <v>43.01</v>
      </c>
      <c r="G2681" s="0" t="n">
        <v>-34</v>
      </c>
      <c r="H2681" s="0" t="n">
        <v>26</v>
      </c>
      <c r="I2681" s="0" t="n">
        <v>46</v>
      </c>
      <c r="J2681" s="0" t="n">
        <v>19.71</v>
      </c>
      <c r="K2681" s="0" t="n">
        <v>1.1</v>
      </c>
      <c r="L2681" s="0" t="n">
        <v>35.9</v>
      </c>
      <c r="M2681" s="0" t="n">
        <v>5.9</v>
      </c>
      <c r="N2681" s="0" t="n">
        <v>0.11</v>
      </c>
      <c r="O2681" s="0" t="n">
        <v>0.16</v>
      </c>
      <c r="P2681" s="0" t="n">
        <v>0.942</v>
      </c>
      <c r="X2681" s="0" t="n">
        <f aca="false">D2681+(E2681+(F2681/60))/60</f>
        <v>2.66194722222222</v>
      </c>
      <c r="Y2681" s="0" t="n">
        <f aca="false">X2681*15</f>
        <v>39.9292083333333</v>
      </c>
      <c r="Z2681" s="0" t="n">
        <f aca="false">-(ABS(G2681)+(H2681+(I2681/60))/60)</f>
        <v>-34.4461111111111</v>
      </c>
      <c r="AA2681" s="0" t="n">
        <f aca="false">SQRT((Y2681-AE$1)^2+(Z2681-AF$1)^2)</f>
        <v>0.0402824713061811</v>
      </c>
      <c r="AB2681" s="0" t="n">
        <f aca="false">AD$2*(AA2681*PI()/180)</f>
        <v>0.09842864571862</v>
      </c>
      <c r="AH2681" s="0" t="n">
        <v>35.9</v>
      </c>
      <c r="AI2681" s="0" t="n">
        <v>0.09842864571862</v>
      </c>
    </row>
    <row r="2682" customFormat="false" ht="13.8" hidden="false" customHeight="false" outlineLevel="0" collapsed="false">
      <c r="A2682" s="0" t="s">
        <v>2229</v>
      </c>
      <c r="B2682" s="0" t="s">
        <v>59</v>
      </c>
      <c r="C2682" s="0" t="n">
        <v>4683.862</v>
      </c>
      <c r="D2682" s="0" t="n">
        <v>2</v>
      </c>
      <c r="E2682" s="0" t="n">
        <v>39</v>
      </c>
      <c r="F2682" s="0" t="n">
        <v>41.06</v>
      </c>
      <c r="G2682" s="0" t="n">
        <v>-34</v>
      </c>
      <c r="H2682" s="0" t="n">
        <v>26</v>
      </c>
      <c r="I2682" s="0" t="n">
        <v>13.3</v>
      </c>
      <c r="J2682" s="0" t="n">
        <v>19.95</v>
      </c>
      <c r="K2682" s="0" t="n">
        <v>1.06</v>
      </c>
      <c r="L2682" s="0" t="n">
        <v>62.4</v>
      </c>
      <c r="M2682" s="0" t="n">
        <v>3.9</v>
      </c>
      <c r="N2682" s="0" t="n">
        <v>0.996</v>
      </c>
      <c r="X2682" s="0" t="n">
        <f aca="false">D2682+(E2682+(F2682/60))/60</f>
        <v>2.66140555555556</v>
      </c>
      <c r="Y2682" s="0" t="n">
        <f aca="false">X2682*15</f>
        <v>39.9210833333333</v>
      </c>
      <c r="Z2682" s="0" t="n">
        <f aca="false">-(ABS(G2682)+(H2682+(I2682/60))/60)</f>
        <v>-34.4370277777778</v>
      </c>
      <c r="AA2682" s="0" t="n">
        <f aca="false">SQRT((Y2682-AE$1)^2+(Z2682-AF$1)^2)</f>
        <v>0.0482268485292296</v>
      </c>
      <c r="AB2682" s="0" t="n">
        <f aca="false">AD$2*(AA2682*PI()/180)</f>
        <v>0.11784042125739</v>
      </c>
      <c r="AH2682" s="0" t="n">
        <v>62.4</v>
      </c>
      <c r="AI2682" s="0" t="n">
        <v>0.11784042125739</v>
      </c>
    </row>
    <row r="2683" customFormat="false" ht="13.8" hidden="false" customHeight="false" outlineLevel="0" collapsed="false">
      <c r="A2683" s="0" t="s">
        <v>2230</v>
      </c>
      <c r="B2683" s="0" t="s">
        <v>59</v>
      </c>
      <c r="C2683" s="0" t="n">
        <v>4683.862</v>
      </c>
      <c r="D2683" s="0" t="n">
        <v>2</v>
      </c>
      <c r="E2683" s="0" t="n">
        <v>39</v>
      </c>
      <c r="F2683" s="0" t="n">
        <v>26.7</v>
      </c>
      <c r="G2683" s="0" t="n">
        <v>-34</v>
      </c>
      <c r="H2683" s="0" t="n">
        <v>31</v>
      </c>
      <c r="I2683" s="0" t="n">
        <v>27.5</v>
      </c>
      <c r="J2683" s="0" t="n">
        <v>19.86</v>
      </c>
      <c r="K2683" s="0" t="n">
        <v>1.07</v>
      </c>
      <c r="L2683" s="0" t="n">
        <v>47.4</v>
      </c>
      <c r="M2683" s="0" t="n">
        <v>3.6</v>
      </c>
      <c r="N2683" s="0" t="n">
        <v>0.37</v>
      </c>
      <c r="O2683" s="0" t="n">
        <v>0.13</v>
      </c>
      <c r="P2683" s="0" t="n">
        <v>0.986</v>
      </c>
      <c r="X2683" s="0" t="n">
        <f aca="false">D2683+(E2683+(F2683/60))/60</f>
        <v>2.65741666666667</v>
      </c>
      <c r="Y2683" s="0" t="n">
        <f aca="false">X2683*15</f>
        <v>39.86125</v>
      </c>
      <c r="Z2683" s="0" t="n">
        <f aca="false">-(ABS(G2683)+(H2683+(I2683/60))/60)</f>
        <v>-34.5243055555556</v>
      </c>
      <c r="AA2683" s="0" t="n">
        <f aca="false">SQRT((Y2683-AE$1)^2+(Z2683-AF$1)^2)</f>
        <v>0.070227964540625</v>
      </c>
      <c r="AB2683" s="0" t="n">
        <f aca="false">AD$2*(AA2683*PI()/180)</f>
        <v>0.171599289149083</v>
      </c>
      <c r="AH2683" s="0" t="n">
        <v>47.4</v>
      </c>
      <c r="AI2683" s="0" t="n">
        <v>0.171599289149083</v>
      </c>
    </row>
    <row r="2684" customFormat="false" ht="13.8" hidden="false" customHeight="false" outlineLevel="0" collapsed="false">
      <c r="A2684" s="0" t="s">
        <v>2231</v>
      </c>
      <c r="B2684" s="0" t="s">
        <v>59</v>
      </c>
      <c r="C2684" s="0" t="n">
        <v>4683.862</v>
      </c>
      <c r="D2684" s="0" t="n">
        <v>2</v>
      </c>
      <c r="E2684" s="0" t="n">
        <v>39</v>
      </c>
      <c r="F2684" s="0" t="n">
        <v>27.62</v>
      </c>
      <c r="G2684" s="0" t="n">
        <v>-34</v>
      </c>
      <c r="H2684" s="0" t="n">
        <v>30</v>
      </c>
      <c r="I2684" s="0" t="n">
        <v>49.1</v>
      </c>
      <c r="J2684" s="0" t="n">
        <v>20</v>
      </c>
      <c r="K2684" s="0" t="n">
        <v>1.07</v>
      </c>
      <c r="L2684" s="0" t="n">
        <v>42.4</v>
      </c>
      <c r="M2684" s="0" t="n">
        <v>1.9</v>
      </c>
      <c r="N2684" s="0" t="n">
        <v>0.21</v>
      </c>
      <c r="O2684" s="0" t="n">
        <v>0.1</v>
      </c>
      <c r="P2684" s="0" t="n">
        <v>0.913</v>
      </c>
      <c r="X2684" s="0" t="n">
        <f aca="false">D2684+(E2684+(F2684/60))/60</f>
        <v>2.65767222222222</v>
      </c>
      <c r="Y2684" s="0" t="n">
        <f aca="false">X2684*15</f>
        <v>39.8650833333333</v>
      </c>
      <c r="Z2684" s="0" t="n">
        <f aca="false">-(ABS(G2684)+(H2684+(I2684/60))/60)</f>
        <v>-34.5136388888889</v>
      </c>
      <c r="AA2684" s="0" t="n">
        <f aca="false">SQRT((Y2684-AE$1)^2+(Z2684-AF$1)^2)</f>
        <v>0.0614775252184718</v>
      </c>
      <c r="AB2684" s="0" t="n">
        <f aca="false">AD$2*(AA2684*PI()/180)</f>
        <v>0.150217932345625</v>
      </c>
      <c r="AH2684" s="0" t="n">
        <v>42.4</v>
      </c>
      <c r="AI2684" s="0" t="n">
        <v>0.150217932345625</v>
      </c>
    </row>
    <row r="2685" customFormat="false" ht="13.8" hidden="false" customHeight="false" outlineLevel="0" collapsed="false">
      <c r="A2685" s="0" t="s">
        <v>2232</v>
      </c>
      <c r="B2685" s="0" t="s">
        <v>59</v>
      </c>
      <c r="C2685" s="0" t="n">
        <v>4683.862</v>
      </c>
      <c r="D2685" s="0" t="n">
        <v>2</v>
      </c>
      <c r="E2685" s="0" t="n">
        <v>39</v>
      </c>
      <c r="F2685" s="0" t="n">
        <v>35.41</v>
      </c>
      <c r="G2685" s="0" t="n">
        <v>-34</v>
      </c>
      <c r="H2685" s="0" t="n">
        <v>27</v>
      </c>
      <c r="I2685" s="0" t="n">
        <v>59.9</v>
      </c>
      <c r="J2685" s="0" t="n">
        <v>19.96</v>
      </c>
      <c r="K2685" s="0" t="n">
        <v>1.21</v>
      </c>
      <c r="L2685" s="0" t="n">
        <v>46</v>
      </c>
      <c r="M2685" s="0" t="n">
        <v>1.3</v>
      </c>
      <c r="N2685" s="0" t="n">
        <v>0.53</v>
      </c>
      <c r="O2685" s="0" t="n">
        <v>0.09</v>
      </c>
      <c r="P2685" s="0" t="n">
        <v>0.995</v>
      </c>
      <c r="X2685" s="0" t="n">
        <f aca="false">D2685+(E2685+(F2685/60))/60</f>
        <v>2.65983611111111</v>
      </c>
      <c r="Y2685" s="0" t="n">
        <f aca="false">X2685*15</f>
        <v>39.8975416666667</v>
      </c>
      <c r="Z2685" s="0" t="n">
        <f aca="false">-(ABS(G2685)+(H2685+(I2685/60))/60)</f>
        <v>-34.4666388888889</v>
      </c>
      <c r="AA2685" s="0" t="n">
        <f aca="false">SQRT((Y2685-AE$1)^2+(Z2685-AF$1)^2)</f>
        <v>0.0288523749947089</v>
      </c>
      <c r="AB2685" s="0" t="n">
        <f aca="false">AD$2*(AA2685*PI()/180)</f>
        <v>0.0704996516948852</v>
      </c>
      <c r="AH2685" s="0" t="n">
        <v>46</v>
      </c>
      <c r="AI2685" s="0" t="n">
        <v>0.0704996516948852</v>
      </c>
    </row>
    <row r="2686" customFormat="false" ht="13.8" hidden="false" customHeight="false" outlineLevel="0" collapsed="false">
      <c r="A2686" s="0" t="s">
        <v>2233</v>
      </c>
      <c r="B2686" s="0" t="s">
        <v>59</v>
      </c>
      <c r="C2686" s="0" t="n">
        <v>4683.862</v>
      </c>
      <c r="D2686" s="0" t="n">
        <v>2</v>
      </c>
      <c r="E2686" s="0" t="n">
        <v>39</v>
      </c>
      <c r="F2686" s="0" t="n">
        <v>35.61</v>
      </c>
      <c r="G2686" s="0" t="n">
        <v>-34</v>
      </c>
      <c r="H2686" s="0" t="n">
        <v>24</v>
      </c>
      <c r="I2686" s="0" t="n">
        <v>42.6</v>
      </c>
      <c r="J2686" s="0" t="n">
        <v>19.7</v>
      </c>
      <c r="K2686" s="0" t="n">
        <v>1.23</v>
      </c>
      <c r="L2686" s="0" t="n">
        <v>63.1</v>
      </c>
      <c r="M2686" s="0" t="n">
        <v>0.9</v>
      </c>
      <c r="N2686" s="0" t="n">
        <v>0.67</v>
      </c>
      <c r="O2686" s="0" t="n">
        <v>0.08</v>
      </c>
      <c r="P2686" s="0" t="n">
        <v>0.996</v>
      </c>
      <c r="X2686" s="0" t="n">
        <f aca="false">D2686+(E2686+(F2686/60))/60</f>
        <v>2.65989166666667</v>
      </c>
      <c r="Y2686" s="0" t="n">
        <f aca="false">X2686*15</f>
        <v>39.898375</v>
      </c>
      <c r="Z2686" s="0" t="n">
        <f aca="false">-(ABS(G2686)+(H2686+(I2686/60))/60)</f>
        <v>-34.4118333333333</v>
      </c>
      <c r="AA2686" s="0" t="n">
        <f aca="false">SQRT((Y2686-AE$1)^2+(Z2686-AF$1)^2)</f>
        <v>0.0764070475445603</v>
      </c>
      <c r="AB2686" s="0" t="n">
        <f aca="false">AD$2*(AA2686*PI()/180)</f>
        <v>0.18669763719326</v>
      </c>
      <c r="AH2686" s="0" t="n">
        <v>63.1</v>
      </c>
      <c r="AI2686" s="0" t="n">
        <v>0.18669763719326</v>
      </c>
    </row>
    <row r="2687" customFormat="false" ht="13.8" hidden="false" customHeight="false" outlineLevel="0" collapsed="false">
      <c r="A2687" s="0" t="s">
        <v>2234</v>
      </c>
      <c r="B2687" s="0" t="s">
        <v>59</v>
      </c>
      <c r="C2687" s="0" t="n">
        <v>4683.862</v>
      </c>
      <c r="D2687" s="0" t="n">
        <v>2</v>
      </c>
      <c r="E2687" s="0" t="n">
        <v>39</v>
      </c>
      <c r="F2687" s="0" t="n">
        <v>49.42</v>
      </c>
      <c r="G2687" s="0" t="n">
        <v>-34</v>
      </c>
      <c r="H2687" s="0" t="n">
        <v>16</v>
      </c>
      <c r="I2687" s="0" t="n">
        <v>21.1</v>
      </c>
      <c r="J2687" s="0" t="n">
        <v>19.68</v>
      </c>
      <c r="K2687" s="0" t="n">
        <v>1.01</v>
      </c>
      <c r="L2687" s="0" t="n">
        <v>65.3</v>
      </c>
      <c r="M2687" s="0" t="n">
        <v>0.9</v>
      </c>
      <c r="N2687" s="0" t="n">
        <v>0.73</v>
      </c>
      <c r="O2687" s="0" t="n">
        <v>0.08</v>
      </c>
      <c r="P2687" s="0" t="n">
        <v>0.992</v>
      </c>
      <c r="X2687" s="0" t="n">
        <f aca="false">D2687+(E2687+(F2687/60))/60</f>
        <v>2.66372777777778</v>
      </c>
      <c r="Y2687" s="0" t="n">
        <f aca="false">X2687*15</f>
        <v>39.9559166666667</v>
      </c>
      <c r="Z2687" s="0" t="n">
        <f aca="false">-(ABS(G2687)+(H2687+(I2687/60))/60)</f>
        <v>-34.2725277777778</v>
      </c>
      <c r="AA2687" s="0" t="n">
        <f aca="false">SQRT((Y2687-AE$1)^2+(Z2687-AF$1)^2)</f>
        <v>0.215781490340065</v>
      </c>
      <c r="AB2687" s="0" t="n">
        <f aca="false">AD$2*(AA2687*PI()/180)</f>
        <v>0.527253645981225</v>
      </c>
      <c r="AH2687" s="0" t="n">
        <v>65.3</v>
      </c>
      <c r="AI2687" s="0" t="n">
        <v>0.527253645981225</v>
      </c>
    </row>
    <row r="2688" customFormat="false" ht="13.8" hidden="false" customHeight="false" outlineLevel="0" collapsed="false">
      <c r="A2688" s="0" t="s">
        <v>2235</v>
      </c>
      <c r="B2688" s="0" t="s">
        <v>59</v>
      </c>
      <c r="C2688" s="0" t="n">
        <v>4683.862</v>
      </c>
      <c r="D2688" s="0" t="n">
        <v>2</v>
      </c>
      <c r="E2688" s="0" t="n">
        <v>39</v>
      </c>
      <c r="F2688" s="0" t="n">
        <v>48.35</v>
      </c>
      <c r="G2688" s="0" t="n">
        <v>-34</v>
      </c>
      <c r="H2688" s="0" t="n">
        <v>17</v>
      </c>
      <c r="I2688" s="0" t="n">
        <v>56.6</v>
      </c>
      <c r="J2688" s="0" t="n">
        <v>19.84</v>
      </c>
      <c r="K2688" s="0" t="n">
        <v>0.99</v>
      </c>
      <c r="L2688" s="0" t="n">
        <v>27.9</v>
      </c>
      <c r="M2688" s="0" t="n">
        <v>2.6</v>
      </c>
      <c r="N2688" s="0" t="n">
        <v>0.41</v>
      </c>
      <c r="O2688" s="0" t="n">
        <v>0.12</v>
      </c>
      <c r="P2688" s="0" t="n">
        <v>0.872</v>
      </c>
      <c r="X2688" s="0" t="n">
        <f aca="false">D2688+(E2688+(F2688/60))/60</f>
        <v>2.66343055555556</v>
      </c>
      <c r="Y2688" s="0" t="n">
        <f aca="false">X2688*15</f>
        <v>39.9514583333333</v>
      </c>
      <c r="Z2688" s="0" t="n">
        <f aca="false">-(ABS(G2688)+(H2688+(I2688/60))/60)</f>
        <v>-34.2990555555556</v>
      </c>
      <c r="AA2688" s="0" t="n">
        <f aca="false">SQRT((Y2688-AE$1)^2+(Z2688-AF$1)^2)</f>
        <v>0.188881783592412</v>
      </c>
      <c r="AB2688" s="0" t="n">
        <f aca="false">AD$2*(AA2688*PI()/180)</f>
        <v>0.461525262901779</v>
      </c>
      <c r="AH2688" s="0" t="n">
        <v>27.9</v>
      </c>
      <c r="AI2688" s="0" t="n">
        <v>0.461525262901779</v>
      </c>
    </row>
    <row r="2689" customFormat="false" ht="13.8" hidden="false" customHeight="false" outlineLevel="0" collapsed="false">
      <c r="A2689" s="0" t="s">
        <v>2236</v>
      </c>
      <c r="B2689" s="0" t="s">
        <v>59</v>
      </c>
      <c r="C2689" s="0" t="n">
        <v>4683.862</v>
      </c>
      <c r="D2689" s="0" t="n">
        <v>2</v>
      </c>
      <c r="E2689" s="0" t="n">
        <v>39</v>
      </c>
      <c r="F2689" s="0" t="n">
        <v>46.84</v>
      </c>
      <c r="G2689" s="0" t="n">
        <v>-34</v>
      </c>
      <c r="H2689" s="0" t="n">
        <v>20</v>
      </c>
      <c r="I2689" s="0" t="n">
        <v>9.4</v>
      </c>
      <c r="J2689" s="0" t="n">
        <v>19.74</v>
      </c>
      <c r="K2689" s="0" t="n">
        <v>1.28</v>
      </c>
      <c r="L2689" s="0" t="n">
        <v>50.1</v>
      </c>
      <c r="M2689" s="0" t="n">
        <v>1.6</v>
      </c>
      <c r="N2689" s="0" t="n">
        <v>0.66</v>
      </c>
      <c r="O2689" s="0" t="n">
        <v>0.1</v>
      </c>
      <c r="P2689" s="0" t="n">
        <v>0.996</v>
      </c>
      <c r="X2689" s="0" t="n">
        <f aca="false">D2689+(E2689+(F2689/60))/60</f>
        <v>2.66301111111111</v>
      </c>
      <c r="Y2689" s="0" t="n">
        <f aca="false">X2689*15</f>
        <v>39.9451666666667</v>
      </c>
      <c r="Z2689" s="0" t="n">
        <f aca="false">-(ABS(G2689)+(H2689+(I2689/60))/60)</f>
        <v>-34.3359444444444</v>
      </c>
      <c r="AA2689" s="0" t="n">
        <f aca="false">SQRT((Y2689-AE$1)^2+(Z2689-AF$1)^2)</f>
        <v>0.151460202734051</v>
      </c>
      <c r="AB2689" s="0" t="n">
        <f aca="false">AD$2*(AA2689*PI()/180)</f>
        <v>0.370087091282622</v>
      </c>
      <c r="AH2689" s="0" t="n">
        <v>50.1</v>
      </c>
      <c r="AI2689" s="0" t="n">
        <v>0.370087091282622</v>
      </c>
    </row>
    <row r="2690" customFormat="false" ht="13.8" hidden="false" customHeight="false" outlineLevel="0" collapsed="false">
      <c r="A2690" s="0" t="s">
        <v>2237</v>
      </c>
      <c r="B2690" s="0" t="s">
        <v>59</v>
      </c>
      <c r="C2690" s="0" t="n">
        <v>4683.862</v>
      </c>
      <c r="D2690" s="0" t="n">
        <v>2</v>
      </c>
      <c r="E2690" s="0" t="n">
        <v>39</v>
      </c>
      <c r="F2690" s="0" t="n">
        <v>47.2</v>
      </c>
      <c r="G2690" s="0" t="n">
        <v>-34</v>
      </c>
      <c r="H2690" s="0" t="n">
        <v>22</v>
      </c>
      <c r="I2690" s="0" t="n">
        <v>6.9</v>
      </c>
      <c r="J2690" s="0" t="n">
        <v>19.59</v>
      </c>
      <c r="K2690" s="0" t="n">
        <v>1.11</v>
      </c>
      <c r="L2690" s="0" t="n">
        <v>43.5</v>
      </c>
      <c r="M2690" s="0" t="n">
        <v>1.4</v>
      </c>
      <c r="N2690" s="0" t="n">
        <v>0.6</v>
      </c>
      <c r="O2690" s="0" t="n">
        <v>0.13</v>
      </c>
      <c r="P2690" s="0" t="n">
        <v>0.996</v>
      </c>
      <c r="X2690" s="0" t="n">
        <f aca="false">D2690+(E2690+(F2690/60))/60</f>
        <v>2.66311111111111</v>
      </c>
      <c r="Y2690" s="0" t="n">
        <f aca="false">X2690*15</f>
        <v>39.9466666666667</v>
      </c>
      <c r="Z2690" s="0" t="n">
        <f aca="false">-(ABS(G2690)+(H2690+(I2690/60))/60)</f>
        <v>-34.3685833333333</v>
      </c>
      <c r="AA2690" s="0" t="n">
        <f aca="false">SQRT((Y2690-AE$1)^2+(Z2690-AF$1)^2)</f>
        <v>0.119746696573165</v>
      </c>
      <c r="AB2690" s="0" t="n">
        <f aca="false">AD$2*(AA2690*PI()/180)</f>
        <v>0.292596377302367</v>
      </c>
      <c r="AH2690" s="0" t="n">
        <v>43.5</v>
      </c>
      <c r="AI2690" s="0" t="n">
        <v>0.292596377302367</v>
      </c>
    </row>
    <row r="2691" customFormat="false" ht="13.8" hidden="false" customHeight="false" outlineLevel="0" collapsed="false">
      <c r="A2691" s="0" t="s">
        <v>2238</v>
      </c>
      <c r="B2691" s="0" t="s">
        <v>59</v>
      </c>
      <c r="C2691" s="0" t="n">
        <v>4683.862</v>
      </c>
      <c r="D2691" s="0" t="n">
        <v>2</v>
      </c>
      <c r="E2691" s="0" t="n">
        <v>40</v>
      </c>
      <c r="F2691" s="0" t="n">
        <v>1.99</v>
      </c>
      <c r="G2691" s="0" t="n">
        <v>-34</v>
      </c>
      <c r="H2691" s="0" t="n">
        <v>16</v>
      </c>
      <c r="I2691" s="0" t="n">
        <v>52.5</v>
      </c>
      <c r="J2691" s="0" t="n">
        <v>19.7</v>
      </c>
      <c r="K2691" s="0" t="n">
        <v>1.08</v>
      </c>
      <c r="L2691" s="0" t="n">
        <v>48.2</v>
      </c>
      <c r="M2691" s="0" t="n">
        <v>0.9</v>
      </c>
      <c r="N2691" s="0" t="n">
        <v>0.66</v>
      </c>
      <c r="O2691" s="0" t="n">
        <v>0.1</v>
      </c>
      <c r="P2691" s="0" t="n">
        <v>0.994</v>
      </c>
      <c r="X2691" s="0" t="n">
        <f aca="false">D2691+(E2691+(F2691/60))/60</f>
        <v>2.66721944444444</v>
      </c>
      <c r="Y2691" s="0" t="n">
        <f aca="false">X2691*15</f>
        <v>40.0082916666667</v>
      </c>
      <c r="Z2691" s="0" t="n">
        <f aca="false">-(ABS(G2691)+(H2691+(I2691/60))/60)</f>
        <v>-34.28125</v>
      </c>
      <c r="AA2691" s="0" t="n">
        <f aca="false">SQRT((Y2691-AE$1)^2+(Z2691-AF$1)^2)</f>
        <v>0.22242771431007</v>
      </c>
      <c r="AB2691" s="0" t="n">
        <f aca="false">AD$2*(AA2691*PI()/180)</f>
        <v>0.543493434735445</v>
      </c>
      <c r="AH2691" s="0" t="n">
        <v>48.2</v>
      </c>
      <c r="AI2691" s="0" t="n">
        <v>0.543493434735445</v>
      </c>
    </row>
    <row r="2692" customFormat="false" ht="13.8" hidden="false" customHeight="false" outlineLevel="0" collapsed="false">
      <c r="A2692" s="0" t="s">
        <v>2239</v>
      </c>
      <c r="B2692" s="0" t="s">
        <v>59</v>
      </c>
      <c r="C2692" s="0" t="n">
        <v>4683.862</v>
      </c>
      <c r="D2692" s="0" t="n">
        <v>2</v>
      </c>
      <c r="E2692" s="0" t="n">
        <v>39</v>
      </c>
      <c r="F2692" s="0" t="n">
        <v>52.86</v>
      </c>
      <c r="G2692" s="0" t="n">
        <v>-34</v>
      </c>
      <c r="H2692" s="0" t="n">
        <v>20</v>
      </c>
      <c r="I2692" s="0" t="n">
        <v>31.1</v>
      </c>
      <c r="J2692" s="0" t="n">
        <v>19.74</v>
      </c>
      <c r="K2692" s="0" t="n">
        <v>0.91</v>
      </c>
      <c r="L2692" s="0" t="n">
        <v>37.6</v>
      </c>
      <c r="M2692" s="0" t="n">
        <v>2.6</v>
      </c>
      <c r="N2692" s="0" t="n">
        <v>0.58</v>
      </c>
      <c r="O2692" s="0" t="n">
        <v>0.11</v>
      </c>
      <c r="P2692" s="0" t="n">
        <v>0.988</v>
      </c>
      <c r="X2692" s="0" t="n">
        <f aca="false">D2692+(E2692+(F2692/60))/60</f>
        <v>2.66468333333333</v>
      </c>
      <c r="Y2692" s="0" t="n">
        <f aca="false">X2692*15</f>
        <v>39.97025</v>
      </c>
      <c r="Z2692" s="0" t="n">
        <f aca="false">-(ABS(G2692)+(H2692+(I2692/60))/60)</f>
        <v>-34.3419722222222</v>
      </c>
      <c r="AA2692" s="0" t="n">
        <f aca="false">SQRT((Y2692-AE$1)^2+(Z2692-AF$1)^2)</f>
        <v>0.151948470880925</v>
      </c>
      <c r="AB2692" s="0" t="n">
        <f aca="false">AD$2*(AA2692*PI()/180)</f>
        <v>0.371280155434002</v>
      </c>
      <c r="AH2692" s="0" t="n">
        <v>37.6</v>
      </c>
      <c r="AI2692" s="0" t="n">
        <v>0.371280155434002</v>
      </c>
    </row>
    <row r="2693" customFormat="false" ht="13.8" hidden="false" customHeight="false" outlineLevel="0" collapsed="false">
      <c r="A2693" s="0" t="s">
        <v>2240</v>
      </c>
      <c r="B2693" s="0" t="s">
        <v>59</v>
      </c>
      <c r="C2693" s="0" t="n">
        <v>4683.862</v>
      </c>
      <c r="D2693" s="0" t="n">
        <v>2</v>
      </c>
      <c r="E2693" s="0" t="n">
        <v>39</v>
      </c>
      <c r="F2693" s="0" t="n">
        <v>52.02</v>
      </c>
      <c r="G2693" s="0" t="n">
        <v>-34</v>
      </c>
      <c r="H2693" s="0" t="n">
        <v>22</v>
      </c>
      <c r="I2693" s="0" t="n">
        <v>39.4</v>
      </c>
      <c r="J2693" s="0" t="n">
        <v>19.82</v>
      </c>
      <c r="K2693" s="0" t="n">
        <v>1</v>
      </c>
      <c r="L2693" s="0" t="n">
        <v>69.2</v>
      </c>
      <c r="M2693" s="0" t="n">
        <v>0.6</v>
      </c>
      <c r="N2693" s="0" t="n">
        <v>0.47</v>
      </c>
      <c r="O2693" s="0" t="n">
        <v>0.09</v>
      </c>
      <c r="P2693" s="0" t="n">
        <v>0.996</v>
      </c>
      <c r="X2693" s="0" t="n">
        <f aca="false">D2693+(E2693+(F2693/60))/60</f>
        <v>2.66445</v>
      </c>
      <c r="Y2693" s="0" t="n">
        <f aca="false">X2693*15</f>
        <v>39.96675</v>
      </c>
      <c r="Z2693" s="0" t="n">
        <f aca="false">-(ABS(G2693)+(H2693+(I2693/60))/60)</f>
        <v>-34.3776111111111</v>
      </c>
      <c r="AA2693" s="0" t="n">
        <f aca="false">SQRT((Y2693-AE$1)^2+(Z2693-AF$1)^2)</f>
        <v>0.117494526205766</v>
      </c>
      <c r="AB2693" s="0" t="n">
        <f aca="false">AD$2*(AA2693*PI()/180)</f>
        <v>0.287093286950593</v>
      </c>
      <c r="AH2693" s="0" t="n">
        <v>69.2</v>
      </c>
      <c r="AI2693" s="0" t="n">
        <v>0.287093286950593</v>
      </c>
    </row>
    <row r="2694" customFormat="false" ht="13.8" hidden="false" customHeight="false" outlineLevel="0" collapsed="false">
      <c r="A2694" s="0" t="s">
        <v>2241</v>
      </c>
      <c r="B2694" s="0" t="s">
        <v>59</v>
      </c>
      <c r="C2694" s="0" t="n">
        <v>4683.862</v>
      </c>
      <c r="D2694" s="0" t="n">
        <v>2</v>
      </c>
      <c r="E2694" s="0" t="n">
        <v>39</v>
      </c>
      <c r="F2694" s="0" t="n">
        <v>51.99</v>
      </c>
      <c r="G2694" s="0" t="n">
        <v>-34</v>
      </c>
      <c r="H2694" s="0" t="n">
        <v>23</v>
      </c>
      <c r="I2694" s="0" t="n">
        <v>21.3</v>
      </c>
      <c r="J2694" s="0" t="n">
        <v>19.92</v>
      </c>
      <c r="K2694" s="0" t="n">
        <v>1</v>
      </c>
      <c r="L2694" s="0" t="n">
        <v>55.2</v>
      </c>
      <c r="M2694" s="0" t="n">
        <v>1.8</v>
      </c>
      <c r="N2694" s="0" t="n">
        <v>0.43</v>
      </c>
      <c r="O2694" s="0" t="n">
        <v>0.13</v>
      </c>
      <c r="P2694" s="0" t="n">
        <v>0.997</v>
      </c>
      <c r="X2694" s="0" t="n">
        <f aca="false">D2694+(E2694+(F2694/60))/60</f>
        <v>2.66444166666667</v>
      </c>
      <c r="Y2694" s="0" t="n">
        <f aca="false">X2694*15</f>
        <v>39.966625</v>
      </c>
      <c r="Z2694" s="0" t="n">
        <f aca="false">-(ABS(G2694)+(H2694+(I2694/60))/60)</f>
        <v>-34.38925</v>
      </c>
      <c r="AA2694" s="0" t="n">
        <f aca="false">SQRT((Y2694-AE$1)^2+(Z2694-AF$1)^2)</f>
        <v>0.106880694574577</v>
      </c>
      <c r="AB2694" s="0" t="n">
        <f aca="false">AD$2*(AA2694*PI()/180)</f>
        <v>0.261158803800273</v>
      </c>
      <c r="AH2694" s="0" t="n">
        <v>55.2</v>
      </c>
      <c r="AI2694" s="0" t="n">
        <v>0.261158803800273</v>
      </c>
    </row>
    <row r="2695" customFormat="false" ht="13.8" hidden="false" customHeight="false" outlineLevel="0" collapsed="false">
      <c r="A2695" s="0" t="s">
        <v>2242</v>
      </c>
      <c r="B2695" s="0" t="s">
        <v>59</v>
      </c>
      <c r="C2695" s="0" t="n">
        <v>4683.862</v>
      </c>
      <c r="D2695" s="0" t="n">
        <v>2</v>
      </c>
      <c r="E2695" s="0" t="n">
        <v>39</v>
      </c>
      <c r="F2695" s="0" t="n">
        <v>52.55</v>
      </c>
      <c r="G2695" s="0" t="n">
        <v>-34</v>
      </c>
      <c r="H2695" s="0" t="n">
        <v>23</v>
      </c>
      <c r="I2695" s="0" t="n">
        <v>52.6</v>
      </c>
      <c r="J2695" s="0" t="n">
        <v>19.7</v>
      </c>
      <c r="K2695" s="0" t="n">
        <v>1.26</v>
      </c>
      <c r="L2695" s="0" t="n">
        <v>52.7</v>
      </c>
      <c r="M2695" s="0" t="n">
        <v>4.5</v>
      </c>
      <c r="N2695" s="0" t="n">
        <v>0.31</v>
      </c>
      <c r="O2695" s="0" t="n">
        <v>0.18</v>
      </c>
      <c r="P2695" s="0" t="n">
        <v>0.995</v>
      </c>
      <c r="X2695" s="0" t="n">
        <f aca="false">D2695+(E2695+(F2695/60))/60</f>
        <v>2.66459722222222</v>
      </c>
      <c r="Y2695" s="0" t="n">
        <f aca="false">X2695*15</f>
        <v>39.9689583333333</v>
      </c>
      <c r="Z2695" s="0" t="n">
        <f aca="false">-(ABS(G2695)+(H2695+(I2695/60))/60)</f>
        <v>-34.3979444444444</v>
      </c>
      <c r="AA2695" s="0" t="n">
        <f aca="false">SQRT((Y2695-AE$1)^2+(Z2695-AF$1)^2)</f>
        <v>0.100274281419664</v>
      </c>
      <c r="AB2695" s="0" t="n">
        <f aca="false">AD$2*(AA2695*PI()/180)</f>
        <v>0.245016291218232</v>
      </c>
      <c r="AH2695" s="0" t="n">
        <v>52.7</v>
      </c>
      <c r="AI2695" s="0" t="n">
        <v>0.245016291218232</v>
      </c>
    </row>
    <row r="2696" customFormat="false" ht="13.8" hidden="false" customHeight="false" outlineLevel="0" collapsed="false">
      <c r="A2696" s="0" t="s">
        <v>2243</v>
      </c>
      <c r="B2696" s="0" t="s">
        <v>59</v>
      </c>
      <c r="C2696" s="0" t="n">
        <v>4683.862</v>
      </c>
      <c r="D2696" s="0" t="n">
        <v>2</v>
      </c>
      <c r="E2696" s="0" t="n">
        <v>40</v>
      </c>
      <c r="F2696" s="0" t="n">
        <v>4.46</v>
      </c>
      <c r="G2696" s="0" t="n">
        <v>-34</v>
      </c>
      <c r="H2696" s="0" t="n">
        <v>23</v>
      </c>
      <c r="I2696" s="0" t="n">
        <v>46.4</v>
      </c>
      <c r="J2696" s="0" t="n">
        <v>20.09</v>
      </c>
      <c r="K2696" s="0" t="n">
        <v>1.14</v>
      </c>
      <c r="L2696" s="0" t="n">
        <v>41.2</v>
      </c>
      <c r="M2696" s="0" t="n">
        <v>1.1</v>
      </c>
      <c r="N2696" s="0" t="n">
        <v>0.48</v>
      </c>
      <c r="O2696" s="0" t="n">
        <v>0.12</v>
      </c>
      <c r="P2696" s="0" t="n">
        <v>0.995</v>
      </c>
      <c r="X2696" s="0" t="n">
        <f aca="false">D2696+(E2696+(F2696/60))/60</f>
        <v>2.66790555555556</v>
      </c>
      <c r="Y2696" s="0" t="n">
        <f aca="false">X2696*15</f>
        <v>40.0185833333333</v>
      </c>
      <c r="Z2696" s="0" t="n">
        <f aca="false">-(ABS(G2696)+(H2696+(I2696/60))/60)</f>
        <v>-34.3962222222222</v>
      </c>
      <c r="AA2696" s="0" t="n">
        <f aca="false">SQRT((Y2696-AE$1)^2+(Z2696-AF$1)^2)</f>
        <v>0.133114938942731</v>
      </c>
      <c r="AB2696" s="0" t="n">
        <f aca="false">AD$2*(AA2696*PI()/180)</f>
        <v>0.325261155539861</v>
      </c>
      <c r="AH2696" s="0" t="n">
        <v>41.2</v>
      </c>
      <c r="AI2696" s="0" t="n">
        <v>0.325261155539861</v>
      </c>
    </row>
    <row r="2697" customFormat="false" ht="13.8" hidden="false" customHeight="false" outlineLevel="0" collapsed="false">
      <c r="A2697" s="0" t="s">
        <v>2244</v>
      </c>
      <c r="B2697" s="0" t="s">
        <v>59</v>
      </c>
      <c r="C2697" s="0" t="n">
        <v>4683.862</v>
      </c>
      <c r="D2697" s="0" t="n">
        <v>2</v>
      </c>
      <c r="E2697" s="0" t="n">
        <v>40</v>
      </c>
      <c r="F2697" s="0" t="n">
        <v>10.97</v>
      </c>
      <c r="G2697" s="0" t="n">
        <v>-34</v>
      </c>
      <c r="H2697" s="0" t="n">
        <v>32</v>
      </c>
      <c r="I2697" s="0" t="n">
        <v>50.7</v>
      </c>
      <c r="J2697" s="0" t="n">
        <v>19.82</v>
      </c>
      <c r="K2697" s="0" t="n">
        <v>1.01</v>
      </c>
      <c r="L2697" s="0" t="n">
        <v>47.8</v>
      </c>
      <c r="M2697" s="0" t="n">
        <v>1.7</v>
      </c>
      <c r="N2697" s="0" t="n">
        <v>0.45</v>
      </c>
      <c r="O2697" s="0" t="n">
        <v>0.14</v>
      </c>
      <c r="P2697" s="0" t="n">
        <v>0.994</v>
      </c>
      <c r="X2697" s="0" t="n">
        <f aca="false">D2697+(E2697+(F2697/60))/60</f>
        <v>2.66971388888889</v>
      </c>
      <c r="Y2697" s="0" t="n">
        <f aca="false">X2697*15</f>
        <v>40.0457083333333</v>
      </c>
      <c r="Z2697" s="0" t="n">
        <f aca="false">-(ABS(G2697)+(H2697+(I2697/60))/60)</f>
        <v>-34.5474166666667</v>
      </c>
      <c r="AA2697" s="0" t="n">
        <f aca="false">SQRT((Y2697-AE$1)^2+(Z2697-AF$1)^2)</f>
        <v>0.140602907951147</v>
      </c>
      <c r="AB2697" s="0" t="n">
        <f aca="false">AD$2*(AA2697*PI()/180)</f>
        <v>0.343557715427644</v>
      </c>
      <c r="AH2697" s="0" t="n">
        <v>47.8</v>
      </c>
      <c r="AI2697" s="0" t="n">
        <v>0.343557715427644</v>
      </c>
    </row>
    <row r="2698" customFormat="false" ht="13.8" hidden="false" customHeight="false" outlineLevel="0" collapsed="false">
      <c r="A2698" s="0" t="s">
        <v>2245</v>
      </c>
      <c r="B2698" s="0" t="s">
        <v>59</v>
      </c>
      <c r="C2698" s="0" t="n">
        <v>4683.862</v>
      </c>
      <c r="D2698" s="0" t="n">
        <v>2</v>
      </c>
      <c r="E2698" s="0" t="n">
        <v>40</v>
      </c>
      <c r="F2698" s="0" t="n">
        <v>8.91</v>
      </c>
      <c r="G2698" s="0" t="n">
        <v>-34</v>
      </c>
      <c r="H2698" s="0" t="n">
        <v>29</v>
      </c>
      <c r="I2698" s="0" t="n">
        <v>59.5</v>
      </c>
      <c r="J2698" s="0" t="n">
        <v>19.95</v>
      </c>
      <c r="K2698" s="0" t="n">
        <v>0.83</v>
      </c>
      <c r="L2698" s="0" t="n">
        <v>58.6</v>
      </c>
      <c r="M2698" s="0" t="n">
        <v>1.3</v>
      </c>
      <c r="N2698" s="0" t="n">
        <v>0.49</v>
      </c>
      <c r="O2698" s="0" t="n">
        <v>0.12</v>
      </c>
      <c r="P2698" s="0" t="n">
        <v>0.998</v>
      </c>
      <c r="X2698" s="0" t="n">
        <f aca="false">D2698+(E2698+(F2698/60))/60</f>
        <v>2.66914166666667</v>
      </c>
      <c r="Y2698" s="0" t="n">
        <f aca="false">X2698*15</f>
        <v>40.037125</v>
      </c>
      <c r="Z2698" s="0" t="n">
        <f aca="false">-(ABS(G2698)+(H2698+(I2698/60))/60)</f>
        <v>-34.4998611111111</v>
      </c>
      <c r="AA2698" s="0" t="n">
        <f aca="false">SQRT((Y2698-AE$1)^2+(Z2698-AF$1)^2)</f>
        <v>0.118427771872275</v>
      </c>
      <c r="AB2698" s="0" t="n">
        <f aca="false">AD$2*(AA2698*PI()/180)</f>
        <v>0.289373636296071</v>
      </c>
      <c r="AH2698" s="0" t="n">
        <v>58.6</v>
      </c>
      <c r="AI2698" s="0" t="n">
        <v>0.289373636296071</v>
      </c>
    </row>
    <row r="2699" customFormat="false" ht="13.8" hidden="false" customHeight="false" outlineLevel="0" collapsed="false">
      <c r="A2699" s="0" t="s">
        <v>2246</v>
      </c>
      <c r="B2699" s="0" t="s">
        <v>59</v>
      </c>
      <c r="C2699" s="0" t="n">
        <v>4683.862</v>
      </c>
      <c r="D2699" s="0" t="n">
        <v>2</v>
      </c>
      <c r="E2699" s="0" t="n">
        <v>40</v>
      </c>
      <c r="F2699" s="0" t="n">
        <v>3.12</v>
      </c>
      <c r="G2699" s="0" t="n">
        <v>-34</v>
      </c>
      <c r="H2699" s="0" t="n">
        <v>29</v>
      </c>
      <c r="I2699" s="0" t="n">
        <v>15.7</v>
      </c>
      <c r="J2699" s="0" t="n">
        <v>19.87</v>
      </c>
      <c r="K2699" s="0" t="n">
        <v>1.12</v>
      </c>
      <c r="L2699" s="0" t="n">
        <v>61.1</v>
      </c>
      <c r="M2699" s="0" t="n">
        <v>0.9</v>
      </c>
      <c r="N2699" s="0" t="n">
        <v>0.62</v>
      </c>
      <c r="O2699" s="0" t="n">
        <v>0.08</v>
      </c>
      <c r="P2699" s="0" t="n">
        <v>1</v>
      </c>
      <c r="X2699" s="0" t="n">
        <f aca="false">D2699+(E2699+(F2699/60))/60</f>
        <v>2.66753333333333</v>
      </c>
      <c r="Y2699" s="0" t="n">
        <f aca="false">X2699*15</f>
        <v>40.013</v>
      </c>
      <c r="Z2699" s="0" t="n">
        <f aca="false">-(ABS(G2699)+(H2699+(I2699/60))/60)</f>
        <v>-34.4876944444444</v>
      </c>
      <c r="AA2699" s="0" t="n">
        <f aca="false">SQRT((Y2699-AE$1)^2+(Z2699-AF$1)^2)</f>
        <v>0.0934281987222663</v>
      </c>
      <c r="AB2699" s="0" t="n">
        <f aca="false">AD$2*(AA2699*PI()/180)</f>
        <v>0.228288155467555</v>
      </c>
      <c r="AH2699" s="0" t="n">
        <v>61.1</v>
      </c>
      <c r="AI2699" s="0" t="n">
        <v>0.228288155467555</v>
      </c>
    </row>
    <row r="2700" customFormat="false" ht="13.8" hidden="false" customHeight="false" outlineLevel="0" collapsed="false">
      <c r="A2700" s="0" t="s">
        <v>2247</v>
      </c>
      <c r="B2700" s="0" t="s">
        <v>59</v>
      </c>
      <c r="C2700" s="0" t="n">
        <v>4683.862</v>
      </c>
      <c r="D2700" s="0" t="n">
        <v>2</v>
      </c>
      <c r="E2700" s="0" t="n">
        <v>40</v>
      </c>
      <c r="F2700" s="0" t="n">
        <v>15.52</v>
      </c>
      <c r="G2700" s="0" t="n">
        <v>-34</v>
      </c>
      <c r="H2700" s="0" t="n">
        <v>28</v>
      </c>
      <c r="I2700" s="0" t="n">
        <v>48.2</v>
      </c>
      <c r="J2700" s="0" t="n">
        <v>19.84</v>
      </c>
      <c r="K2700" s="0" t="n">
        <v>1.05</v>
      </c>
      <c r="L2700" s="0" t="n">
        <v>53.8</v>
      </c>
      <c r="M2700" s="0" t="n">
        <v>0.9</v>
      </c>
      <c r="N2700" s="0" t="n">
        <v>0.67</v>
      </c>
      <c r="O2700" s="0" t="n">
        <v>0.07</v>
      </c>
      <c r="P2700" s="0" t="n">
        <v>0.998</v>
      </c>
      <c r="X2700" s="0" t="n">
        <f aca="false">D2700+(E2700+(F2700/60))/60</f>
        <v>2.67097777777778</v>
      </c>
      <c r="Y2700" s="0" t="n">
        <f aca="false">X2700*15</f>
        <v>40.0646666666667</v>
      </c>
      <c r="Z2700" s="0" t="n">
        <f aca="false">-(ABS(G2700)+(H2700+(I2700/60))/60)</f>
        <v>-34.4800555555556</v>
      </c>
      <c r="AA2700" s="0" t="n">
        <f aca="false">SQRT((Y2700-AE$1)^2+(Z2700-AF$1)^2)</f>
        <v>0.145154734676934</v>
      </c>
      <c r="AB2700" s="0" t="n">
        <f aca="false">AD$2*(AA2700*PI()/180)</f>
        <v>0.354679926295979</v>
      </c>
      <c r="AH2700" s="0" t="n">
        <v>53.8</v>
      </c>
      <c r="AI2700" s="0" t="n">
        <v>0.354679926295979</v>
      </c>
    </row>
    <row r="2701" customFormat="false" ht="13.8" hidden="false" customHeight="false" outlineLevel="0" collapsed="false">
      <c r="A2701" s="0" t="s">
        <v>2248</v>
      </c>
      <c r="B2701" s="0" t="s">
        <v>59</v>
      </c>
      <c r="C2701" s="0" t="n">
        <v>4683.862</v>
      </c>
      <c r="D2701" s="0" t="n">
        <v>2</v>
      </c>
      <c r="E2701" s="0" t="n">
        <v>40</v>
      </c>
      <c r="F2701" s="0" t="n">
        <v>11.12</v>
      </c>
      <c r="G2701" s="0" t="n">
        <v>-34</v>
      </c>
      <c r="H2701" s="0" t="n">
        <v>28</v>
      </c>
      <c r="I2701" s="0" t="n">
        <v>38.1</v>
      </c>
      <c r="J2701" s="0" t="n">
        <v>19.79</v>
      </c>
      <c r="K2701" s="0" t="n">
        <v>1.04</v>
      </c>
      <c r="L2701" s="0" t="n">
        <v>73.4</v>
      </c>
      <c r="M2701" s="0" t="n">
        <v>0.8</v>
      </c>
      <c r="N2701" s="0" t="n">
        <v>0.44</v>
      </c>
      <c r="O2701" s="0" t="n">
        <v>0.1</v>
      </c>
      <c r="P2701" s="0" t="n">
        <v>0.993</v>
      </c>
      <c r="X2701" s="0" t="n">
        <f aca="false">D2701+(E2701+(F2701/60))/60</f>
        <v>2.66975555555556</v>
      </c>
      <c r="Y2701" s="0" t="n">
        <f aca="false">X2701*15</f>
        <v>40.0463333333333</v>
      </c>
      <c r="Z2701" s="0" t="n">
        <f aca="false">-(ABS(G2701)+(H2701+(I2701/60))/60)</f>
        <v>-34.47725</v>
      </c>
      <c r="AA2701" s="0" t="n">
        <f aca="false">SQRT((Y2701-AE$1)^2+(Z2701-AF$1)^2)</f>
        <v>0.126980193661901</v>
      </c>
      <c r="AB2701" s="0" t="n">
        <f aca="false">AD$2*(AA2701*PI()/180)</f>
        <v>0.310271144990828</v>
      </c>
      <c r="AH2701" s="0" t="n">
        <v>73.4</v>
      </c>
      <c r="AI2701" s="0" t="n">
        <v>0.310271144990828</v>
      </c>
    </row>
    <row r="2702" customFormat="false" ht="13.8" hidden="false" customHeight="false" outlineLevel="0" collapsed="false">
      <c r="A2702" s="0" t="s">
        <v>2249</v>
      </c>
      <c r="B2702" s="0" t="s">
        <v>59</v>
      </c>
      <c r="C2702" s="0" t="n">
        <v>4683.862</v>
      </c>
      <c r="D2702" s="0" t="n">
        <v>2</v>
      </c>
      <c r="E2702" s="0" t="n">
        <v>40</v>
      </c>
      <c r="F2702" s="0" t="n">
        <v>11.97</v>
      </c>
      <c r="G2702" s="0" t="n">
        <v>-34</v>
      </c>
      <c r="H2702" s="0" t="n">
        <v>26</v>
      </c>
      <c r="I2702" s="0" t="n">
        <v>11.2</v>
      </c>
      <c r="J2702" s="0" t="n">
        <v>19.74</v>
      </c>
      <c r="K2702" s="0" t="n">
        <v>1.15</v>
      </c>
      <c r="L2702" s="0" t="n">
        <v>36.9</v>
      </c>
      <c r="M2702" s="0" t="n">
        <v>1</v>
      </c>
      <c r="N2702" s="0" t="n">
        <v>0.36</v>
      </c>
      <c r="O2702" s="0" t="n">
        <v>0.12</v>
      </c>
      <c r="P2702" s="0" t="n">
        <v>0.984</v>
      </c>
      <c r="X2702" s="0" t="n">
        <f aca="false">D2702+(E2702+(F2702/60))/60</f>
        <v>2.66999166666667</v>
      </c>
      <c r="Y2702" s="0" t="n">
        <f aca="false">X2702*15</f>
        <v>40.049875</v>
      </c>
      <c r="Z2702" s="0" t="n">
        <f aca="false">-(ABS(G2702)+(H2702+(I2702/60))/60)</f>
        <v>-34.4364444444444</v>
      </c>
      <c r="AA2702" s="0" t="n">
        <f aca="false">SQRT((Y2702-AE$1)^2+(Z2702-AF$1)^2)</f>
        <v>0.139106741817852</v>
      </c>
      <c r="AB2702" s="0" t="n">
        <f aca="false">AD$2*(AA2702*PI()/180)</f>
        <v>0.339901891902049</v>
      </c>
      <c r="AH2702" s="0" t="n">
        <v>36.9</v>
      </c>
      <c r="AI2702" s="0" t="n">
        <v>0.339901891902049</v>
      </c>
    </row>
    <row r="2703" customFormat="false" ht="13.8" hidden="false" customHeight="false" outlineLevel="0" collapsed="false">
      <c r="A2703" s="0" t="s">
        <v>2250</v>
      </c>
      <c r="B2703" s="0" t="s">
        <v>59</v>
      </c>
      <c r="C2703" s="0" t="n">
        <v>4683.862</v>
      </c>
      <c r="D2703" s="0" t="n">
        <v>2</v>
      </c>
      <c r="E2703" s="0" t="n">
        <v>40</v>
      </c>
      <c r="F2703" s="0" t="n">
        <v>9.62</v>
      </c>
      <c r="G2703" s="0" t="n">
        <v>-34</v>
      </c>
      <c r="H2703" s="0" t="n">
        <v>26</v>
      </c>
      <c r="I2703" s="0" t="n">
        <v>10.3</v>
      </c>
      <c r="J2703" s="0" t="n">
        <v>19.86</v>
      </c>
      <c r="K2703" s="0" t="n">
        <v>1.26</v>
      </c>
      <c r="L2703" s="0" t="n">
        <v>46.4</v>
      </c>
      <c r="M2703" s="0" t="n">
        <v>0.4</v>
      </c>
      <c r="N2703" s="0" t="n">
        <v>0.58</v>
      </c>
      <c r="O2703" s="0" t="n">
        <v>0.06</v>
      </c>
      <c r="P2703" s="0" t="n">
        <v>1</v>
      </c>
      <c r="X2703" s="0" t="n">
        <f aca="false">D2703+(E2703+(F2703/60))/60</f>
        <v>2.66933888888889</v>
      </c>
      <c r="Y2703" s="0" t="n">
        <f aca="false">X2703*15</f>
        <v>40.0400833333333</v>
      </c>
      <c r="Z2703" s="0" t="n">
        <f aca="false">-(ABS(G2703)+(H2703+(I2703/60))/60)</f>
        <v>-34.4361944444444</v>
      </c>
      <c r="AA2703" s="0" t="n">
        <f aca="false">SQRT((Y2703-AE$1)^2+(Z2703-AF$1)^2)</f>
        <v>0.130076451610499</v>
      </c>
      <c r="AB2703" s="0" t="n">
        <f aca="false">AD$2*(AA2703*PI()/180)</f>
        <v>0.317836730387999</v>
      </c>
      <c r="AH2703" s="0" t="n">
        <v>46.4</v>
      </c>
      <c r="AI2703" s="0" t="n">
        <v>0.317836730387999</v>
      </c>
    </row>
    <row r="2704" customFormat="false" ht="13.8" hidden="false" customHeight="false" outlineLevel="0" collapsed="false">
      <c r="A2704" s="0" t="s">
        <v>2251</v>
      </c>
      <c r="B2704" s="0" t="s">
        <v>59</v>
      </c>
      <c r="C2704" s="0" t="n">
        <v>4683.862</v>
      </c>
      <c r="D2704" s="0" t="n">
        <v>2</v>
      </c>
      <c r="E2704" s="0" t="n">
        <v>40</v>
      </c>
      <c r="F2704" s="0" t="n">
        <v>10.01</v>
      </c>
      <c r="G2704" s="0" t="n">
        <v>-34</v>
      </c>
      <c r="H2704" s="0" t="n">
        <v>33</v>
      </c>
      <c r="I2704" s="0" t="n">
        <v>13.8</v>
      </c>
      <c r="J2704" s="0" t="n">
        <v>19.93</v>
      </c>
      <c r="K2704" s="0" t="n">
        <v>1.12</v>
      </c>
      <c r="L2704" s="0" t="n">
        <v>65.5</v>
      </c>
      <c r="M2704" s="0" t="n">
        <v>0.9</v>
      </c>
      <c r="N2704" s="0" t="n">
        <v>0.47</v>
      </c>
      <c r="O2704" s="0" t="n">
        <v>0.09</v>
      </c>
      <c r="P2704" s="0" t="n">
        <v>0.994</v>
      </c>
      <c r="X2704" s="0" t="n">
        <f aca="false">D2704+(E2704+(F2704/60))/60</f>
        <v>2.66944722222222</v>
      </c>
      <c r="Y2704" s="0" t="n">
        <f aca="false">X2704*15</f>
        <v>40.0417083333333</v>
      </c>
      <c r="Z2704" s="0" t="n">
        <f aca="false">-(ABS(G2704)+(H2704+(I2704/60))/60)</f>
        <v>-34.5538333333333</v>
      </c>
      <c r="AA2704" s="0" t="n">
        <f aca="false">SQRT((Y2704-AE$1)^2+(Z2704-AF$1)^2)</f>
        <v>0.140055546366214</v>
      </c>
      <c r="AB2704" s="0" t="n">
        <f aca="false">AD$2*(AA2704*PI()/180)</f>
        <v>0.342220258767802</v>
      </c>
      <c r="AH2704" s="0" t="n">
        <v>65.5</v>
      </c>
      <c r="AI2704" s="0" t="n">
        <v>0.342220258767802</v>
      </c>
    </row>
    <row r="2705" customFormat="false" ht="13.8" hidden="false" customHeight="false" outlineLevel="0" collapsed="false">
      <c r="A2705" s="0" t="s">
        <v>2252</v>
      </c>
      <c r="B2705" s="0" t="s">
        <v>59</v>
      </c>
      <c r="C2705" s="0" t="n">
        <v>4683.862</v>
      </c>
      <c r="D2705" s="0" t="n">
        <v>2</v>
      </c>
      <c r="E2705" s="0" t="n">
        <v>39</v>
      </c>
      <c r="F2705" s="0" t="n">
        <v>51.51</v>
      </c>
      <c r="G2705" s="0" t="n">
        <v>-34</v>
      </c>
      <c r="H2705" s="0" t="n">
        <v>32</v>
      </c>
      <c r="I2705" s="0" t="n">
        <v>32.3</v>
      </c>
      <c r="J2705" s="0" t="n">
        <v>19.93</v>
      </c>
      <c r="K2705" s="0" t="n">
        <v>1.06</v>
      </c>
      <c r="L2705" s="0" t="n">
        <v>71.3</v>
      </c>
      <c r="M2705" s="0" t="n">
        <v>1.5</v>
      </c>
      <c r="N2705" s="0" t="n">
        <v>0.34</v>
      </c>
      <c r="O2705" s="0" t="n">
        <v>0.09</v>
      </c>
      <c r="P2705" s="0" t="n">
        <v>0.985</v>
      </c>
      <c r="X2705" s="0" t="n">
        <f aca="false">D2705+(E2705+(F2705/60))/60</f>
        <v>2.66430833333333</v>
      </c>
      <c r="Y2705" s="0" t="n">
        <f aca="false">X2705*15</f>
        <v>39.964625</v>
      </c>
      <c r="Z2705" s="0" t="n">
        <f aca="false">-(ABS(G2705)+(H2705+(I2705/60))/60)</f>
        <v>-34.5423055555556</v>
      </c>
      <c r="AA2705" s="0" t="n">
        <f aca="false">SQRT((Y2705-AE$1)^2+(Z2705-AF$1)^2)</f>
        <v>0.0726929479757885</v>
      </c>
      <c r="AB2705" s="0" t="n">
        <f aca="false">AD$2*(AA2705*PI()/180)</f>
        <v>0.177622379922184</v>
      </c>
      <c r="AH2705" s="0" t="n">
        <v>71.3</v>
      </c>
      <c r="AI2705" s="0" t="n">
        <v>0.177622379922184</v>
      </c>
    </row>
    <row r="2706" customFormat="false" ht="13.8" hidden="false" customHeight="false" outlineLevel="0" collapsed="false">
      <c r="A2706" s="0" t="s">
        <v>2253</v>
      </c>
      <c r="B2706" s="0" t="s">
        <v>59</v>
      </c>
      <c r="C2706" s="0" t="n">
        <v>4683.862</v>
      </c>
      <c r="D2706" s="0" t="n">
        <v>2</v>
      </c>
      <c r="E2706" s="0" t="n">
        <v>39</v>
      </c>
      <c r="F2706" s="0" t="n">
        <v>49.7</v>
      </c>
      <c r="G2706" s="0" t="n">
        <v>-34</v>
      </c>
      <c r="H2706" s="0" t="n">
        <v>31</v>
      </c>
      <c r="I2706" s="0" t="n">
        <v>46.8</v>
      </c>
      <c r="J2706" s="0" t="n">
        <v>19.86</v>
      </c>
      <c r="K2706" s="0" t="n">
        <v>0.98</v>
      </c>
      <c r="L2706" s="0" t="n">
        <v>29</v>
      </c>
      <c r="M2706" s="0" t="n">
        <v>1.8</v>
      </c>
      <c r="N2706" s="0" t="n">
        <v>0.1</v>
      </c>
      <c r="O2706" s="0" t="n">
        <v>0.12</v>
      </c>
      <c r="P2706" s="0" t="n">
        <v>0.598</v>
      </c>
      <c r="X2706" s="0" t="n">
        <f aca="false">D2706+(E2706+(F2706/60))/60</f>
        <v>2.66380555555556</v>
      </c>
      <c r="Y2706" s="0" t="n">
        <f aca="false">X2706*15</f>
        <v>39.9570833333333</v>
      </c>
      <c r="Z2706" s="0" t="n">
        <f aca="false">-(ABS(G2706)+(H2706+(I2706/60))/60)</f>
        <v>-34.5296666666667</v>
      </c>
      <c r="AA2706" s="0" t="n">
        <f aca="false">SQRT((Y2706-AE$1)^2+(Z2706-AF$1)^2)</f>
        <v>0.0581302496490644</v>
      </c>
      <c r="AB2706" s="0" t="n">
        <f aca="false">AD$2*(AA2706*PI()/180)</f>
        <v>0.142038995193543</v>
      </c>
      <c r="AH2706" s="0" t="n">
        <v>29</v>
      </c>
      <c r="AI2706" s="0" t="n">
        <v>0.142038995193543</v>
      </c>
    </row>
    <row r="2707" customFormat="false" ht="13.8" hidden="false" customHeight="false" outlineLevel="0" collapsed="false">
      <c r="A2707" s="0" t="s">
        <v>2254</v>
      </c>
      <c r="B2707" s="0" t="s">
        <v>59</v>
      </c>
      <c r="C2707" s="0" t="n">
        <v>4683.862</v>
      </c>
      <c r="D2707" s="0" t="n">
        <v>2</v>
      </c>
      <c r="E2707" s="0" t="n">
        <v>39</v>
      </c>
      <c r="F2707" s="0" t="n">
        <v>55.21</v>
      </c>
      <c r="G2707" s="0" t="n">
        <v>-34</v>
      </c>
      <c r="H2707" s="0" t="n">
        <v>29</v>
      </c>
      <c r="I2707" s="0" t="n">
        <v>43.9</v>
      </c>
      <c r="J2707" s="0" t="n">
        <v>19.79</v>
      </c>
      <c r="K2707" s="0" t="n">
        <v>0.82</v>
      </c>
      <c r="L2707" s="0" t="n">
        <v>56.1</v>
      </c>
      <c r="M2707" s="0" t="n">
        <v>2.6</v>
      </c>
      <c r="N2707" s="0" t="n">
        <v>0.16</v>
      </c>
      <c r="O2707" s="0" t="n">
        <v>0.09</v>
      </c>
      <c r="P2707" s="0" t="n">
        <v>1</v>
      </c>
      <c r="X2707" s="0" t="n">
        <f aca="false">D2707+(E2707+(F2707/60))/60</f>
        <v>2.66533611111111</v>
      </c>
      <c r="Y2707" s="0" t="n">
        <f aca="false">X2707*15</f>
        <v>39.9800416666667</v>
      </c>
      <c r="Z2707" s="0" t="n">
        <f aca="false">-(ABS(G2707)+(H2707+(I2707/60))/60)</f>
        <v>-34.4955277777778</v>
      </c>
      <c r="AA2707" s="0" t="n">
        <f aca="false">SQRT((Y2707-AE$1)^2+(Z2707-AF$1)^2)</f>
        <v>0.0613081111188156</v>
      </c>
      <c r="AB2707" s="0" t="n">
        <f aca="false">AD$2*(AA2707*PI()/180)</f>
        <v>0.149803975608263</v>
      </c>
      <c r="AH2707" s="0" t="n">
        <v>56.1</v>
      </c>
      <c r="AI2707" s="0" t="n">
        <v>0.149803975608263</v>
      </c>
    </row>
    <row r="2708" customFormat="false" ht="13.8" hidden="false" customHeight="false" outlineLevel="0" collapsed="false">
      <c r="A2708" s="0" t="s">
        <v>2255</v>
      </c>
      <c r="B2708" s="0" t="s">
        <v>59</v>
      </c>
      <c r="C2708" s="0" t="n">
        <v>4683.862</v>
      </c>
      <c r="D2708" s="0" t="n">
        <v>2</v>
      </c>
      <c r="E2708" s="0" t="n">
        <v>39</v>
      </c>
      <c r="F2708" s="0" t="n">
        <v>58.74</v>
      </c>
      <c r="G2708" s="0" t="n">
        <v>-34</v>
      </c>
      <c r="H2708" s="0" t="n">
        <v>26</v>
      </c>
      <c r="I2708" s="0" t="n">
        <v>54.7</v>
      </c>
      <c r="J2708" s="0" t="n">
        <v>19.93</v>
      </c>
      <c r="K2708" s="0" t="n">
        <v>1</v>
      </c>
      <c r="L2708" s="0" t="n">
        <v>58.2</v>
      </c>
      <c r="M2708" s="0" t="n">
        <v>0.9</v>
      </c>
      <c r="N2708" s="0" t="n">
        <v>0.54</v>
      </c>
      <c r="O2708" s="0" t="n">
        <v>0.08</v>
      </c>
      <c r="P2708" s="0" t="n">
        <v>1</v>
      </c>
      <c r="X2708" s="0" t="n">
        <f aca="false">D2708+(E2708+(F2708/60))/60</f>
        <v>2.66631666666667</v>
      </c>
      <c r="Y2708" s="0" t="n">
        <f aca="false">X2708*15</f>
        <v>39.99475</v>
      </c>
      <c r="Z2708" s="0" t="n">
        <f aca="false">-(ABS(G2708)+(H2708+(I2708/60))/60)</f>
        <v>-34.4485277777778</v>
      </c>
      <c r="AA2708" s="0" t="n">
        <f aca="false">SQRT((Y2708-AE$1)^2+(Z2708-AF$1)^2)</f>
        <v>0.0836306037196104</v>
      </c>
      <c r="AB2708" s="0" t="n">
        <f aca="false">AD$2*(AA2708*PI()/180)</f>
        <v>0.204348114647295</v>
      </c>
      <c r="AH2708" s="0" t="n">
        <v>58.2</v>
      </c>
      <c r="AI2708" s="0" t="n">
        <v>0.204348114647295</v>
      </c>
    </row>
    <row r="2709" customFormat="false" ht="13.8" hidden="false" customHeight="false" outlineLevel="0" collapsed="false">
      <c r="A2709" s="0" t="s">
        <v>2256</v>
      </c>
      <c r="B2709" s="0" t="s">
        <v>59</v>
      </c>
      <c r="C2709" s="0" t="n">
        <v>4683.862</v>
      </c>
      <c r="D2709" s="0" t="n">
        <v>2</v>
      </c>
      <c r="E2709" s="0" t="n">
        <v>39</v>
      </c>
      <c r="F2709" s="0" t="n">
        <v>59.31</v>
      </c>
      <c r="G2709" s="0" t="n">
        <v>-34</v>
      </c>
      <c r="H2709" s="0" t="n">
        <v>25</v>
      </c>
      <c r="I2709" s="0" t="n">
        <v>46</v>
      </c>
      <c r="J2709" s="0" t="n">
        <v>19.95</v>
      </c>
      <c r="K2709" s="0" t="n">
        <v>1.07</v>
      </c>
      <c r="L2709" s="0" t="n">
        <v>59.8</v>
      </c>
      <c r="M2709" s="0" t="n">
        <v>0.5</v>
      </c>
      <c r="N2709" s="0" t="n">
        <v>0.62</v>
      </c>
      <c r="O2709" s="0" t="n">
        <v>0.07</v>
      </c>
      <c r="P2709" s="0" t="n">
        <v>1</v>
      </c>
      <c r="X2709" s="0" t="n">
        <f aca="false">D2709+(E2709+(F2709/60))/60</f>
        <v>2.666475</v>
      </c>
      <c r="Y2709" s="0" t="n">
        <f aca="false">X2709*15</f>
        <v>39.997125</v>
      </c>
      <c r="Z2709" s="0" t="n">
        <f aca="false">-(ABS(G2709)+(H2709+(I2709/60))/60)</f>
        <v>-34.4294444444444</v>
      </c>
      <c r="AA2709" s="0" t="n">
        <f aca="false">SQRT((Y2709-AE$1)^2+(Z2709-AF$1)^2)</f>
        <v>0.095507643198316</v>
      </c>
      <c r="AB2709" s="0" t="n">
        <f aca="false">AD$2*(AA2709*PI()/180)</f>
        <v>0.233369196848281</v>
      </c>
      <c r="AH2709" s="0" t="n">
        <v>59.8</v>
      </c>
      <c r="AI2709" s="0" t="n">
        <v>0.233369196848281</v>
      </c>
    </row>
    <row r="2710" customFormat="false" ht="13.8" hidden="false" customHeight="false" outlineLevel="0" collapsed="false">
      <c r="A2710" s="0" t="s">
        <v>2257</v>
      </c>
      <c r="B2710" s="0" t="s">
        <v>59</v>
      </c>
      <c r="C2710" s="0" t="n">
        <v>4683.862</v>
      </c>
      <c r="D2710" s="0" t="n">
        <v>2</v>
      </c>
      <c r="E2710" s="0" t="n">
        <v>39</v>
      </c>
      <c r="F2710" s="0" t="n">
        <v>54.33</v>
      </c>
      <c r="G2710" s="0" t="n">
        <v>-34</v>
      </c>
      <c r="H2710" s="0" t="n">
        <v>25</v>
      </c>
      <c r="I2710" s="0" t="n">
        <v>46.2</v>
      </c>
      <c r="J2710" s="0" t="n">
        <v>19.94</v>
      </c>
      <c r="K2710" s="0" t="n">
        <v>1.09</v>
      </c>
      <c r="L2710" s="0" t="n">
        <v>59</v>
      </c>
      <c r="M2710" s="0" t="n">
        <v>1</v>
      </c>
      <c r="N2710" s="0" t="n">
        <v>0.56</v>
      </c>
      <c r="O2710" s="0" t="n">
        <v>0.08</v>
      </c>
      <c r="P2710" s="0" t="n">
        <v>1</v>
      </c>
      <c r="X2710" s="0" t="n">
        <f aca="false">D2710+(E2710+(F2710/60))/60</f>
        <v>2.66509166666667</v>
      </c>
      <c r="Y2710" s="0" t="n">
        <f aca="false">X2710*15</f>
        <v>39.976375</v>
      </c>
      <c r="Z2710" s="0" t="n">
        <f aca="false">-(ABS(G2710)+(H2710+(I2710/60))/60)</f>
        <v>-34.4295</v>
      </c>
      <c r="AA2710" s="0" t="n">
        <f aca="false">SQRT((Y2710-AE$1)^2+(Z2710-AF$1)^2)</f>
        <v>0.0795547996311436</v>
      </c>
      <c r="AB2710" s="0" t="n">
        <f aca="false">AD$2*(AA2710*PI()/180)</f>
        <v>0.194389046505896</v>
      </c>
      <c r="AH2710" s="0" t="n">
        <v>59</v>
      </c>
      <c r="AI2710" s="0" t="n">
        <v>0.194389046505896</v>
      </c>
    </row>
    <row r="2711" customFormat="false" ht="13.8" hidden="false" customHeight="false" outlineLevel="0" collapsed="false">
      <c r="A2711" s="0" t="s">
        <v>2258</v>
      </c>
      <c r="B2711" s="0" t="s">
        <v>59</v>
      </c>
      <c r="C2711" s="0" t="n">
        <v>4683.862</v>
      </c>
      <c r="D2711" s="0" t="n">
        <v>2</v>
      </c>
      <c r="E2711" s="0" t="n">
        <v>39</v>
      </c>
      <c r="F2711" s="0" t="n">
        <v>51.09</v>
      </c>
      <c r="G2711" s="0" t="n">
        <v>-34</v>
      </c>
      <c r="H2711" s="0" t="n">
        <v>25</v>
      </c>
      <c r="I2711" s="0" t="n">
        <v>17.2</v>
      </c>
      <c r="J2711" s="0" t="n">
        <v>19.73</v>
      </c>
      <c r="K2711" s="0" t="n">
        <v>1.12</v>
      </c>
      <c r="L2711" s="0" t="n">
        <v>48.7</v>
      </c>
      <c r="M2711" s="0" t="n">
        <v>0.4</v>
      </c>
      <c r="N2711" s="0" t="n">
        <v>0.72</v>
      </c>
      <c r="O2711" s="0" t="n">
        <v>0.05</v>
      </c>
      <c r="P2711" s="0" t="n">
        <v>1</v>
      </c>
      <c r="X2711" s="0" t="n">
        <f aca="false">D2711+(E2711+(F2711/60))/60</f>
        <v>2.66419166666667</v>
      </c>
      <c r="Y2711" s="0" t="n">
        <f aca="false">X2711*15</f>
        <v>39.962875</v>
      </c>
      <c r="Z2711" s="0" t="n">
        <f aca="false">-(ABS(G2711)+(H2711+(I2711/60))/60)</f>
        <v>-34.4214444444444</v>
      </c>
      <c r="AA2711" s="0" t="n">
        <f aca="false">SQRT((Y2711-AE$1)^2+(Z2711-AF$1)^2)</f>
        <v>0.0770791904342775</v>
      </c>
      <c r="AB2711" s="0" t="n">
        <f aca="false">AD$2*(AA2711*PI()/180)</f>
        <v>0.18833999209898</v>
      </c>
      <c r="AH2711" s="0" t="n">
        <v>48.7</v>
      </c>
      <c r="AI2711" s="0" t="n">
        <v>0.18833999209898</v>
      </c>
    </row>
    <row r="2712" customFormat="false" ht="13.8" hidden="false" customHeight="false" outlineLevel="0" collapsed="false">
      <c r="A2712" s="0" t="s">
        <v>2259</v>
      </c>
      <c r="B2712" s="0" t="s">
        <v>59</v>
      </c>
      <c r="C2712" s="0" t="n">
        <v>4683.862</v>
      </c>
      <c r="D2712" s="0" t="n">
        <v>2</v>
      </c>
      <c r="E2712" s="0" t="n">
        <v>40</v>
      </c>
      <c r="F2712" s="0" t="n">
        <v>6.72</v>
      </c>
      <c r="G2712" s="0" t="n">
        <v>-34</v>
      </c>
      <c r="H2712" s="0" t="n">
        <v>17</v>
      </c>
      <c r="I2712" s="0" t="n">
        <v>34.9</v>
      </c>
      <c r="J2712" s="0" t="n">
        <v>19.99</v>
      </c>
      <c r="K2712" s="0" t="n">
        <v>1.15</v>
      </c>
      <c r="L2712" s="0" t="n">
        <v>44.1</v>
      </c>
      <c r="M2712" s="0" t="n">
        <v>2.9</v>
      </c>
      <c r="N2712" s="0" t="n">
        <v>0.7</v>
      </c>
      <c r="O2712" s="0" t="n">
        <v>0.15</v>
      </c>
      <c r="P2712" s="0" t="n">
        <v>0.992</v>
      </c>
      <c r="X2712" s="0" t="n">
        <f aca="false">D2712+(E2712+(F2712/60))/60</f>
        <v>2.66853333333333</v>
      </c>
      <c r="Y2712" s="0" t="n">
        <f aca="false">X2712*15</f>
        <v>40.028</v>
      </c>
      <c r="Z2712" s="0" t="n">
        <f aca="false">-(ABS(G2712)+(H2712+(I2712/60))/60)</f>
        <v>-34.2930277777778</v>
      </c>
      <c r="AA2712" s="0" t="n">
        <f aca="false">SQRT((Y2712-AE$1)^2+(Z2712-AF$1)^2)</f>
        <v>0.220662812000212</v>
      </c>
      <c r="AB2712" s="0" t="n">
        <f aca="false">AD$2*(AA2712*PI()/180)</f>
        <v>0.539180964855815</v>
      </c>
      <c r="AH2712" s="0" t="n">
        <v>44.1</v>
      </c>
      <c r="AI2712" s="0" t="n">
        <v>0.539180964855815</v>
      </c>
    </row>
    <row r="2713" customFormat="false" ht="13.8" hidden="false" customHeight="false" outlineLevel="0" collapsed="false">
      <c r="A2713" s="0" t="s">
        <v>2260</v>
      </c>
      <c r="B2713" s="0" t="s">
        <v>59</v>
      </c>
      <c r="C2713" s="0" t="n">
        <v>4683.862</v>
      </c>
      <c r="D2713" s="0" t="n">
        <v>2</v>
      </c>
      <c r="E2713" s="0" t="n">
        <v>40</v>
      </c>
      <c r="F2713" s="0" t="n">
        <v>6.69</v>
      </c>
      <c r="G2713" s="0" t="n">
        <v>-34</v>
      </c>
      <c r="H2713" s="0" t="n">
        <v>19</v>
      </c>
      <c r="I2713" s="0" t="n">
        <v>22.3</v>
      </c>
      <c r="J2713" s="0" t="n">
        <v>19.98</v>
      </c>
      <c r="K2713" s="0" t="n">
        <v>0.83</v>
      </c>
      <c r="L2713" s="0" t="n">
        <v>54.1</v>
      </c>
      <c r="M2713" s="0" t="n">
        <v>4.3</v>
      </c>
      <c r="N2713" s="0" t="n">
        <v>0.25</v>
      </c>
      <c r="O2713" s="0" t="n">
        <v>0.23</v>
      </c>
      <c r="P2713" s="0" t="n">
        <v>0.99</v>
      </c>
      <c r="X2713" s="0" t="n">
        <f aca="false">D2713+(E2713+(F2713/60))/60</f>
        <v>2.668525</v>
      </c>
      <c r="Y2713" s="0" t="n">
        <f aca="false">X2713*15</f>
        <v>40.027875</v>
      </c>
      <c r="Z2713" s="0" t="n">
        <f aca="false">-(ABS(G2713)+(H2713+(I2713/60))/60)</f>
        <v>-34.3228611111111</v>
      </c>
      <c r="AA2713" s="0" t="n">
        <f aca="false">SQRT((Y2713-AE$1)^2+(Z2713-AF$1)^2)</f>
        <v>0.195158498113897</v>
      </c>
      <c r="AB2713" s="0" t="n">
        <f aca="false">AD$2*(AA2713*PI()/180)</f>
        <v>0.476862169746851</v>
      </c>
      <c r="AH2713" s="0" t="n">
        <v>54.1</v>
      </c>
      <c r="AI2713" s="0" t="n">
        <v>0.476862169746851</v>
      </c>
    </row>
    <row r="2714" customFormat="false" ht="13.8" hidden="false" customHeight="false" outlineLevel="0" collapsed="false">
      <c r="A2714" s="0" t="s">
        <v>2261</v>
      </c>
      <c r="B2714" s="0" t="s">
        <v>59</v>
      </c>
      <c r="C2714" s="0" t="n">
        <v>4683.862</v>
      </c>
      <c r="D2714" s="0" t="n">
        <v>2</v>
      </c>
      <c r="E2714" s="0" t="n">
        <v>40</v>
      </c>
      <c r="F2714" s="0" t="n">
        <v>5.56</v>
      </c>
      <c r="G2714" s="0" t="n">
        <v>-34</v>
      </c>
      <c r="H2714" s="0" t="n">
        <v>20</v>
      </c>
      <c r="I2714" s="0" t="n">
        <v>48.7</v>
      </c>
      <c r="J2714" s="0" t="n">
        <v>19.8</v>
      </c>
      <c r="K2714" s="0" t="n">
        <v>1.06</v>
      </c>
      <c r="L2714" s="0" t="n">
        <v>73.1</v>
      </c>
      <c r="M2714" s="0" t="n">
        <v>2.2</v>
      </c>
      <c r="N2714" s="0" t="n">
        <v>0.59</v>
      </c>
      <c r="O2714" s="0" t="n">
        <v>0.18</v>
      </c>
      <c r="P2714" s="0" t="n">
        <v>0.994</v>
      </c>
      <c r="X2714" s="0" t="n">
        <f aca="false">D2714+(E2714+(F2714/60))/60</f>
        <v>2.66821111111111</v>
      </c>
      <c r="Y2714" s="0" t="n">
        <f aca="false">X2714*15</f>
        <v>40.0231666666667</v>
      </c>
      <c r="Z2714" s="0" t="n">
        <f aca="false">-(ABS(G2714)+(H2714+(I2714/60))/60)</f>
        <v>-34.3468611111111</v>
      </c>
      <c r="AA2714" s="0" t="n">
        <f aca="false">SQRT((Y2714-AE$1)^2+(Z2714-AF$1)^2)</f>
        <v>0.172834193738339</v>
      </c>
      <c r="AB2714" s="0" t="n">
        <f aca="false">AD$2*(AA2714*PI()/180)</f>
        <v>0.422313603706929</v>
      </c>
      <c r="AH2714" s="0" t="n">
        <v>73.1</v>
      </c>
      <c r="AI2714" s="0" t="n">
        <v>0.422313603706929</v>
      </c>
    </row>
    <row r="2715" customFormat="false" ht="13.8" hidden="false" customHeight="false" outlineLevel="0" collapsed="false">
      <c r="A2715" s="0" t="s">
        <v>2262</v>
      </c>
      <c r="B2715" s="0" t="s">
        <v>59</v>
      </c>
      <c r="C2715" s="0" t="n">
        <v>4683.862</v>
      </c>
      <c r="D2715" s="0" t="n">
        <v>2</v>
      </c>
      <c r="E2715" s="0" t="n">
        <v>40</v>
      </c>
      <c r="F2715" s="0" t="n">
        <v>6.96</v>
      </c>
      <c r="G2715" s="0" t="n">
        <v>-34</v>
      </c>
      <c r="H2715" s="0" t="n">
        <v>22</v>
      </c>
      <c r="I2715" s="0" t="n">
        <v>41</v>
      </c>
      <c r="J2715" s="0" t="n">
        <v>19.63</v>
      </c>
      <c r="K2715" s="0" t="n">
        <v>1.14</v>
      </c>
      <c r="L2715" s="0" t="n">
        <v>57</v>
      </c>
      <c r="M2715" s="0" t="n">
        <v>1.7</v>
      </c>
      <c r="N2715" s="0" t="n">
        <v>0.48</v>
      </c>
      <c r="O2715" s="0" t="n">
        <v>0.14</v>
      </c>
      <c r="P2715" s="0" t="n">
        <v>0.997</v>
      </c>
      <c r="X2715" s="0" t="n">
        <f aca="false">D2715+(E2715+(F2715/60))/60</f>
        <v>2.6686</v>
      </c>
      <c r="Y2715" s="0" t="n">
        <f aca="false">X2715*15</f>
        <v>40.029</v>
      </c>
      <c r="Z2715" s="0" t="n">
        <f aca="false">-(ABS(G2715)+(H2715+(I2715/60))/60)</f>
        <v>-34.3780555555556</v>
      </c>
      <c r="AA2715" s="0" t="n">
        <f aca="false">SQRT((Y2715-AE$1)^2+(Z2715-AF$1)^2)</f>
        <v>0.153147659082232</v>
      </c>
      <c r="AB2715" s="0" t="n">
        <f aca="false">AD$2*(AA2715*PI()/180)</f>
        <v>0.374210324978945</v>
      </c>
      <c r="AH2715" s="0" t="n">
        <v>57</v>
      </c>
      <c r="AI2715" s="0" t="n">
        <v>0.374210324978945</v>
      </c>
    </row>
    <row r="2716" customFormat="false" ht="13.8" hidden="false" customHeight="false" outlineLevel="0" collapsed="false">
      <c r="A2716" s="0" t="s">
        <v>2263</v>
      </c>
      <c r="B2716" s="0" t="s">
        <v>59</v>
      </c>
      <c r="C2716" s="0" t="n">
        <v>4683.862</v>
      </c>
      <c r="D2716" s="0" t="n">
        <v>2</v>
      </c>
      <c r="E2716" s="0" t="n">
        <v>40</v>
      </c>
      <c r="F2716" s="0" t="n">
        <v>10.65</v>
      </c>
      <c r="G2716" s="0" t="n">
        <v>-34</v>
      </c>
      <c r="H2716" s="0" t="n">
        <v>20</v>
      </c>
      <c r="I2716" s="0" t="n">
        <v>3.2</v>
      </c>
      <c r="J2716" s="0" t="n">
        <v>19.65</v>
      </c>
      <c r="K2716" s="0" t="n">
        <v>1.12</v>
      </c>
      <c r="L2716" s="0" t="n">
        <v>51.6</v>
      </c>
      <c r="M2716" s="0" t="n">
        <v>2.4</v>
      </c>
      <c r="N2716" s="0" t="n">
        <v>0.31</v>
      </c>
      <c r="O2716" s="0" t="n">
        <v>0.14</v>
      </c>
      <c r="P2716" s="0" t="n">
        <v>0.99</v>
      </c>
      <c r="X2716" s="0" t="n">
        <f aca="false">D2716+(E2716+(F2716/60))/60</f>
        <v>2.669625</v>
      </c>
      <c r="Y2716" s="0" t="n">
        <f aca="false">X2716*15</f>
        <v>40.044375</v>
      </c>
      <c r="Z2716" s="0" t="n">
        <f aca="false">-(ABS(G2716)+(H2716+(I2716/60))/60)</f>
        <v>-34.3342222222222</v>
      </c>
      <c r="AA2716" s="0" t="n">
        <f aca="false">SQRT((Y2716-AE$1)^2+(Z2716-AF$1)^2)</f>
        <v>0.195886887307388</v>
      </c>
      <c r="AB2716" s="0" t="n">
        <f aca="false">AD$2*(AA2716*PI()/180)</f>
        <v>0.478641960299582</v>
      </c>
      <c r="AH2716" s="0" t="n">
        <v>51.6</v>
      </c>
      <c r="AI2716" s="0" t="n">
        <v>0.478641960299582</v>
      </c>
    </row>
    <row r="2717" customFormat="false" ht="13.8" hidden="false" customHeight="false" outlineLevel="0" collapsed="false">
      <c r="A2717" s="0" t="s">
        <v>2264</v>
      </c>
      <c r="B2717" s="0" t="s">
        <v>59</v>
      </c>
      <c r="C2717" s="0" t="n">
        <v>4683.862</v>
      </c>
      <c r="D2717" s="0" t="n">
        <v>2</v>
      </c>
      <c r="E2717" s="0" t="n">
        <v>40</v>
      </c>
      <c r="F2717" s="0" t="n">
        <v>10.15</v>
      </c>
      <c r="G2717" s="0" t="n">
        <v>-34</v>
      </c>
      <c r="H2717" s="0" t="n">
        <v>24</v>
      </c>
      <c r="I2717" s="0" t="n">
        <v>51.9</v>
      </c>
      <c r="J2717" s="0" t="n">
        <v>19.99</v>
      </c>
      <c r="K2717" s="0" t="n">
        <v>0.94</v>
      </c>
      <c r="L2717" s="0" t="n">
        <v>67.8</v>
      </c>
      <c r="M2717" s="0" t="n">
        <v>2.2</v>
      </c>
      <c r="N2717" s="0" t="n">
        <v>0.58</v>
      </c>
      <c r="O2717" s="0" t="n">
        <v>0.12</v>
      </c>
      <c r="P2717" s="0" t="n">
        <v>0.997</v>
      </c>
      <c r="X2717" s="0" t="n">
        <f aca="false">D2717+(E2717+(F2717/60))/60</f>
        <v>2.66948611111111</v>
      </c>
      <c r="Y2717" s="0" t="n">
        <f aca="false">X2717*15</f>
        <v>40.0422916666667</v>
      </c>
      <c r="Z2717" s="0" t="n">
        <f aca="false">-(ABS(G2717)+(H2717+(I2717/60))/60)</f>
        <v>-34.4144166666667</v>
      </c>
      <c r="AA2717" s="0" t="n">
        <f aca="false">SQRT((Y2717-AE$1)^2+(Z2717-AF$1)^2)</f>
        <v>0.141658049113459</v>
      </c>
      <c r="AB2717" s="0" t="n">
        <f aca="false">AD$2*(AA2717*PI()/180)</f>
        <v>0.346135911657438</v>
      </c>
      <c r="AH2717" s="0" t="n">
        <v>67.8</v>
      </c>
      <c r="AI2717" s="0" t="n">
        <v>0.346135911657438</v>
      </c>
    </row>
    <row r="2718" customFormat="false" ht="13.8" hidden="false" customHeight="false" outlineLevel="0" collapsed="false">
      <c r="A2718" s="0" t="s">
        <v>2265</v>
      </c>
      <c r="B2718" s="0" t="s">
        <v>59</v>
      </c>
      <c r="C2718" s="0" t="n">
        <v>4683.862</v>
      </c>
      <c r="D2718" s="0" t="n">
        <v>2</v>
      </c>
      <c r="E2718" s="0" t="n">
        <v>40</v>
      </c>
      <c r="F2718" s="0" t="n">
        <v>34.64</v>
      </c>
      <c r="G2718" s="0" t="n">
        <v>-34</v>
      </c>
      <c r="H2718" s="0" t="n">
        <v>25</v>
      </c>
      <c r="I2718" s="0" t="n">
        <v>46.5</v>
      </c>
      <c r="J2718" s="0" t="n">
        <v>19.77</v>
      </c>
      <c r="K2718" s="0" t="n">
        <v>1.03</v>
      </c>
      <c r="L2718" s="0" t="n">
        <v>68.3</v>
      </c>
      <c r="M2718" s="0" t="n">
        <v>2.1</v>
      </c>
      <c r="N2718" s="0" t="n">
        <v>0.42</v>
      </c>
      <c r="O2718" s="0" t="n">
        <v>0.17</v>
      </c>
      <c r="P2718" s="0" t="n">
        <v>0.986</v>
      </c>
      <c r="X2718" s="0" t="n">
        <f aca="false">D2718+(E2718+(F2718/60))/60</f>
        <v>2.67628888888889</v>
      </c>
      <c r="Y2718" s="0" t="n">
        <f aca="false">X2718*15</f>
        <v>40.1443333333333</v>
      </c>
      <c r="Z2718" s="0" t="n">
        <f aca="false">-(ABS(G2718)+(H2718+(I2718/60))/60)</f>
        <v>-34.4295833333333</v>
      </c>
      <c r="AA2718" s="0" t="n">
        <f aca="false">SQRT((Y2718-AE$1)^2+(Z2718-AF$1)^2)</f>
        <v>0.231516574270789</v>
      </c>
      <c r="AB2718" s="0" t="n">
        <f aca="false">AD$2*(AA2718*PI()/180)</f>
        <v>0.565701709154856</v>
      </c>
      <c r="AH2718" s="0" t="n">
        <v>68.3</v>
      </c>
      <c r="AI2718" s="0" t="n">
        <v>0.565701709154856</v>
      </c>
    </row>
    <row r="2719" customFormat="false" ht="13.8" hidden="false" customHeight="false" outlineLevel="0" collapsed="false">
      <c r="A2719" s="0" t="s">
        <v>2266</v>
      </c>
      <c r="B2719" s="0" t="s">
        <v>59</v>
      </c>
      <c r="C2719" s="0" t="n">
        <v>4683.862</v>
      </c>
      <c r="D2719" s="0" t="n">
        <v>2</v>
      </c>
      <c r="E2719" s="0" t="n">
        <v>40</v>
      </c>
      <c r="F2719" s="0" t="n">
        <v>22.79</v>
      </c>
      <c r="G2719" s="0" t="n">
        <v>-34</v>
      </c>
      <c r="H2719" s="0" t="n">
        <v>24</v>
      </c>
      <c r="I2719" s="0" t="n">
        <v>22.4</v>
      </c>
      <c r="J2719" s="0" t="n">
        <v>19.92</v>
      </c>
      <c r="K2719" s="0" t="n">
        <v>0.85</v>
      </c>
      <c r="L2719" s="0" t="n">
        <v>86.7</v>
      </c>
      <c r="M2719" s="0" t="n">
        <v>3.2</v>
      </c>
      <c r="N2719" s="0" t="n">
        <v>0.88</v>
      </c>
      <c r="O2719" s="0" t="n">
        <v>0.17</v>
      </c>
      <c r="P2719" s="0" t="n">
        <v>0.912</v>
      </c>
      <c r="X2719" s="0" t="n">
        <f aca="false">D2719+(E2719+(F2719/60))/60</f>
        <v>2.67299722222222</v>
      </c>
      <c r="Y2719" s="0" t="n">
        <f aca="false">X2719*15</f>
        <v>40.0949583333333</v>
      </c>
      <c r="Z2719" s="0" t="n">
        <f aca="false">-(ABS(G2719)+(H2719+(I2719/60))/60)</f>
        <v>-34.4062222222222</v>
      </c>
      <c r="AA2719" s="0" t="n">
        <f aca="false">SQRT((Y2719-AE$1)^2+(Z2719-AF$1)^2)</f>
        <v>0.192331970309903</v>
      </c>
      <c r="AB2719" s="0" t="n">
        <f aca="false">AD$2*(AA2719*PI()/180)</f>
        <v>0.469955659425811</v>
      </c>
      <c r="AH2719" s="0" t="n">
        <v>86.7</v>
      </c>
      <c r="AI2719" s="0" t="n">
        <v>0.469955659425811</v>
      </c>
    </row>
    <row r="2720" customFormat="false" ht="13.8" hidden="false" customHeight="false" outlineLevel="0" collapsed="false">
      <c r="A2720" s="0" t="s">
        <v>2267</v>
      </c>
      <c r="B2720" s="0" t="s">
        <v>59</v>
      </c>
      <c r="C2720" s="0" t="n">
        <v>4683.862</v>
      </c>
      <c r="D2720" s="0" t="n">
        <v>2</v>
      </c>
      <c r="E2720" s="0" t="n">
        <v>40</v>
      </c>
      <c r="F2720" s="0" t="n">
        <v>27.65</v>
      </c>
      <c r="G2720" s="0" t="n">
        <v>-34</v>
      </c>
      <c r="H2720" s="0" t="n">
        <v>24</v>
      </c>
      <c r="I2720" s="0" t="n">
        <v>10.5</v>
      </c>
      <c r="J2720" s="0" t="n">
        <v>19.79</v>
      </c>
      <c r="K2720" s="0" t="n">
        <v>0.98</v>
      </c>
      <c r="L2720" s="0" t="n">
        <v>67.5</v>
      </c>
      <c r="M2720" s="0" t="n">
        <v>2.8</v>
      </c>
      <c r="N2720" s="0" t="n">
        <v>0.81</v>
      </c>
      <c r="O2720" s="0" t="n">
        <v>0.08</v>
      </c>
      <c r="P2720" s="0" t="n">
        <v>0.99</v>
      </c>
      <c r="X2720" s="0" t="n">
        <f aca="false">D2720+(E2720+(F2720/60))/60</f>
        <v>2.67434722222222</v>
      </c>
      <c r="Y2720" s="0" t="n">
        <f aca="false">X2720*15</f>
        <v>40.1152083333333</v>
      </c>
      <c r="Z2720" s="0" t="n">
        <f aca="false">-(ABS(G2720)+(H2720+(I2720/60))/60)</f>
        <v>-34.4029166666667</v>
      </c>
      <c r="AA2720" s="0" t="n">
        <f aca="false">SQRT((Y2720-AE$1)^2+(Z2720-AF$1)^2)</f>
        <v>0.212218656164202</v>
      </c>
      <c r="AB2720" s="0" t="n">
        <f aca="false">AD$2*(AA2720*PI()/180)</f>
        <v>0.518547999791233</v>
      </c>
      <c r="AH2720" s="0" t="n">
        <v>67.5</v>
      </c>
      <c r="AI2720" s="0" t="n">
        <v>0.518547999791233</v>
      </c>
    </row>
    <row r="2721" customFormat="false" ht="13.8" hidden="false" customHeight="false" outlineLevel="0" collapsed="false">
      <c r="A2721" s="0" t="s">
        <v>2268</v>
      </c>
      <c r="B2721" s="0" t="s">
        <v>59</v>
      </c>
      <c r="C2721" s="0" t="n">
        <v>4683.862</v>
      </c>
      <c r="D2721" s="0" t="n">
        <v>2</v>
      </c>
      <c r="E2721" s="0" t="n">
        <v>40</v>
      </c>
      <c r="F2721" s="0" t="n">
        <v>28.58</v>
      </c>
      <c r="G2721" s="0" t="n">
        <v>-34</v>
      </c>
      <c r="H2721" s="0" t="n">
        <v>23</v>
      </c>
      <c r="I2721" s="0" t="n">
        <v>13.2</v>
      </c>
      <c r="J2721" s="0" t="n">
        <v>19.8</v>
      </c>
      <c r="K2721" s="0" t="n">
        <v>1.01</v>
      </c>
      <c r="L2721" s="0" t="n">
        <v>49.3</v>
      </c>
      <c r="M2721" s="0" t="n">
        <v>2.3</v>
      </c>
      <c r="N2721" s="0" t="n">
        <v>0.68</v>
      </c>
      <c r="O2721" s="0" t="n">
        <v>0.12</v>
      </c>
      <c r="P2721" s="0" t="n">
        <v>0.995</v>
      </c>
      <c r="X2721" s="0" t="n">
        <f aca="false">D2721+(E2721+(F2721/60))/60</f>
        <v>2.67460555555556</v>
      </c>
      <c r="Y2721" s="0" t="n">
        <f aca="false">X2721*15</f>
        <v>40.1190833333333</v>
      </c>
      <c r="Z2721" s="0" t="n">
        <f aca="false">-(ABS(G2721)+(H2721+(I2721/60))/60)</f>
        <v>-34.387</v>
      </c>
      <c r="AA2721" s="0" t="n">
        <f aca="false">SQRT((Y2721-AE$1)^2+(Z2721-AF$1)^2)</f>
        <v>0.22235425571947</v>
      </c>
      <c r="AB2721" s="0" t="n">
        <f aca="false">AD$2*(AA2721*PI()/180)</f>
        <v>0.543313941537666</v>
      </c>
      <c r="AH2721" s="0" t="n">
        <v>49.3</v>
      </c>
      <c r="AI2721" s="0" t="n">
        <v>0.543313941537666</v>
      </c>
    </row>
    <row r="2722" customFormat="false" ht="13.8" hidden="false" customHeight="false" outlineLevel="0" collapsed="false">
      <c r="A2722" s="0" t="s">
        <v>2269</v>
      </c>
      <c r="B2722" s="0" t="s">
        <v>59</v>
      </c>
      <c r="C2722" s="0" t="n">
        <v>4683.862</v>
      </c>
      <c r="D2722" s="0" t="n">
        <v>2</v>
      </c>
      <c r="E2722" s="0" t="n">
        <v>40</v>
      </c>
      <c r="F2722" s="0" t="n">
        <v>31.49</v>
      </c>
      <c r="G2722" s="0" t="n">
        <v>-34</v>
      </c>
      <c r="H2722" s="0" t="n">
        <v>23</v>
      </c>
      <c r="I2722" s="0" t="n">
        <v>8.5</v>
      </c>
      <c r="J2722" s="0" t="n">
        <v>20.07</v>
      </c>
      <c r="K2722" s="0" t="n">
        <v>0.74</v>
      </c>
      <c r="L2722" s="0" t="n">
        <v>277.8</v>
      </c>
      <c r="M2722" s="0" t="n">
        <v>3.7</v>
      </c>
      <c r="N2722" s="0" t="n">
        <v>0</v>
      </c>
      <c r="X2722" s="0" t="n">
        <f aca="false">D2722+(E2722+(F2722/60))/60</f>
        <v>2.67541388888889</v>
      </c>
      <c r="Y2722" s="0" t="n">
        <f aca="false">X2722*15</f>
        <v>40.1312083333333</v>
      </c>
      <c r="Z2722" s="0" t="n">
        <f aca="false">-(ABS(G2722)+(H2722+(I2722/60))/60)</f>
        <v>-34.3856944444444</v>
      </c>
      <c r="AA2722" s="0" t="n">
        <f aca="false">SQRT((Y2722-AE$1)^2+(Z2722-AF$1)^2)</f>
        <v>0.233846097237605</v>
      </c>
      <c r="AB2722" s="0" t="n">
        <f aca="false">AD$2*(AA2722*PI()/180)</f>
        <v>0.571393807562903</v>
      </c>
      <c r="AH2722" s="0" t="n">
        <v>277.8</v>
      </c>
      <c r="AI2722" s="0" t="n">
        <v>0.571393807562903</v>
      </c>
    </row>
    <row r="2723" customFormat="false" ht="13.8" hidden="false" customHeight="false" outlineLevel="0" collapsed="false">
      <c r="A2723" s="0" t="s">
        <v>2270</v>
      </c>
      <c r="B2723" s="0" t="s">
        <v>59</v>
      </c>
      <c r="C2723" s="0" t="n">
        <v>4683.862</v>
      </c>
      <c r="D2723" s="0" t="n">
        <v>2</v>
      </c>
      <c r="E2723" s="0" t="n">
        <v>40</v>
      </c>
      <c r="F2723" s="0" t="n">
        <v>20.7</v>
      </c>
      <c r="G2723" s="0" t="n">
        <v>-34</v>
      </c>
      <c r="H2723" s="0" t="n">
        <v>31</v>
      </c>
      <c r="I2723" s="0" t="n">
        <v>8.3</v>
      </c>
      <c r="J2723" s="0" t="n">
        <v>19.65</v>
      </c>
      <c r="K2723" s="0" t="n">
        <v>1.11</v>
      </c>
      <c r="L2723" s="0" t="n">
        <v>58.6</v>
      </c>
      <c r="M2723" s="0" t="n">
        <v>1.1</v>
      </c>
      <c r="N2723" s="0" t="n">
        <v>0.71</v>
      </c>
      <c r="O2723" s="0" t="n">
        <v>0.09</v>
      </c>
      <c r="P2723" s="0" t="n">
        <v>0.995</v>
      </c>
      <c r="X2723" s="0" t="n">
        <f aca="false">D2723+(E2723+(F2723/60))/60</f>
        <v>2.67241666666667</v>
      </c>
      <c r="Y2723" s="0" t="n">
        <f aca="false">X2723*15</f>
        <v>40.08625</v>
      </c>
      <c r="Z2723" s="0" t="n">
        <f aca="false">-(ABS(G2723)+(H2723+(I2723/60))/60)</f>
        <v>-34.5189722222222</v>
      </c>
      <c r="AA2723" s="0" t="n">
        <f aca="false">SQRT((Y2723-AE$1)^2+(Z2723-AF$1)^2)</f>
        <v>0.170027084751543</v>
      </c>
      <c r="AB2723" s="0" t="n">
        <f aca="false">AD$2*(AA2723*PI()/180)</f>
        <v>0.415454542507461</v>
      </c>
      <c r="AH2723" s="0" t="n">
        <v>58.6</v>
      </c>
      <c r="AI2723" s="0" t="n">
        <v>0.415454542507461</v>
      </c>
    </row>
    <row r="2724" customFormat="false" ht="13.8" hidden="false" customHeight="false" outlineLevel="0" collapsed="false">
      <c r="A2724" s="0" t="s">
        <v>2271</v>
      </c>
      <c r="B2724" s="0" t="s">
        <v>59</v>
      </c>
      <c r="C2724" s="0" t="n">
        <v>4683.862</v>
      </c>
      <c r="D2724" s="0" t="n">
        <v>2</v>
      </c>
      <c r="E2724" s="0" t="n">
        <v>40</v>
      </c>
      <c r="F2724" s="0" t="n">
        <v>15.87</v>
      </c>
      <c r="G2724" s="0" t="n">
        <v>-34</v>
      </c>
      <c r="H2724" s="0" t="n">
        <v>30</v>
      </c>
      <c r="I2724" s="0" t="n">
        <v>6.9</v>
      </c>
      <c r="J2724" s="0" t="n">
        <v>19.73</v>
      </c>
      <c r="K2724" s="0" t="n">
        <v>1.12</v>
      </c>
      <c r="L2724" s="0" t="n">
        <v>57.3</v>
      </c>
      <c r="M2724" s="0" t="n">
        <v>0.7</v>
      </c>
      <c r="N2724" s="0" t="n">
        <v>0.7</v>
      </c>
      <c r="O2724" s="0" t="n">
        <v>0.07</v>
      </c>
      <c r="P2724" s="0" t="n">
        <v>0.998</v>
      </c>
      <c r="X2724" s="0" t="n">
        <f aca="false">D2724+(E2724+(F2724/60))/60</f>
        <v>2.671075</v>
      </c>
      <c r="Y2724" s="0" t="n">
        <f aca="false">X2724*15</f>
        <v>40.066125</v>
      </c>
      <c r="Z2724" s="0" t="n">
        <f aca="false">-(ABS(G2724)+(H2724+(I2724/60))/60)</f>
        <v>-34.5019166666667</v>
      </c>
      <c r="AA2724" s="0" t="n">
        <f aca="false">SQRT((Y2724-AE$1)^2+(Z2724-AF$1)^2)</f>
        <v>0.147467649231949</v>
      </c>
      <c r="AB2724" s="0" t="n">
        <f aca="false">AD$2*(AA2724*PI()/180)</f>
        <v>0.360331442698303</v>
      </c>
      <c r="AH2724" s="0" t="n">
        <v>57.3</v>
      </c>
      <c r="AI2724" s="0" t="n">
        <v>0.360331442698303</v>
      </c>
    </row>
    <row r="2725" customFormat="false" ht="13.8" hidden="false" customHeight="false" outlineLevel="0" collapsed="false">
      <c r="A2725" s="0" t="s">
        <v>2272</v>
      </c>
      <c r="B2725" s="0" t="s">
        <v>59</v>
      </c>
      <c r="C2725" s="0" t="n">
        <v>4683.862</v>
      </c>
      <c r="D2725" s="0" t="n">
        <v>2</v>
      </c>
      <c r="E2725" s="0" t="n">
        <v>40</v>
      </c>
      <c r="F2725" s="0" t="n">
        <v>17.84</v>
      </c>
      <c r="G2725" s="0" t="n">
        <v>-34</v>
      </c>
      <c r="H2725" s="0" t="n">
        <v>29</v>
      </c>
      <c r="I2725" s="0" t="n">
        <v>58.8</v>
      </c>
      <c r="J2725" s="0" t="n">
        <v>19.86</v>
      </c>
      <c r="K2725" s="0" t="n">
        <v>0.94</v>
      </c>
      <c r="L2725" s="0" t="n">
        <v>63.2</v>
      </c>
      <c r="M2725" s="0" t="n">
        <v>3.5</v>
      </c>
      <c r="N2725" s="0" t="n">
        <v>0.42</v>
      </c>
      <c r="O2725" s="0" t="n">
        <v>0.26</v>
      </c>
      <c r="P2725" s="0" t="n">
        <v>0.993</v>
      </c>
      <c r="X2725" s="0" t="n">
        <f aca="false">D2725+(E2725+(F2725/60))/60</f>
        <v>2.67162222222222</v>
      </c>
      <c r="Y2725" s="0" t="n">
        <f aca="false">X2725*15</f>
        <v>40.0743333333333</v>
      </c>
      <c r="Z2725" s="0" t="n">
        <f aca="false">-(ABS(G2725)+(H2725+(I2725/60))/60)</f>
        <v>-34.4996666666667</v>
      </c>
      <c r="AA2725" s="0" t="n">
        <f aca="false">SQRT((Y2725-AE$1)^2+(Z2725-AF$1)^2)</f>
        <v>0.155400925662495</v>
      </c>
      <c r="AB2725" s="0" t="n">
        <f aca="false">AD$2*(AA2725*PI()/180)</f>
        <v>0.379716093884048</v>
      </c>
      <c r="AH2725" s="0" t="n">
        <v>63.2</v>
      </c>
      <c r="AI2725" s="0" t="n">
        <v>0.379716093884048</v>
      </c>
    </row>
    <row r="2726" customFormat="false" ht="13.8" hidden="false" customHeight="false" outlineLevel="0" collapsed="false">
      <c r="A2726" s="0" t="s">
        <v>2273</v>
      </c>
      <c r="B2726" s="0" t="s">
        <v>59</v>
      </c>
      <c r="C2726" s="0" t="n">
        <v>4683.862</v>
      </c>
      <c r="D2726" s="0" t="n">
        <v>2</v>
      </c>
      <c r="E2726" s="0" t="n">
        <v>40</v>
      </c>
      <c r="F2726" s="0" t="n">
        <v>22.82</v>
      </c>
      <c r="G2726" s="0" t="n">
        <v>-34</v>
      </c>
      <c r="H2726" s="0" t="n">
        <v>28</v>
      </c>
      <c r="I2726" s="0" t="n">
        <v>40.2</v>
      </c>
      <c r="J2726" s="0" t="n">
        <v>19.71</v>
      </c>
      <c r="K2726" s="0" t="n">
        <v>1.12</v>
      </c>
      <c r="L2726" s="0" t="n">
        <v>49.1</v>
      </c>
      <c r="M2726" s="0" t="n">
        <v>1.2</v>
      </c>
      <c r="N2726" s="0" t="n">
        <v>0.49</v>
      </c>
      <c r="O2726" s="0" t="n">
        <v>0.14</v>
      </c>
      <c r="P2726" s="0" t="n">
        <v>0.995</v>
      </c>
      <c r="X2726" s="0" t="n">
        <f aca="false">D2726+(E2726+(F2726/60))/60</f>
        <v>2.67300555555556</v>
      </c>
      <c r="Y2726" s="0" t="n">
        <f aca="false">X2726*15</f>
        <v>40.0950833333333</v>
      </c>
      <c r="Z2726" s="0" t="n">
        <f aca="false">-(ABS(G2726)+(H2726+(I2726/60))/60)</f>
        <v>-34.4778333333333</v>
      </c>
      <c r="AA2726" s="0" t="n">
        <f aca="false">SQRT((Y2726-AE$1)^2+(Z2726-AF$1)^2)</f>
        <v>0.175634976069815</v>
      </c>
      <c r="AB2726" s="0" t="n">
        <f aca="false">AD$2*(AA2726*PI()/180)</f>
        <v>0.429157205971162</v>
      </c>
      <c r="AH2726" s="0" t="n">
        <v>49.1</v>
      </c>
      <c r="AI2726" s="0" t="n">
        <v>0.429157205971162</v>
      </c>
    </row>
    <row r="2727" customFormat="false" ht="13.8" hidden="false" customHeight="false" outlineLevel="0" collapsed="false">
      <c r="A2727" s="0" t="s">
        <v>2274</v>
      </c>
      <c r="B2727" s="0" t="s">
        <v>59</v>
      </c>
      <c r="C2727" s="0" t="n">
        <v>4683.862</v>
      </c>
      <c r="D2727" s="0" t="n">
        <v>2</v>
      </c>
      <c r="E2727" s="0" t="n">
        <v>40</v>
      </c>
      <c r="F2727" s="0" t="n">
        <v>15.48</v>
      </c>
      <c r="G2727" s="0" t="n">
        <v>-34</v>
      </c>
      <c r="H2727" s="0" t="n">
        <v>25</v>
      </c>
      <c r="I2727" s="0" t="n">
        <v>34.3</v>
      </c>
      <c r="J2727" s="0" t="n">
        <v>19.97</v>
      </c>
      <c r="K2727" s="0" t="n">
        <v>1.13</v>
      </c>
      <c r="L2727" s="0" t="n">
        <v>62.3</v>
      </c>
      <c r="M2727" s="0" t="n">
        <v>1</v>
      </c>
      <c r="N2727" s="0" t="n">
        <v>0.62</v>
      </c>
      <c r="O2727" s="0" t="n">
        <v>0.09</v>
      </c>
      <c r="P2727" s="0" t="n">
        <v>0.998</v>
      </c>
      <c r="X2727" s="0" t="n">
        <f aca="false">D2727+(E2727+(F2727/60))/60</f>
        <v>2.67096666666667</v>
      </c>
      <c r="Y2727" s="0" t="n">
        <f aca="false">X2727*15</f>
        <v>40.0645</v>
      </c>
      <c r="Z2727" s="0" t="n">
        <f aca="false">-(ABS(G2727)+(H2727+(I2727/60))/60)</f>
        <v>-34.4261944444444</v>
      </c>
      <c r="AA2727" s="0" t="n">
        <f aca="false">SQRT((Y2727-AE$1)^2+(Z2727-AF$1)^2)</f>
        <v>0.156461501879727</v>
      </c>
      <c r="AB2727" s="0" t="n">
        <f aca="false">AD$2*(AA2727*PI()/180)</f>
        <v>0.382307570458315</v>
      </c>
      <c r="AH2727" s="0" t="n">
        <v>62.3</v>
      </c>
      <c r="AI2727" s="0" t="n">
        <v>0.382307570458315</v>
      </c>
    </row>
    <row r="2728" customFormat="false" ht="13.8" hidden="false" customHeight="false" outlineLevel="0" collapsed="false">
      <c r="A2728" s="0" t="s">
        <v>2275</v>
      </c>
      <c r="B2728" s="0" t="s">
        <v>59</v>
      </c>
      <c r="C2728" s="0" t="n">
        <v>4683.862</v>
      </c>
      <c r="D2728" s="0" t="n">
        <v>2</v>
      </c>
      <c r="E2728" s="0" t="n">
        <v>40</v>
      </c>
      <c r="F2728" s="0" t="n">
        <v>19.03</v>
      </c>
      <c r="G2728" s="0" t="n">
        <v>-34</v>
      </c>
      <c r="H2728" s="0" t="n">
        <v>25</v>
      </c>
      <c r="I2728" s="0" t="n">
        <v>8.2</v>
      </c>
      <c r="J2728" s="0" t="n">
        <v>20</v>
      </c>
      <c r="K2728" s="0" t="n">
        <v>1.12</v>
      </c>
      <c r="L2728" s="0" t="n">
        <v>67</v>
      </c>
      <c r="M2728" s="0" t="n">
        <v>0.7</v>
      </c>
      <c r="N2728" s="0" t="n">
        <v>0.75</v>
      </c>
      <c r="O2728" s="0" t="n">
        <v>0.08</v>
      </c>
      <c r="P2728" s="0" t="n">
        <v>0.996</v>
      </c>
      <c r="X2728" s="0" t="n">
        <f aca="false">D2728+(E2728+(F2728/60))/60</f>
        <v>2.67195277777778</v>
      </c>
      <c r="Y2728" s="0" t="n">
        <f aca="false">X2728*15</f>
        <v>40.0792916666667</v>
      </c>
      <c r="Z2728" s="0" t="n">
        <f aca="false">-(ABS(G2728)+(H2728+(I2728/60))/60)</f>
        <v>-34.4189444444444</v>
      </c>
      <c r="AA2728" s="0" t="n">
        <f aca="false">SQRT((Y2728-AE$1)^2+(Z2728-AF$1)^2)</f>
        <v>0.172899103977492</v>
      </c>
      <c r="AB2728" s="0" t="n">
        <f aca="false">AD$2*(AA2728*PI()/180)</f>
        <v>0.422472209341737</v>
      </c>
      <c r="AH2728" s="0" t="n">
        <v>67</v>
      </c>
      <c r="AI2728" s="0" t="n">
        <v>0.422472209341737</v>
      </c>
    </row>
    <row r="2729" customFormat="false" ht="13.8" hidden="false" customHeight="false" outlineLevel="0" collapsed="false">
      <c r="A2729" s="0" t="s">
        <v>2276</v>
      </c>
      <c r="B2729" s="0" t="s">
        <v>165</v>
      </c>
      <c r="C2729" s="0" t="n">
        <v>4683.862</v>
      </c>
      <c r="D2729" s="0" t="n">
        <v>2</v>
      </c>
      <c r="E2729" s="0" t="n">
        <v>40</v>
      </c>
      <c r="F2729" s="0" t="n">
        <v>24.86</v>
      </c>
      <c r="G2729" s="0" t="n">
        <v>-34</v>
      </c>
      <c r="H2729" s="0" t="n">
        <v>22</v>
      </c>
      <c r="I2729" s="0" t="n">
        <v>10.2</v>
      </c>
      <c r="J2729" s="0" t="n">
        <v>19.27</v>
      </c>
      <c r="K2729" s="0" t="n">
        <v>1.17</v>
      </c>
      <c r="L2729" s="0" t="n">
        <v>49.2</v>
      </c>
      <c r="M2729" s="0" t="n">
        <v>6.1</v>
      </c>
      <c r="N2729" s="0" t="n">
        <v>0.46</v>
      </c>
      <c r="O2729" s="0" t="n">
        <v>0.07</v>
      </c>
      <c r="P2729" s="0" t="n">
        <v>0.41</v>
      </c>
      <c r="Q2729" s="0" t="n">
        <v>0.17</v>
      </c>
      <c r="R2729" s="0" t="n">
        <v>0.992</v>
      </c>
      <c r="X2729" s="0" t="n">
        <f aca="false">D2729+(E2729+(F2729/60))/60</f>
        <v>2.67357222222222</v>
      </c>
      <c r="Y2729" s="0" t="n">
        <f aca="false">X2729*15</f>
        <v>40.1035833333333</v>
      </c>
      <c r="Z2729" s="0" t="n">
        <f aca="false">-(ABS(G2729)+(H2729+(I2729/60))/60)</f>
        <v>-34.3695</v>
      </c>
      <c r="AA2729" s="0" t="n">
        <f aca="false">SQRT((Y2729-AE$1)^2+(Z2729-AF$1)^2)</f>
        <v>0.217352666515726</v>
      </c>
      <c r="AB2729" s="0" t="n">
        <f aca="false">AD$2*(AA2729*PI()/180)</f>
        <v>0.531092753616411</v>
      </c>
      <c r="AH2729" s="0" t="n">
        <v>49.2</v>
      </c>
      <c r="AI2729" s="0" t="n">
        <v>0.531092753616411</v>
      </c>
    </row>
    <row r="2730" customFormat="false" ht="13.8" hidden="false" customHeight="false" outlineLevel="0" collapsed="false">
      <c r="A2730" s="0" t="s">
        <v>2277</v>
      </c>
      <c r="B2730" s="0" t="s">
        <v>165</v>
      </c>
      <c r="C2730" s="0" t="n">
        <v>4683.862</v>
      </c>
      <c r="D2730" s="0" t="n">
        <v>2</v>
      </c>
      <c r="E2730" s="0" t="n">
        <v>39</v>
      </c>
      <c r="F2730" s="0" t="n">
        <v>15.82</v>
      </c>
      <c r="G2730" s="0" t="n">
        <v>-34</v>
      </c>
      <c r="H2730" s="0" t="n">
        <v>17</v>
      </c>
      <c r="I2730" s="0" t="n">
        <v>43.2</v>
      </c>
      <c r="J2730" s="0" t="n">
        <v>18.59</v>
      </c>
      <c r="K2730" s="0" t="n">
        <v>1.41</v>
      </c>
      <c r="L2730" s="0" t="n">
        <v>38.6</v>
      </c>
      <c r="M2730" s="0" t="n">
        <v>1.7</v>
      </c>
      <c r="N2730" s="0" t="n">
        <v>0.51</v>
      </c>
      <c r="O2730" s="0" t="n">
        <v>0.04</v>
      </c>
      <c r="P2730" s="0" t="n">
        <v>0.71</v>
      </c>
      <c r="Q2730" s="0" t="n">
        <v>0.1</v>
      </c>
      <c r="R2730" s="0" t="n">
        <v>0.983</v>
      </c>
      <c r="X2730" s="0" t="n">
        <f aca="false">D2730+(E2730+(F2730/60))/60</f>
        <v>2.65439444444444</v>
      </c>
      <c r="Y2730" s="0" t="n">
        <f aca="false">X2730*15</f>
        <v>39.8159166666667</v>
      </c>
      <c r="Z2730" s="0" t="n">
        <f aca="false">-(ABS(G2730)+(H2730+(I2730/60))/60)</f>
        <v>-34.2953333333333</v>
      </c>
      <c r="AA2730" s="0" t="n">
        <f aca="false">SQRT((Y2730-AE$1)^2+(Z2730-AF$1)^2)</f>
        <v>0.21636219097838</v>
      </c>
      <c r="AB2730" s="0" t="n">
        <f aca="false">AD$2*(AA2730*PI()/180)</f>
        <v>0.52867256531621</v>
      </c>
      <c r="AH2730" s="0" t="n">
        <v>38.6</v>
      </c>
      <c r="AI2730" s="0" t="n">
        <v>0.52867256531621</v>
      </c>
    </row>
    <row r="2731" customFormat="false" ht="13.8" hidden="false" customHeight="false" outlineLevel="0" collapsed="false">
      <c r="A2731" s="0" t="s">
        <v>2278</v>
      </c>
      <c r="B2731" s="0" t="s">
        <v>165</v>
      </c>
      <c r="C2731" s="0" t="n">
        <v>4683.862</v>
      </c>
      <c r="D2731" s="0" t="n">
        <v>2</v>
      </c>
      <c r="E2731" s="0" t="n">
        <v>40</v>
      </c>
      <c r="F2731" s="0" t="n">
        <v>29.37</v>
      </c>
      <c r="G2731" s="0" t="n">
        <v>-34</v>
      </c>
      <c r="H2731" s="0" t="n">
        <v>26</v>
      </c>
      <c r="I2731" s="0" t="n">
        <v>53.1</v>
      </c>
      <c r="J2731" s="0" t="n">
        <v>18.93</v>
      </c>
      <c r="K2731" s="0" t="n">
        <v>1.24</v>
      </c>
      <c r="L2731" s="0" t="n">
        <v>50.4</v>
      </c>
      <c r="M2731" s="0" t="n">
        <v>2.2</v>
      </c>
      <c r="N2731" s="0" t="n">
        <v>0.27</v>
      </c>
      <c r="O2731" s="0" t="n">
        <v>0.08</v>
      </c>
      <c r="P2731" s="0" t="n">
        <v>0.81</v>
      </c>
      <c r="Q2731" s="0" t="n">
        <v>0.11</v>
      </c>
      <c r="R2731" s="0" t="n">
        <v>0.993</v>
      </c>
      <c r="X2731" s="0" t="n">
        <f aca="false">D2731+(E2731+(F2731/60))/60</f>
        <v>2.674825</v>
      </c>
      <c r="Y2731" s="0" t="n">
        <f aca="false">X2731*15</f>
        <v>40.122375</v>
      </c>
      <c r="Z2731" s="0" t="n">
        <f aca="false">-(ABS(G2731)+(H2731+(I2731/60))/60)</f>
        <v>-34.4480833333333</v>
      </c>
      <c r="AA2731" s="0" t="n">
        <f aca="false">SQRT((Y2731-AE$1)^2+(Z2731-AF$1)^2)</f>
        <v>0.206145560904103</v>
      </c>
      <c r="AB2731" s="0" t="n">
        <f aca="false">AD$2*(AA2731*PI()/180)</f>
        <v>0.503708628660594</v>
      </c>
      <c r="AH2731" s="0" t="n">
        <v>50.4</v>
      </c>
      <c r="AI2731" s="0" t="n">
        <v>0.503708628660594</v>
      </c>
    </row>
    <row r="2732" customFormat="false" ht="13.8" hidden="false" customHeight="false" outlineLevel="0" collapsed="false">
      <c r="A2732" s="0" t="s">
        <v>2279</v>
      </c>
      <c r="B2732" s="0" t="s">
        <v>165</v>
      </c>
      <c r="C2732" s="0" t="n">
        <v>4683.862</v>
      </c>
      <c r="D2732" s="0" t="n">
        <v>2</v>
      </c>
      <c r="E2732" s="0" t="n">
        <v>39</v>
      </c>
      <c r="F2732" s="0" t="n">
        <v>39.59</v>
      </c>
      <c r="G2732" s="0" t="n">
        <v>-34</v>
      </c>
      <c r="H2732" s="0" t="n">
        <v>33</v>
      </c>
      <c r="I2732" s="0" t="n">
        <v>41.5</v>
      </c>
      <c r="J2732" s="0" t="n">
        <v>19.64</v>
      </c>
      <c r="K2732" s="0" t="n">
        <v>1.16</v>
      </c>
      <c r="L2732" s="0" t="n">
        <v>37.2</v>
      </c>
      <c r="M2732" s="0" t="n">
        <v>5.7</v>
      </c>
      <c r="N2732" s="0" t="n">
        <v>0.28</v>
      </c>
      <c r="O2732" s="0" t="n">
        <v>0.09</v>
      </c>
      <c r="P2732" s="0" t="n">
        <v>0.6</v>
      </c>
      <c r="Q2732" s="0" t="n">
        <v>0.13</v>
      </c>
      <c r="R2732" s="0" t="n">
        <v>0.986</v>
      </c>
      <c r="X2732" s="0" t="n">
        <f aca="false">D2732+(E2732+(F2732/60))/60</f>
        <v>2.66099722222222</v>
      </c>
      <c r="Y2732" s="0" t="n">
        <f aca="false">X2732*15</f>
        <v>39.9149583333333</v>
      </c>
      <c r="Z2732" s="0" t="n">
        <f aca="false">-(ABS(G2732)+(H2732+(I2732/60))/60)</f>
        <v>-34.5615277777778</v>
      </c>
      <c r="AA2732" s="0" t="n">
        <f aca="false">SQRT((Y2732-AE$1)^2+(Z2732-AF$1)^2)</f>
        <v>0.0764371603642025</v>
      </c>
      <c r="AB2732" s="0" t="n">
        <f aca="false">AD$2*(AA2732*PI()/180)</f>
        <v>0.186771216692234</v>
      </c>
      <c r="AH2732" s="0" t="n">
        <v>37.2</v>
      </c>
      <c r="AI2732" s="0" t="n">
        <v>0.186771216692234</v>
      </c>
    </row>
    <row r="2733" customFormat="false" ht="13.8" hidden="false" customHeight="false" outlineLevel="0" collapsed="false">
      <c r="A2733" s="0" t="s">
        <v>2280</v>
      </c>
      <c r="B2733" s="0" t="s">
        <v>165</v>
      </c>
      <c r="C2733" s="0" t="n">
        <v>4683.862</v>
      </c>
      <c r="D2733" s="0" t="n">
        <v>2</v>
      </c>
      <c r="E2733" s="0" t="n">
        <v>39</v>
      </c>
      <c r="F2733" s="0" t="n">
        <v>3.49</v>
      </c>
      <c r="G2733" s="0" t="n">
        <v>-34</v>
      </c>
      <c r="H2733" s="0" t="n">
        <v>22</v>
      </c>
      <c r="I2733" s="0" t="n">
        <v>38.8</v>
      </c>
      <c r="J2733" s="0" t="n">
        <v>19.57</v>
      </c>
      <c r="K2733" s="0" t="n">
        <v>1.2</v>
      </c>
      <c r="L2733" s="0" t="n">
        <v>45.7</v>
      </c>
      <c r="M2733" s="0" t="n">
        <v>4.9</v>
      </c>
      <c r="N2733" s="0" t="n">
        <v>0.34</v>
      </c>
      <c r="O2733" s="0" t="n">
        <v>0.13</v>
      </c>
      <c r="P2733" s="0" t="n">
        <v>0.69</v>
      </c>
      <c r="Q2733" s="0" t="n">
        <v>0.16</v>
      </c>
      <c r="R2733" s="0" t="n">
        <v>0.991</v>
      </c>
      <c r="X2733" s="0" t="n">
        <f aca="false">D2733+(E2733+(F2733/60))/60</f>
        <v>2.65096944444444</v>
      </c>
      <c r="Y2733" s="0" t="n">
        <f aca="false">X2733*15</f>
        <v>39.7645416666667</v>
      </c>
      <c r="Z2733" s="0" t="n">
        <f aca="false">-(ABS(G2733)+(H2733+(I2733/60))/60)</f>
        <v>-34.3774444444444</v>
      </c>
      <c r="AA2733" s="0" t="n">
        <f aca="false">SQRT((Y2733-AE$1)^2+(Z2733-AF$1)^2)</f>
        <v>0.188845311901717</v>
      </c>
      <c r="AB2733" s="0" t="n">
        <f aca="false">AD$2*(AA2733*PI()/180)</f>
        <v>0.461436145749683</v>
      </c>
      <c r="AH2733" s="0" t="n">
        <v>45.7</v>
      </c>
      <c r="AI2733" s="0" t="n">
        <v>0.461436145749683</v>
      </c>
    </row>
    <row r="2734" customFormat="false" ht="13.8" hidden="false" customHeight="false" outlineLevel="0" collapsed="false">
      <c r="A2734" s="0" t="s">
        <v>2281</v>
      </c>
      <c r="B2734" s="0" t="s">
        <v>165</v>
      </c>
      <c r="C2734" s="0" t="n">
        <v>4683.862</v>
      </c>
      <c r="D2734" s="0" t="n">
        <v>2</v>
      </c>
      <c r="E2734" s="0" t="n">
        <v>39</v>
      </c>
      <c r="F2734" s="0" t="n">
        <v>7.31</v>
      </c>
      <c r="G2734" s="0" t="n">
        <v>-34</v>
      </c>
      <c r="H2734" s="0" t="n">
        <v>24</v>
      </c>
      <c r="I2734" s="0" t="n">
        <v>12.2</v>
      </c>
      <c r="J2734" s="0" t="n">
        <v>19.09</v>
      </c>
      <c r="K2734" s="0" t="n">
        <v>1.36</v>
      </c>
      <c r="L2734" s="0" t="n">
        <v>49.7</v>
      </c>
      <c r="M2734" s="0" t="n">
        <v>1.7</v>
      </c>
      <c r="N2734" s="0" t="n">
        <v>0.44</v>
      </c>
      <c r="O2734" s="0" t="n">
        <v>0.04</v>
      </c>
      <c r="P2734" s="0" t="n">
        <v>0.59</v>
      </c>
      <c r="Q2734" s="0" t="n">
        <v>0.1</v>
      </c>
      <c r="R2734" s="0" t="n">
        <v>0.994</v>
      </c>
      <c r="X2734" s="0" t="n">
        <f aca="false">D2734+(E2734+(F2734/60))/60</f>
        <v>2.65203055555556</v>
      </c>
      <c r="Y2734" s="0" t="n">
        <f aca="false">X2734*15</f>
        <v>39.7804583333333</v>
      </c>
      <c r="Z2734" s="0" t="n">
        <f aca="false">-(ABS(G2734)+(H2734+(I2734/60))/60)</f>
        <v>-34.4033888888889</v>
      </c>
      <c r="AA2734" s="0" t="n">
        <f aca="false">SQRT((Y2734-AE$1)^2+(Z2734-AF$1)^2)</f>
        <v>0.161430708735086</v>
      </c>
      <c r="AB2734" s="0" t="n">
        <f aca="false">AD$2*(AA2734*PI()/180)</f>
        <v>0.39444963337573</v>
      </c>
      <c r="AH2734" s="0" t="n">
        <v>49.7</v>
      </c>
      <c r="AI2734" s="0" t="n">
        <v>0.39444963337573</v>
      </c>
    </row>
    <row r="2735" customFormat="false" ht="13.8" hidden="false" customHeight="false" outlineLevel="0" collapsed="false">
      <c r="A2735" s="0" t="s">
        <v>2282</v>
      </c>
      <c r="B2735" s="0" t="s">
        <v>165</v>
      </c>
      <c r="C2735" s="0" t="n">
        <v>4683.862</v>
      </c>
      <c r="D2735" s="0" t="n">
        <v>2</v>
      </c>
      <c r="E2735" s="0" t="n">
        <v>39</v>
      </c>
      <c r="F2735" s="0" t="n">
        <v>9.24</v>
      </c>
      <c r="G2735" s="0" t="n">
        <v>-34</v>
      </c>
      <c r="H2735" s="0" t="n">
        <v>25</v>
      </c>
      <c r="I2735" s="0" t="n">
        <v>26.6</v>
      </c>
      <c r="J2735" s="0" t="n">
        <v>19.21</v>
      </c>
      <c r="K2735" s="0" t="n">
        <v>1.04</v>
      </c>
      <c r="L2735" s="0" t="n">
        <v>59.5</v>
      </c>
      <c r="M2735" s="0" t="n">
        <v>1.1</v>
      </c>
      <c r="N2735" s="0" t="n">
        <v>0.36</v>
      </c>
      <c r="O2735" s="0" t="n">
        <v>0.04</v>
      </c>
      <c r="P2735" s="0" t="n">
        <v>0.3</v>
      </c>
      <c r="Q2735" s="0" t="n">
        <v>0.1</v>
      </c>
      <c r="R2735" s="0" t="n">
        <v>0.977</v>
      </c>
      <c r="X2735" s="0" t="n">
        <f aca="false">D2735+(E2735+(F2735/60))/60</f>
        <v>2.65256666666667</v>
      </c>
      <c r="Y2735" s="0" t="n">
        <f aca="false">X2735*15</f>
        <v>39.7885</v>
      </c>
      <c r="Z2735" s="0" t="n">
        <f aca="false">-(ABS(G2735)+(H2735+(I2735/60))/60)</f>
        <v>-34.4240555555556</v>
      </c>
      <c r="AA2735" s="0" t="n">
        <f aca="false">SQRT((Y2735-AE$1)^2+(Z2735-AF$1)^2)</f>
        <v>0.144675073229323</v>
      </c>
      <c r="AB2735" s="0" t="n">
        <f aca="false">AD$2*(AA2735*PI()/180)</f>
        <v>0.353507892278182</v>
      </c>
      <c r="AH2735" s="0" t="n">
        <v>59.5</v>
      </c>
      <c r="AI2735" s="0" t="n">
        <v>0.353507892278182</v>
      </c>
    </row>
    <row r="2736" customFormat="false" ht="13.8" hidden="false" customHeight="false" outlineLevel="0" collapsed="false">
      <c r="A2736" s="0" t="s">
        <v>2283</v>
      </c>
      <c r="B2736" s="0" t="s">
        <v>165</v>
      </c>
      <c r="C2736" s="0" t="n">
        <v>4683.862</v>
      </c>
      <c r="D2736" s="0" t="n">
        <v>2</v>
      </c>
      <c r="E2736" s="0" t="n">
        <v>39</v>
      </c>
      <c r="F2736" s="0" t="n">
        <v>14.35</v>
      </c>
      <c r="G2736" s="0" t="n">
        <v>-34</v>
      </c>
      <c r="H2736" s="0" t="n">
        <v>25</v>
      </c>
      <c r="I2736" s="0" t="n">
        <v>52.6</v>
      </c>
      <c r="J2736" s="0" t="n">
        <v>19.23</v>
      </c>
      <c r="K2736" s="0" t="n">
        <v>1.23</v>
      </c>
      <c r="L2736" s="0" t="n">
        <v>56.1</v>
      </c>
      <c r="M2736" s="0" t="n">
        <v>11.8</v>
      </c>
      <c r="N2736" s="0" t="n">
        <v>0.99</v>
      </c>
      <c r="X2736" s="0" t="n">
        <f aca="false">D2736+(E2736+(F2736/60))/60</f>
        <v>2.65398611111111</v>
      </c>
      <c r="Y2736" s="0" t="n">
        <f aca="false">X2736*15</f>
        <v>39.8097916666667</v>
      </c>
      <c r="Z2736" s="0" t="n">
        <f aca="false">-(ABS(G2736)+(H2736+(I2736/60))/60)</f>
        <v>-34.4312777777778</v>
      </c>
      <c r="AA2736" s="0" t="n">
        <f aca="false">SQRT((Y2736-AE$1)^2+(Z2736-AF$1)^2)</f>
        <v>0.122351367449649</v>
      </c>
      <c r="AB2736" s="0" t="n">
        <f aca="false">AD$2*(AA2736*PI()/180)</f>
        <v>0.29896078888393</v>
      </c>
      <c r="AH2736" s="0" t="n">
        <v>56.1</v>
      </c>
      <c r="AI2736" s="0" t="n">
        <v>0.29896078888393</v>
      </c>
    </row>
    <row r="2737" customFormat="false" ht="13.8" hidden="false" customHeight="false" outlineLevel="0" collapsed="false">
      <c r="A2737" s="0" t="s">
        <v>2284</v>
      </c>
      <c r="B2737" s="0" t="s">
        <v>165</v>
      </c>
      <c r="C2737" s="0" t="n">
        <v>4683.862</v>
      </c>
      <c r="D2737" s="0" t="n">
        <v>2</v>
      </c>
      <c r="E2737" s="0" t="n">
        <v>39</v>
      </c>
      <c r="F2737" s="0" t="n">
        <v>14.75</v>
      </c>
      <c r="G2737" s="0" t="n">
        <v>-34</v>
      </c>
      <c r="H2737" s="0" t="n">
        <v>26</v>
      </c>
      <c r="I2737" s="0" t="n">
        <v>16.2</v>
      </c>
      <c r="J2737" s="0" t="n">
        <v>19.45</v>
      </c>
      <c r="K2737" s="0" t="n">
        <v>1.08</v>
      </c>
      <c r="L2737" s="0" t="n">
        <v>42</v>
      </c>
      <c r="M2737" s="0" t="n">
        <v>4.2</v>
      </c>
      <c r="N2737" s="0" t="n">
        <v>0.34</v>
      </c>
      <c r="O2737" s="0" t="n">
        <v>0.06</v>
      </c>
      <c r="P2737" s="0" t="n">
        <v>0.39</v>
      </c>
      <c r="Q2737" s="0" t="n">
        <v>0.12</v>
      </c>
      <c r="R2737" s="0" t="n">
        <v>0.98</v>
      </c>
      <c r="X2737" s="0" t="n">
        <f aca="false">D2737+(E2737+(F2737/60))/60</f>
        <v>2.65409722222222</v>
      </c>
      <c r="Y2737" s="0" t="n">
        <f aca="false">X2737*15</f>
        <v>39.8114583333333</v>
      </c>
      <c r="Z2737" s="0" t="n">
        <f aca="false">-(ABS(G2737)+(H2737+(I2737/60))/60)</f>
        <v>-34.4378333333333</v>
      </c>
      <c r="AA2737" s="0" t="n">
        <f aca="false">SQRT((Y2737-AE$1)^2+(Z2737-AF$1)^2)</f>
        <v>0.118076963086143</v>
      </c>
      <c r="AB2737" s="0" t="n">
        <f aca="false">AD$2*(AA2737*PI()/180)</f>
        <v>0.288516448725261</v>
      </c>
      <c r="AH2737" s="0" t="n">
        <v>42</v>
      </c>
      <c r="AI2737" s="0" t="n">
        <v>0.288516448725261</v>
      </c>
    </row>
    <row r="2738" customFormat="false" ht="13.8" hidden="false" customHeight="false" outlineLevel="0" collapsed="false">
      <c r="A2738" s="0" t="s">
        <v>2285</v>
      </c>
      <c r="B2738" s="0" t="s">
        <v>165</v>
      </c>
      <c r="C2738" s="0" t="n">
        <v>4683.862</v>
      </c>
      <c r="D2738" s="0" t="n">
        <v>2</v>
      </c>
      <c r="E2738" s="0" t="n">
        <v>39</v>
      </c>
      <c r="F2738" s="0" t="n">
        <v>18.25</v>
      </c>
      <c r="G2738" s="0" t="n">
        <v>-34</v>
      </c>
      <c r="H2738" s="0" t="n">
        <v>20</v>
      </c>
      <c r="I2738" s="0" t="n">
        <v>33</v>
      </c>
      <c r="J2738" s="0" t="n">
        <v>19.52</v>
      </c>
      <c r="K2738" s="0" t="n">
        <v>0.87</v>
      </c>
      <c r="L2738" s="0" t="n">
        <v>65.2</v>
      </c>
      <c r="M2738" s="0" t="n">
        <v>3.8</v>
      </c>
      <c r="N2738" s="0" t="n">
        <v>0.35</v>
      </c>
      <c r="O2738" s="0" t="n">
        <v>0.1</v>
      </c>
      <c r="P2738" s="0" t="n">
        <v>0.35</v>
      </c>
      <c r="Q2738" s="0" t="n">
        <v>0.21</v>
      </c>
      <c r="R2738" s="0" t="n">
        <v>0.987</v>
      </c>
      <c r="X2738" s="0" t="n">
        <f aca="false">D2738+(E2738+(F2738/60))/60</f>
        <v>2.65506944444444</v>
      </c>
      <c r="Y2738" s="0" t="n">
        <f aca="false">X2738*15</f>
        <v>39.8260416666667</v>
      </c>
      <c r="Z2738" s="0" t="n">
        <f aca="false">-(ABS(G2738)+(H2738+(I2738/60))/60)</f>
        <v>-34.3425</v>
      </c>
      <c r="AA2738" s="0" t="n">
        <f aca="false">SQRT((Y2738-AE$1)^2+(Z2738-AF$1)^2)</f>
        <v>0.170664482066017</v>
      </c>
      <c r="AB2738" s="0" t="n">
        <f aca="false">AD$2*(AA2738*PI()/180)</f>
        <v>0.417011997956794</v>
      </c>
      <c r="AH2738" s="0" t="n">
        <v>65.2</v>
      </c>
      <c r="AI2738" s="0" t="n">
        <v>0.417011997956794</v>
      </c>
    </row>
    <row r="2739" customFormat="false" ht="13.8" hidden="false" customHeight="false" outlineLevel="0" collapsed="false">
      <c r="A2739" s="0" t="s">
        <v>2286</v>
      </c>
      <c r="B2739" s="0" t="s">
        <v>165</v>
      </c>
      <c r="C2739" s="0" t="n">
        <v>4683.862</v>
      </c>
      <c r="D2739" s="0" t="n">
        <v>2</v>
      </c>
      <c r="E2739" s="0" t="n">
        <v>39</v>
      </c>
      <c r="F2739" s="0" t="n">
        <v>21.54</v>
      </c>
      <c r="G2739" s="0" t="n">
        <v>-34</v>
      </c>
      <c r="H2739" s="0" t="n">
        <v>22</v>
      </c>
      <c r="I2739" s="0" t="n">
        <v>52.9</v>
      </c>
      <c r="J2739" s="0" t="n">
        <v>19.32</v>
      </c>
      <c r="K2739" s="0" t="n">
        <v>1.11</v>
      </c>
      <c r="L2739" s="0" t="n">
        <v>46.1</v>
      </c>
      <c r="M2739" s="0" t="n">
        <v>8.4</v>
      </c>
      <c r="N2739" s="0" t="n">
        <v>0.29</v>
      </c>
      <c r="O2739" s="0" t="n">
        <v>0.13</v>
      </c>
      <c r="P2739" s="0" t="n">
        <v>0.38</v>
      </c>
      <c r="Q2739" s="0" t="n">
        <v>0.2</v>
      </c>
      <c r="R2739" s="0" t="n">
        <v>0.985</v>
      </c>
      <c r="X2739" s="0" t="n">
        <f aca="false">D2739+(E2739+(F2739/60))/60</f>
        <v>2.65598333333333</v>
      </c>
      <c r="Y2739" s="0" t="n">
        <f aca="false">X2739*15</f>
        <v>39.83975</v>
      </c>
      <c r="Z2739" s="0" t="n">
        <f aca="false">-(ABS(G2739)+(H2739+(I2739/60))/60)</f>
        <v>-34.3813611111111</v>
      </c>
      <c r="AA2739" s="0" t="n">
        <f aca="false">SQRT((Y2739-AE$1)^2+(Z2739-AF$1)^2)</f>
        <v>0.131018517100534</v>
      </c>
      <c r="AB2739" s="0" t="n">
        <f aca="false">AD$2*(AA2739*PI()/180)</f>
        <v>0.320138630627873</v>
      </c>
      <c r="AH2739" s="0" t="n">
        <v>46.1</v>
      </c>
      <c r="AI2739" s="0" t="n">
        <v>0.320138630627873</v>
      </c>
    </row>
    <row r="2740" customFormat="false" ht="13.8" hidden="false" customHeight="false" outlineLevel="0" collapsed="false">
      <c r="A2740" s="0" t="s">
        <v>2287</v>
      </c>
      <c r="B2740" s="0" t="s">
        <v>165</v>
      </c>
      <c r="C2740" s="0" t="n">
        <v>4683.862</v>
      </c>
      <c r="D2740" s="0" t="n">
        <v>2</v>
      </c>
      <c r="E2740" s="0" t="n">
        <v>39</v>
      </c>
      <c r="F2740" s="0" t="n">
        <v>18.27</v>
      </c>
      <c r="G2740" s="0" t="n">
        <v>-34</v>
      </c>
      <c r="H2740" s="0" t="n">
        <v>23</v>
      </c>
      <c r="I2740" s="0" t="n">
        <v>16</v>
      </c>
      <c r="J2740" s="0" t="n">
        <v>19.5</v>
      </c>
      <c r="K2740" s="0" t="n">
        <v>0.98</v>
      </c>
      <c r="L2740" s="0" t="n">
        <v>58.5</v>
      </c>
      <c r="M2740" s="0" t="n">
        <v>2.3</v>
      </c>
      <c r="N2740" s="0" t="n">
        <v>0.32</v>
      </c>
      <c r="O2740" s="0" t="n">
        <v>0.07</v>
      </c>
      <c r="P2740" s="0" t="n">
        <v>0.37</v>
      </c>
      <c r="Q2740" s="0" t="n">
        <v>0.13</v>
      </c>
      <c r="R2740" s="0" t="n">
        <v>0.989</v>
      </c>
      <c r="X2740" s="0" t="n">
        <f aca="false">D2740+(E2740+(F2740/60))/60</f>
        <v>2.655075</v>
      </c>
      <c r="Y2740" s="0" t="n">
        <f aca="false">X2740*15</f>
        <v>39.826125</v>
      </c>
      <c r="Z2740" s="0" t="n">
        <f aca="false">-(ABS(G2740)+(H2740+(I2740/60))/60)</f>
        <v>-34.3877777777778</v>
      </c>
      <c r="AA2740" s="0" t="n">
        <f aca="false">SQRT((Y2740-AE$1)^2+(Z2740-AF$1)^2)</f>
        <v>0.135039570693014</v>
      </c>
      <c r="AB2740" s="0" t="n">
        <f aca="false">AD$2*(AA2740*PI()/180)</f>
        <v>0.329963918070184</v>
      </c>
      <c r="AH2740" s="0" t="n">
        <v>58.5</v>
      </c>
      <c r="AI2740" s="0" t="n">
        <v>0.329963918070184</v>
      </c>
    </row>
    <row r="2741" customFormat="false" ht="13.8" hidden="false" customHeight="false" outlineLevel="0" collapsed="false">
      <c r="A2741" s="0" t="s">
        <v>2288</v>
      </c>
      <c r="B2741" s="0" t="s">
        <v>165</v>
      </c>
      <c r="C2741" s="0" t="n">
        <v>4683.862</v>
      </c>
      <c r="D2741" s="0" t="n">
        <v>2</v>
      </c>
      <c r="E2741" s="0" t="n">
        <v>39</v>
      </c>
      <c r="F2741" s="0" t="n">
        <v>22.29</v>
      </c>
      <c r="G2741" s="0" t="n">
        <v>-34</v>
      </c>
      <c r="H2741" s="0" t="n">
        <v>33</v>
      </c>
      <c r="I2741" s="0" t="n">
        <v>19.6</v>
      </c>
      <c r="J2741" s="0" t="n">
        <v>18.8</v>
      </c>
      <c r="K2741" s="0" t="n">
        <v>1.28</v>
      </c>
      <c r="L2741" s="0" t="n">
        <v>32.6</v>
      </c>
      <c r="M2741" s="0" t="n">
        <v>2.6</v>
      </c>
      <c r="N2741" s="0" t="n">
        <v>0.33</v>
      </c>
      <c r="O2741" s="0" t="n">
        <v>0.05</v>
      </c>
      <c r="P2741" s="0" t="n">
        <v>0.44</v>
      </c>
      <c r="Q2741" s="0" t="n">
        <v>0.1</v>
      </c>
      <c r="R2741" s="0" t="n">
        <v>0.947</v>
      </c>
      <c r="X2741" s="0" t="n">
        <f aca="false">D2741+(E2741+(F2741/60))/60</f>
        <v>2.65619166666667</v>
      </c>
      <c r="Y2741" s="0" t="n">
        <f aca="false">X2741*15</f>
        <v>39.842875</v>
      </c>
      <c r="Z2741" s="0" t="n">
        <f aca="false">-(ABS(G2741)+(H2741+(I2741/60))/60)</f>
        <v>-34.5554444444444</v>
      </c>
      <c r="AA2741" s="0" t="n">
        <f aca="false">SQRT((Y2741-AE$1)^2+(Z2741-AF$1)^2)</f>
        <v>0.104005648894075</v>
      </c>
      <c r="AB2741" s="0" t="n">
        <f aca="false">AD$2*(AA2741*PI()/180)</f>
        <v>0.254133741942474</v>
      </c>
      <c r="AH2741" s="0" t="n">
        <v>32.6</v>
      </c>
      <c r="AI2741" s="0" t="n">
        <v>0.254133741942474</v>
      </c>
    </row>
    <row r="2742" customFormat="false" ht="13.8" hidden="false" customHeight="false" outlineLevel="0" collapsed="false">
      <c r="A2742" s="0" t="s">
        <v>2289</v>
      </c>
      <c r="B2742" s="0" t="s">
        <v>165</v>
      </c>
      <c r="C2742" s="0" t="n">
        <v>4683.862</v>
      </c>
      <c r="D2742" s="0" t="n">
        <v>2</v>
      </c>
      <c r="E2742" s="0" t="n">
        <v>39</v>
      </c>
      <c r="F2742" s="0" t="n">
        <v>23.47</v>
      </c>
      <c r="G2742" s="0" t="n">
        <v>-34</v>
      </c>
      <c r="H2742" s="0" t="n">
        <v>32</v>
      </c>
      <c r="I2742" s="0" t="n">
        <v>52.7</v>
      </c>
      <c r="J2742" s="0" t="n">
        <v>19.45</v>
      </c>
      <c r="K2742" s="0" t="n">
        <v>1.18</v>
      </c>
      <c r="L2742" s="0" t="n">
        <v>60.5</v>
      </c>
      <c r="M2742" s="0" t="n">
        <v>6.1</v>
      </c>
      <c r="N2742" s="0" t="n">
        <v>0.37</v>
      </c>
      <c r="O2742" s="0" t="n">
        <v>0.07</v>
      </c>
      <c r="P2742" s="0" t="n">
        <v>0.26</v>
      </c>
      <c r="Q2742" s="0" t="n">
        <v>0.18</v>
      </c>
      <c r="R2742" s="0" t="n">
        <v>0.983</v>
      </c>
      <c r="X2742" s="0" t="n">
        <f aca="false">D2742+(E2742+(F2742/60))/60</f>
        <v>2.65651944444444</v>
      </c>
      <c r="Y2742" s="0" t="n">
        <f aca="false">X2742*15</f>
        <v>39.8477916666667</v>
      </c>
      <c r="Z2742" s="0" t="n">
        <f aca="false">-(ABS(G2742)+(H2742+(I2742/60))/60)</f>
        <v>-34.5479722222222</v>
      </c>
      <c r="AA2742" s="0" t="n">
        <f aca="false">SQRT((Y2742-AE$1)^2+(Z2742-AF$1)^2)</f>
        <v>0.0953592757090915</v>
      </c>
      <c r="AB2742" s="0" t="n">
        <f aca="false">AD$2*(AA2742*PI()/180)</f>
        <v>0.233006666681697</v>
      </c>
      <c r="AH2742" s="0" t="n">
        <v>60.5</v>
      </c>
      <c r="AI2742" s="0" t="n">
        <v>0.233006666681697</v>
      </c>
    </row>
    <row r="2743" customFormat="false" ht="13.8" hidden="false" customHeight="false" outlineLevel="0" collapsed="false">
      <c r="A2743" s="0" t="s">
        <v>2290</v>
      </c>
      <c r="B2743" s="0" t="s">
        <v>165</v>
      </c>
      <c r="C2743" s="0" t="n">
        <v>4683.862</v>
      </c>
      <c r="D2743" s="0" t="n">
        <v>2</v>
      </c>
      <c r="E2743" s="0" t="n">
        <v>39</v>
      </c>
      <c r="F2743" s="0" t="n">
        <v>24.12</v>
      </c>
      <c r="G2743" s="0" t="n">
        <v>-34</v>
      </c>
      <c r="H2743" s="0" t="n">
        <v>29</v>
      </c>
      <c r="I2743" s="0" t="n">
        <v>25.3</v>
      </c>
      <c r="J2743" s="0" t="n">
        <v>19.29</v>
      </c>
      <c r="K2743" s="0" t="n">
        <v>1.14</v>
      </c>
      <c r="L2743" s="0" t="n">
        <v>51.3</v>
      </c>
      <c r="M2743" s="0" t="n">
        <v>2.6</v>
      </c>
      <c r="N2743" s="0" t="n">
        <v>0.4</v>
      </c>
      <c r="O2743" s="0" t="n">
        <v>0.08</v>
      </c>
      <c r="P2743" s="0" t="n">
        <v>0.41</v>
      </c>
      <c r="Q2743" s="0" t="n">
        <v>0.14</v>
      </c>
      <c r="R2743" s="0" t="n">
        <v>0.99</v>
      </c>
      <c r="X2743" s="0" t="n">
        <f aca="false">D2743+(E2743+(F2743/60))/60</f>
        <v>2.6567</v>
      </c>
      <c r="Y2743" s="0" t="n">
        <f aca="false">X2743*15</f>
        <v>39.8505</v>
      </c>
      <c r="Z2743" s="0" t="n">
        <f aca="false">-(ABS(G2743)+(H2743+(I2743/60))/60)</f>
        <v>-34.4903611111111</v>
      </c>
      <c r="AA2743" s="0" t="n">
        <f aca="false">SQRT((Y2743-AE$1)^2+(Z2743-AF$1)^2)</f>
        <v>0.0692943507343057</v>
      </c>
      <c r="AB2743" s="0" t="n">
        <f aca="false">AD$2*(AA2743*PI()/180)</f>
        <v>0.169318040268354</v>
      </c>
      <c r="AH2743" s="0" t="n">
        <v>51.3</v>
      </c>
      <c r="AI2743" s="0" t="n">
        <v>0.169318040268354</v>
      </c>
    </row>
    <row r="2744" customFormat="false" ht="13.8" hidden="false" customHeight="false" outlineLevel="0" collapsed="false">
      <c r="A2744" s="0" t="s">
        <v>2291</v>
      </c>
      <c r="B2744" s="0" t="s">
        <v>165</v>
      </c>
      <c r="C2744" s="0" t="n">
        <v>4683.862</v>
      </c>
      <c r="D2744" s="0" t="n">
        <v>2</v>
      </c>
      <c r="E2744" s="0" t="n">
        <v>39</v>
      </c>
      <c r="F2744" s="0" t="n">
        <v>25.18</v>
      </c>
      <c r="G2744" s="0" t="n">
        <v>-34</v>
      </c>
      <c r="H2744" s="0" t="n">
        <v>28</v>
      </c>
      <c r="I2744" s="0" t="n">
        <v>46.8</v>
      </c>
      <c r="J2744" s="0" t="n">
        <v>19.35</v>
      </c>
      <c r="K2744" s="0" t="n">
        <v>1.08</v>
      </c>
      <c r="L2744" s="0" t="n">
        <v>46</v>
      </c>
      <c r="M2744" s="0" t="n">
        <v>3.1</v>
      </c>
      <c r="N2744" s="0" t="n">
        <v>0.59</v>
      </c>
      <c r="O2744" s="0" t="n">
        <v>0.05</v>
      </c>
      <c r="P2744" s="0" t="n">
        <v>0.65</v>
      </c>
      <c r="Q2744" s="0" t="n">
        <v>0.13</v>
      </c>
      <c r="R2744" s="0" t="n">
        <v>0.992</v>
      </c>
      <c r="X2744" s="0" t="n">
        <f aca="false">D2744+(E2744+(F2744/60))/60</f>
        <v>2.65699444444444</v>
      </c>
      <c r="Y2744" s="0" t="n">
        <f aca="false">X2744*15</f>
        <v>39.8549166666667</v>
      </c>
      <c r="Z2744" s="0" t="n">
        <f aca="false">-(ABS(G2744)+(H2744+(I2744/60))/60)</f>
        <v>-34.4796666666667</v>
      </c>
      <c r="AA2744" s="0" t="n">
        <f aca="false">SQRT((Y2744-AE$1)^2+(Z2744-AF$1)^2)</f>
        <v>0.0649265500630116</v>
      </c>
      <c r="AB2744" s="0" t="n">
        <f aca="false">AD$2*(AA2744*PI()/180)</f>
        <v>0.158645489878468</v>
      </c>
      <c r="AH2744" s="0" t="n">
        <v>46</v>
      </c>
      <c r="AI2744" s="0" t="n">
        <v>0.158645489878468</v>
      </c>
    </row>
    <row r="2745" customFormat="false" ht="13.8" hidden="false" customHeight="false" outlineLevel="0" collapsed="false">
      <c r="A2745" s="0" t="s">
        <v>2292</v>
      </c>
      <c r="B2745" s="0" t="s">
        <v>165</v>
      </c>
      <c r="C2745" s="0" t="n">
        <v>4683.862</v>
      </c>
      <c r="D2745" s="0" t="n">
        <v>2</v>
      </c>
      <c r="E2745" s="0" t="n">
        <v>39</v>
      </c>
      <c r="F2745" s="0" t="n">
        <v>33.41</v>
      </c>
      <c r="G2745" s="0" t="n">
        <v>-34</v>
      </c>
      <c r="H2745" s="0" t="n">
        <v>29</v>
      </c>
      <c r="I2745" s="0" t="n">
        <v>24</v>
      </c>
      <c r="J2745" s="0" t="n">
        <v>19.03</v>
      </c>
      <c r="K2745" s="0" t="n">
        <v>1.3</v>
      </c>
      <c r="L2745" s="0" t="n">
        <v>39.8</v>
      </c>
      <c r="M2745" s="0" t="n">
        <v>1.5</v>
      </c>
      <c r="N2745" s="0" t="n">
        <v>0.36</v>
      </c>
      <c r="O2745" s="0" t="n">
        <v>0.05</v>
      </c>
      <c r="P2745" s="0" t="n">
        <v>0.72</v>
      </c>
      <c r="Q2745" s="0" t="n">
        <v>0.1</v>
      </c>
      <c r="R2745" s="0" t="n">
        <v>0.99</v>
      </c>
      <c r="X2745" s="0" t="n">
        <f aca="false">D2745+(E2745+(F2745/60))/60</f>
        <v>2.65928055555556</v>
      </c>
      <c r="Y2745" s="0" t="n">
        <f aca="false">X2745*15</f>
        <v>39.8892083333333</v>
      </c>
      <c r="Z2745" s="0" t="n">
        <f aca="false">-(ABS(G2745)+(H2745+(I2745/60))/60)</f>
        <v>-34.49</v>
      </c>
      <c r="AA2745" s="0" t="n">
        <f aca="false">SQRT((Y2745-AE$1)^2+(Z2745-AF$1)^2)</f>
        <v>0.0307676243593526</v>
      </c>
      <c r="AB2745" s="0" t="n">
        <f aca="false">AD$2*(AA2745*PI()/180)</f>
        <v>0.0751794887322519</v>
      </c>
      <c r="AH2745" s="0" t="n">
        <v>39.8</v>
      </c>
      <c r="AI2745" s="0" t="n">
        <v>0.0751794887322519</v>
      </c>
    </row>
    <row r="2746" customFormat="false" ht="13.8" hidden="false" customHeight="false" outlineLevel="0" collapsed="false">
      <c r="A2746" s="0" t="s">
        <v>2293</v>
      </c>
      <c r="B2746" s="0" t="s">
        <v>165</v>
      </c>
      <c r="C2746" s="0" t="n">
        <v>4683.862</v>
      </c>
      <c r="D2746" s="0" t="n">
        <v>2</v>
      </c>
      <c r="E2746" s="0" t="n">
        <v>39</v>
      </c>
      <c r="F2746" s="0" t="n">
        <v>29.24</v>
      </c>
      <c r="G2746" s="0" t="n">
        <v>-34</v>
      </c>
      <c r="H2746" s="0" t="n">
        <v>27</v>
      </c>
      <c r="I2746" s="0" t="n">
        <v>44.8</v>
      </c>
      <c r="J2746" s="0" t="n">
        <v>19.45</v>
      </c>
      <c r="K2746" s="0" t="n">
        <v>0.99</v>
      </c>
      <c r="L2746" s="0" t="n">
        <v>92.6</v>
      </c>
      <c r="M2746" s="0" t="n">
        <v>4.3</v>
      </c>
      <c r="N2746" s="0" t="n">
        <v>0.26</v>
      </c>
      <c r="O2746" s="0" t="n">
        <v>0.06</v>
      </c>
      <c r="P2746" s="0" t="n">
        <v>0.36</v>
      </c>
      <c r="Q2746" s="0" t="n">
        <v>0.12</v>
      </c>
      <c r="R2746" s="0" t="n">
        <v>0.692</v>
      </c>
      <c r="X2746" s="0" t="n">
        <f aca="false">D2746+(E2746+(F2746/60))/60</f>
        <v>2.65812222222222</v>
      </c>
      <c r="Y2746" s="0" t="n">
        <f aca="false">X2746*15</f>
        <v>39.8718333333333</v>
      </c>
      <c r="Z2746" s="0" t="n">
        <f aca="false">-(ABS(G2746)+(H2746+(I2746/60))/60)</f>
        <v>-34.4624444444444</v>
      </c>
      <c r="AA2746" s="0" t="n">
        <f aca="false">SQRT((Y2746-AE$1)^2+(Z2746-AF$1)^2)</f>
        <v>0.0529276045095217</v>
      </c>
      <c r="AB2746" s="0" t="n">
        <f aca="false">AD$2*(AA2746*PI()/180)</f>
        <v>0.129326534943837</v>
      </c>
      <c r="AH2746" s="0" t="n">
        <v>92.6</v>
      </c>
      <c r="AI2746" s="0" t="n">
        <v>0.129326534943837</v>
      </c>
    </row>
    <row r="2747" customFormat="false" ht="13.8" hidden="false" customHeight="false" outlineLevel="0" collapsed="false">
      <c r="A2747" s="0" t="s">
        <v>2294</v>
      </c>
      <c r="B2747" s="0" t="s">
        <v>165</v>
      </c>
      <c r="C2747" s="0" t="n">
        <v>4683.862</v>
      </c>
      <c r="D2747" s="0" t="n">
        <v>2</v>
      </c>
      <c r="E2747" s="0" t="n">
        <v>39</v>
      </c>
      <c r="F2747" s="0" t="n">
        <v>31.05</v>
      </c>
      <c r="G2747" s="0" t="n">
        <v>-34</v>
      </c>
      <c r="H2747" s="0" t="n">
        <v>26</v>
      </c>
      <c r="I2747" s="0" t="n">
        <v>45.7</v>
      </c>
      <c r="J2747" s="0" t="n">
        <v>19.07</v>
      </c>
      <c r="K2747" s="0" t="n">
        <v>1.22</v>
      </c>
      <c r="L2747" s="0" t="n">
        <v>31.6</v>
      </c>
      <c r="M2747" s="0" t="n">
        <v>2.9</v>
      </c>
      <c r="N2747" s="0" t="n">
        <v>0.42</v>
      </c>
      <c r="O2747" s="0" t="n">
        <v>0.06</v>
      </c>
      <c r="P2747" s="0" t="n">
        <v>0.45</v>
      </c>
      <c r="Q2747" s="0" t="n">
        <v>0.12</v>
      </c>
      <c r="R2747" s="0" t="n">
        <v>0.955</v>
      </c>
      <c r="X2747" s="0" t="n">
        <f aca="false">D2747+(E2747+(F2747/60))/60</f>
        <v>2.658625</v>
      </c>
      <c r="Y2747" s="0" t="n">
        <f aca="false">X2747*15</f>
        <v>39.879375</v>
      </c>
      <c r="Z2747" s="0" t="n">
        <f aca="false">-(ABS(G2747)+(H2747+(I2747/60))/60)</f>
        <v>-34.4460277777778</v>
      </c>
      <c r="AA2747" s="0" t="n">
        <f aca="false">SQRT((Y2747-AE$1)^2+(Z2747-AF$1)^2)</f>
        <v>0.0561725879665021</v>
      </c>
      <c r="AB2747" s="0" t="n">
        <f aca="false">AD$2*(AA2747*PI()/180)</f>
        <v>0.137255525313425</v>
      </c>
      <c r="AH2747" s="0" t="n">
        <v>31.6</v>
      </c>
      <c r="AI2747" s="0" t="n">
        <v>0.137255525313425</v>
      </c>
    </row>
    <row r="2748" customFormat="false" ht="13.8" hidden="false" customHeight="false" outlineLevel="0" collapsed="false">
      <c r="A2748" s="0" t="s">
        <v>2295</v>
      </c>
      <c r="B2748" s="0" t="s">
        <v>165</v>
      </c>
      <c r="C2748" s="0" t="n">
        <v>4683.862</v>
      </c>
      <c r="D2748" s="0" t="n">
        <v>2</v>
      </c>
      <c r="E2748" s="0" t="n">
        <v>39</v>
      </c>
      <c r="F2748" s="0" t="n">
        <v>12.3</v>
      </c>
      <c r="G2748" s="0" t="n">
        <v>-34</v>
      </c>
      <c r="H2748" s="0" t="n">
        <v>31</v>
      </c>
      <c r="I2748" s="0" t="n">
        <v>34.3</v>
      </c>
      <c r="J2748" s="0" t="n">
        <v>19.54</v>
      </c>
      <c r="K2748" s="0" t="n">
        <v>1.16</v>
      </c>
      <c r="L2748" s="0" t="n">
        <v>65.8</v>
      </c>
      <c r="M2748" s="0" t="n">
        <v>3.3</v>
      </c>
      <c r="N2748" s="0" t="n">
        <v>0.3</v>
      </c>
      <c r="O2748" s="0" t="n">
        <v>0.07</v>
      </c>
      <c r="P2748" s="0" t="n">
        <v>0.47</v>
      </c>
      <c r="Q2748" s="0" t="n">
        <v>0.13</v>
      </c>
      <c r="R2748" s="0" t="n">
        <v>0.99</v>
      </c>
      <c r="X2748" s="0" t="n">
        <f aca="false">D2748+(E2748+(F2748/60))/60</f>
        <v>2.65341666666667</v>
      </c>
      <c r="Y2748" s="0" t="n">
        <f aca="false">X2748*15</f>
        <v>39.80125</v>
      </c>
      <c r="Z2748" s="0" t="n">
        <f aca="false">-(ABS(G2748)+(H2748+(I2748/60))/60)</f>
        <v>-34.5261944444444</v>
      </c>
      <c r="AA2748" s="0" t="n">
        <f aca="false">SQRT((Y2748-AE$1)^2+(Z2748-AF$1)^2)</f>
        <v>0.125242394788135</v>
      </c>
      <c r="AB2748" s="0" t="n">
        <f aca="false">AD$2*(AA2748*PI()/180)</f>
        <v>0.306024901298975</v>
      </c>
      <c r="AH2748" s="0" t="n">
        <v>65.8</v>
      </c>
      <c r="AI2748" s="0" t="n">
        <v>0.306024901298975</v>
      </c>
    </row>
    <row r="2749" customFormat="false" ht="13.8" hidden="false" customHeight="false" outlineLevel="0" collapsed="false">
      <c r="A2749" s="0" t="s">
        <v>2296</v>
      </c>
      <c r="B2749" s="0" t="s">
        <v>165</v>
      </c>
      <c r="C2749" s="0" t="n">
        <v>4683.862</v>
      </c>
      <c r="D2749" s="0" t="n">
        <v>2</v>
      </c>
      <c r="E2749" s="0" t="n">
        <v>39</v>
      </c>
      <c r="F2749" s="0" t="n">
        <v>13.59</v>
      </c>
      <c r="G2749" s="0" t="n">
        <v>-34</v>
      </c>
      <c r="H2749" s="0" t="n">
        <v>29</v>
      </c>
      <c r="I2749" s="0" t="n">
        <v>24.4</v>
      </c>
      <c r="J2749" s="0" t="n">
        <v>19.47</v>
      </c>
      <c r="K2749" s="0" t="n">
        <v>1.18</v>
      </c>
      <c r="L2749" s="0" t="n">
        <v>47.8</v>
      </c>
      <c r="M2749" s="0" t="n">
        <v>10.2</v>
      </c>
      <c r="N2749" s="0" t="n">
        <v>0.22</v>
      </c>
      <c r="O2749" s="0" t="n">
        <v>0.14</v>
      </c>
      <c r="P2749" s="0" t="n">
        <v>0.34</v>
      </c>
      <c r="Q2749" s="0" t="n">
        <v>0.18</v>
      </c>
      <c r="R2749" s="0" t="n">
        <v>0.983</v>
      </c>
      <c r="X2749" s="0" t="n">
        <f aca="false">D2749+(E2749+(F2749/60))/60</f>
        <v>2.653775</v>
      </c>
      <c r="Y2749" s="0" t="n">
        <f aca="false">X2749*15</f>
        <v>39.806625</v>
      </c>
      <c r="Z2749" s="0" t="n">
        <f aca="false">-(ABS(G2749)+(H2749+(I2749/60))/60)</f>
        <v>-34.4901111111111</v>
      </c>
      <c r="AA2749" s="0" t="n">
        <f aca="false">SQRT((Y2749-AE$1)^2+(Z2749-AF$1)^2)</f>
        <v>0.113084567174952</v>
      </c>
      <c r="AB2749" s="0" t="n">
        <f aca="false">AD$2*(AA2749*PI()/180)</f>
        <v>0.276317724255387</v>
      </c>
      <c r="AH2749" s="0" t="n">
        <v>47.8</v>
      </c>
      <c r="AI2749" s="0" t="n">
        <v>0.276317724255387</v>
      </c>
    </row>
    <row r="2750" customFormat="false" ht="13.8" hidden="false" customHeight="false" outlineLevel="0" collapsed="false">
      <c r="A2750" s="0" t="s">
        <v>2297</v>
      </c>
      <c r="B2750" s="0" t="s">
        <v>165</v>
      </c>
      <c r="C2750" s="0" t="n">
        <v>4683.862</v>
      </c>
      <c r="D2750" s="0" t="n">
        <v>2</v>
      </c>
      <c r="E2750" s="0" t="n">
        <v>39</v>
      </c>
      <c r="F2750" s="0" t="n">
        <v>5.6</v>
      </c>
      <c r="G2750" s="0" t="n">
        <v>-34</v>
      </c>
      <c r="H2750" s="0" t="n">
        <v>29</v>
      </c>
      <c r="I2750" s="0" t="n">
        <v>13.8</v>
      </c>
      <c r="J2750" s="0" t="n">
        <v>19.82</v>
      </c>
      <c r="K2750" s="0" t="n">
        <v>1.29</v>
      </c>
      <c r="L2750" s="0" t="n">
        <v>38.7</v>
      </c>
      <c r="M2750" s="0" t="n">
        <v>6.3</v>
      </c>
      <c r="N2750" s="0" t="n">
        <v>0.58</v>
      </c>
      <c r="O2750" s="0" t="n">
        <v>0.06</v>
      </c>
      <c r="P2750" s="0" t="n">
        <v>0.33</v>
      </c>
      <c r="Q2750" s="0" t="n">
        <v>0.2</v>
      </c>
      <c r="R2750" s="0" t="n">
        <v>0.971</v>
      </c>
      <c r="X2750" s="0" t="n">
        <f aca="false">D2750+(E2750+(F2750/60))/60</f>
        <v>2.65155555555556</v>
      </c>
      <c r="Y2750" s="0" t="n">
        <f aca="false">X2750*15</f>
        <v>39.7733333333333</v>
      </c>
      <c r="Z2750" s="0" t="n">
        <f aca="false">-(ABS(G2750)+(H2750+(I2750/60))/60)</f>
        <v>-34.4871666666667</v>
      </c>
      <c r="AA2750" s="0" t="n">
        <f aca="false">SQRT((Y2750-AE$1)^2+(Z2750-AF$1)^2)</f>
        <v>0.146283720688084</v>
      </c>
      <c r="AB2750" s="0" t="n">
        <f aca="false">AD$2*(AA2750*PI()/180)</f>
        <v>0.357438559530473</v>
      </c>
      <c r="AH2750" s="0" t="n">
        <v>38.7</v>
      </c>
      <c r="AI2750" s="0" t="n">
        <v>0.357438559530473</v>
      </c>
    </row>
    <row r="2751" customFormat="false" ht="13.8" hidden="false" customHeight="false" outlineLevel="0" collapsed="false">
      <c r="A2751" s="0" t="s">
        <v>2298</v>
      </c>
      <c r="B2751" s="0" t="s">
        <v>165</v>
      </c>
      <c r="C2751" s="0" t="n">
        <v>4683.862</v>
      </c>
      <c r="D2751" s="0" t="n">
        <v>2</v>
      </c>
      <c r="E2751" s="0" t="n">
        <v>39</v>
      </c>
      <c r="F2751" s="0" t="n">
        <v>4.82</v>
      </c>
      <c r="G2751" s="0" t="n">
        <v>-34</v>
      </c>
      <c r="H2751" s="0" t="n">
        <v>28</v>
      </c>
      <c r="I2751" s="0" t="n">
        <v>29.6</v>
      </c>
      <c r="J2751" s="0" t="n">
        <v>19.79</v>
      </c>
      <c r="K2751" s="0" t="n">
        <v>1.31</v>
      </c>
      <c r="L2751" s="0" t="n">
        <v>76.6</v>
      </c>
      <c r="M2751" s="0" t="n">
        <v>2.5</v>
      </c>
      <c r="N2751" s="0" t="n">
        <v>-0.47</v>
      </c>
      <c r="O2751" s="0" t="n">
        <v>0.54</v>
      </c>
      <c r="P2751" s="0" t="n">
        <v>0.68</v>
      </c>
      <c r="Q2751" s="0" t="n">
        <v>0.16</v>
      </c>
      <c r="R2751" s="0" t="n">
        <v>0.978</v>
      </c>
      <c r="X2751" s="0" t="n">
        <f aca="false">D2751+(E2751+(F2751/60))/60</f>
        <v>2.65133888888889</v>
      </c>
      <c r="Y2751" s="0" t="n">
        <f aca="false">X2751*15</f>
        <v>39.7700833333333</v>
      </c>
      <c r="Z2751" s="0" t="n">
        <f aca="false">-(ABS(G2751)+(H2751+(I2751/60))/60)</f>
        <v>-34.4748888888889</v>
      </c>
      <c r="AA2751" s="0" t="n">
        <f aca="false">SQRT((Y2751-AE$1)^2+(Z2751-AF$1)^2)</f>
        <v>0.149878237235249</v>
      </c>
      <c r="AB2751" s="0" t="n">
        <f aca="false">AD$2*(AA2751*PI()/180)</f>
        <v>0.366221620357637</v>
      </c>
      <c r="AH2751" s="0" t="n">
        <v>76.6</v>
      </c>
      <c r="AI2751" s="0" t="n">
        <v>0.366221620357637</v>
      </c>
    </row>
    <row r="2752" customFormat="false" ht="13.8" hidden="false" customHeight="false" outlineLevel="0" collapsed="false">
      <c r="A2752" s="0" t="s">
        <v>2299</v>
      </c>
      <c r="B2752" s="0" t="s">
        <v>165</v>
      </c>
      <c r="C2752" s="0" t="n">
        <v>4683.862</v>
      </c>
      <c r="D2752" s="0" t="n">
        <v>2</v>
      </c>
      <c r="E2752" s="0" t="n">
        <v>39</v>
      </c>
      <c r="F2752" s="0" t="n">
        <v>19.11</v>
      </c>
      <c r="G2752" s="0" t="n">
        <v>-34</v>
      </c>
      <c r="H2752" s="0" t="n">
        <v>26</v>
      </c>
      <c r="I2752" s="0" t="n">
        <v>15.9</v>
      </c>
      <c r="J2752" s="0" t="n">
        <v>19.32</v>
      </c>
      <c r="K2752" s="0" t="n">
        <v>1.36</v>
      </c>
      <c r="L2752" s="0" t="n">
        <v>57.6</v>
      </c>
      <c r="M2752" s="0" t="n">
        <v>2.1</v>
      </c>
      <c r="N2752" s="0" t="n">
        <v>0.34</v>
      </c>
      <c r="O2752" s="0" t="n">
        <v>0.07</v>
      </c>
      <c r="P2752" s="0" t="n">
        <v>0.59</v>
      </c>
      <c r="Q2752" s="0" t="n">
        <v>0.12</v>
      </c>
      <c r="R2752" s="0" t="n">
        <v>0.994</v>
      </c>
      <c r="X2752" s="0" t="n">
        <f aca="false">D2752+(E2752+(F2752/60))/60</f>
        <v>2.65530833333333</v>
      </c>
      <c r="Y2752" s="0" t="n">
        <f aca="false">X2752*15</f>
        <v>39.829625</v>
      </c>
      <c r="Z2752" s="0" t="n">
        <f aca="false">-(ABS(G2752)+(H2752+(I2752/60))/60)</f>
        <v>-34.43775</v>
      </c>
      <c r="AA2752" s="0" t="n">
        <f aca="false">SQRT((Y2752-AE$1)^2+(Z2752-AF$1)^2)</f>
        <v>0.1017388899406</v>
      </c>
      <c r="AB2752" s="0" t="n">
        <f aca="false">AD$2*(AA2752*PI()/180)</f>
        <v>0.248595004950265</v>
      </c>
      <c r="AH2752" s="0" t="n">
        <v>57.6</v>
      </c>
      <c r="AI2752" s="0" t="n">
        <v>0.248595004950265</v>
      </c>
    </row>
    <row r="2753" customFormat="false" ht="13.8" hidden="false" customHeight="false" outlineLevel="0" collapsed="false">
      <c r="A2753" s="0" t="s">
        <v>2300</v>
      </c>
      <c r="B2753" s="0" t="s">
        <v>165</v>
      </c>
      <c r="C2753" s="0" t="n">
        <v>4683.862</v>
      </c>
      <c r="D2753" s="0" t="n">
        <v>2</v>
      </c>
      <c r="E2753" s="0" t="n">
        <v>39</v>
      </c>
      <c r="F2753" s="0" t="n">
        <v>24</v>
      </c>
      <c r="G2753" s="0" t="n">
        <v>-34</v>
      </c>
      <c r="H2753" s="0" t="n">
        <v>25</v>
      </c>
      <c r="I2753" s="0" t="n">
        <v>38.7</v>
      </c>
      <c r="J2753" s="0" t="n">
        <v>19.62</v>
      </c>
      <c r="K2753" s="0" t="n">
        <v>1.08</v>
      </c>
      <c r="L2753" s="0" t="n">
        <v>-95.5</v>
      </c>
      <c r="M2753" s="0" t="n">
        <v>7.8</v>
      </c>
      <c r="N2753" s="0" t="n">
        <v>0.58</v>
      </c>
      <c r="O2753" s="0" t="n">
        <v>0.07</v>
      </c>
      <c r="P2753" s="0" t="n">
        <v>0.29</v>
      </c>
      <c r="Q2753" s="0" t="n">
        <v>0.25</v>
      </c>
      <c r="R2753" s="0" t="n">
        <v>0</v>
      </c>
      <c r="X2753" s="0" t="n">
        <f aca="false">D2753+(E2753+(F2753/60))/60</f>
        <v>2.65666666666667</v>
      </c>
      <c r="Y2753" s="0" t="n">
        <f aca="false">X2753*15</f>
        <v>39.85</v>
      </c>
      <c r="Z2753" s="0" t="n">
        <f aca="false">-(ABS(G2753)+(H2753+(I2753/60))/60)</f>
        <v>-34.4274166666667</v>
      </c>
      <c r="AA2753" s="0" t="n">
        <f aca="false">SQRT((Y2753-AE$1)^2+(Z2753-AF$1)^2)</f>
        <v>0.0904840247872848</v>
      </c>
      <c r="AB2753" s="0" t="n">
        <f aca="false">AD$2*(AA2753*PI()/180)</f>
        <v>0.221094181419199</v>
      </c>
      <c r="AH2753" s="0" t="n">
        <v>-95.5</v>
      </c>
      <c r="AI2753" s="0" t="n">
        <v>0.221094181419199</v>
      </c>
    </row>
    <row r="2754" customFormat="false" ht="13.8" hidden="false" customHeight="false" outlineLevel="0" collapsed="false">
      <c r="A2754" s="0" t="s">
        <v>2301</v>
      </c>
      <c r="B2754" s="0" t="s">
        <v>165</v>
      </c>
      <c r="C2754" s="0" t="n">
        <v>4683.862</v>
      </c>
      <c r="D2754" s="0" t="n">
        <v>2</v>
      </c>
      <c r="E2754" s="0" t="n">
        <v>39</v>
      </c>
      <c r="F2754" s="0" t="n">
        <v>20.5</v>
      </c>
      <c r="G2754" s="0" t="n">
        <v>-34</v>
      </c>
      <c r="H2754" s="0" t="n">
        <v>18</v>
      </c>
      <c r="I2754" s="0" t="n">
        <v>21.4</v>
      </c>
      <c r="J2754" s="0" t="n">
        <v>19.64</v>
      </c>
      <c r="K2754" s="0" t="n">
        <v>1</v>
      </c>
      <c r="L2754" s="0" t="n">
        <v>47.5</v>
      </c>
      <c r="M2754" s="0" t="n">
        <v>4.1</v>
      </c>
      <c r="N2754" s="0" t="n">
        <v>0.5</v>
      </c>
      <c r="O2754" s="0" t="n">
        <v>0.06</v>
      </c>
      <c r="P2754" s="0" t="n">
        <v>0.31</v>
      </c>
      <c r="Q2754" s="0" t="n">
        <v>0.19</v>
      </c>
      <c r="R2754" s="0" t="n">
        <v>0.985</v>
      </c>
      <c r="X2754" s="0" t="n">
        <f aca="false">D2754+(E2754+(F2754/60))/60</f>
        <v>2.65569444444444</v>
      </c>
      <c r="Y2754" s="0" t="n">
        <f aca="false">X2754*15</f>
        <v>39.8354166666667</v>
      </c>
      <c r="Z2754" s="0" t="n">
        <f aca="false">-(ABS(G2754)+(H2754+(I2754/60))/60)</f>
        <v>-34.3059444444444</v>
      </c>
      <c r="AA2754" s="0" t="n">
        <f aca="false">SQRT((Y2754-AE$1)^2+(Z2754-AF$1)^2)</f>
        <v>0.198069575709522</v>
      </c>
      <c r="AB2754" s="0" t="n">
        <f aca="false">AD$2*(AA2754*PI()/180)</f>
        <v>0.483975274182307</v>
      </c>
      <c r="AH2754" s="0" t="n">
        <v>47.5</v>
      </c>
      <c r="AI2754" s="0" t="n">
        <v>0.483975274182307</v>
      </c>
    </row>
    <row r="2755" customFormat="false" ht="13.8" hidden="false" customHeight="false" outlineLevel="0" collapsed="false">
      <c r="A2755" s="0" t="s">
        <v>2302</v>
      </c>
      <c r="B2755" s="0" t="s">
        <v>165</v>
      </c>
      <c r="C2755" s="0" t="n">
        <v>4683.862</v>
      </c>
      <c r="D2755" s="0" t="n">
        <v>2</v>
      </c>
      <c r="E2755" s="0" t="n">
        <v>39</v>
      </c>
      <c r="F2755" s="0" t="n">
        <v>27.15</v>
      </c>
      <c r="G2755" s="0" t="n">
        <v>-34</v>
      </c>
      <c r="H2755" s="0" t="n">
        <v>18</v>
      </c>
      <c r="I2755" s="0" t="n">
        <v>10.7</v>
      </c>
      <c r="J2755" s="0" t="n">
        <v>19.65</v>
      </c>
      <c r="K2755" s="0" t="n">
        <v>1.12</v>
      </c>
      <c r="L2755" s="0" t="n">
        <v>64.7</v>
      </c>
      <c r="M2755" s="0" t="n">
        <v>5.1</v>
      </c>
      <c r="N2755" s="0" t="n">
        <v>0.23</v>
      </c>
      <c r="O2755" s="0" t="n">
        <v>0.16</v>
      </c>
      <c r="P2755" s="0" t="n">
        <v>0.63</v>
      </c>
      <c r="Q2755" s="0" t="n">
        <v>0.19</v>
      </c>
      <c r="R2755" s="0" t="n">
        <v>0.992</v>
      </c>
      <c r="X2755" s="0" t="n">
        <f aca="false">D2755+(E2755+(F2755/60))/60</f>
        <v>2.65754166666667</v>
      </c>
      <c r="Y2755" s="0" t="n">
        <f aca="false">X2755*15</f>
        <v>39.863125</v>
      </c>
      <c r="Z2755" s="0" t="n">
        <f aca="false">-(ABS(G2755)+(H2755+(I2755/60))/60)</f>
        <v>-34.3029722222222</v>
      </c>
      <c r="AA2755" s="0" t="n">
        <f aca="false">SQRT((Y2755-AE$1)^2+(Z2755-AF$1)^2)</f>
        <v>0.190810145075547</v>
      </c>
      <c r="AB2755" s="0" t="n">
        <f aca="false">AD$2*(AA2755*PI()/180)</f>
        <v>0.466237138888688</v>
      </c>
      <c r="AH2755" s="0" t="n">
        <v>64.7</v>
      </c>
      <c r="AI2755" s="0" t="n">
        <v>0.466237138888688</v>
      </c>
    </row>
    <row r="2756" customFormat="false" ht="13.8" hidden="false" customHeight="false" outlineLevel="0" collapsed="false">
      <c r="A2756" s="0" t="s">
        <v>2303</v>
      </c>
      <c r="B2756" s="0" t="s">
        <v>165</v>
      </c>
      <c r="C2756" s="0" t="n">
        <v>4683.862</v>
      </c>
      <c r="D2756" s="0" t="n">
        <v>2</v>
      </c>
      <c r="E2756" s="0" t="n">
        <v>39</v>
      </c>
      <c r="F2756" s="0" t="n">
        <v>31.96</v>
      </c>
      <c r="G2756" s="0" t="n">
        <v>-34</v>
      </c>
      <c r="H2756" s="0" t="n">
        <v>21</v>
      </c>
      <c r="I2756" s="0" t="n">
        <v>59.2</v>
      </c>
      <c r="J2756" s="0" t="n">
        <v>19.52</v>
      </c>
      <c r="K2756" s="0" t="n">
        <v>1.17</v>
      </c>
      <c r="L2756" s="0" t="n">
        <v>43.7</v>
      </c>
      <c r="M2756" s="0" t="n">
        <v>7.5</v>
      </c>
      <c r="N2756" s="0" t="n">
        <v>0.38</v>
      </c>
      <c r="O2756" s="0" t="n">
        <v>0.13</v>
      </c>
      <c r="P2756" s="0" t="n">
        <v>0.69</v>
      </c>
      <c r="Q2756" s="0" t="n">
        <v>0.19</v>
      </c>
      <c r="R2756" s="0" t="n">
        <v>0.989</v>
      </c>
      <c r="X2756" s="0" t="n">
        <f aca="false">D2756+(E2756+(F2756/60))/60</f>
        <v>2.65887777777778</v>
      </c>
      <c r="Y2756" s="0" t="n">
        <f aca="false">X2756*15</f>
        <v>39.8831666666667</v>
      </c>
      <c r="Z2756" s="0" t="n">
        <f aca="false">-(ABS(G2756)+(H2756+(I2756/60))/60)</f>
        <v>-34.3664444444444</v>
      </c>
      <c r="AA2756" s="0" t="n">
        <f aca="false">SQRT((Y2756-AE$1)^2+(Z2756-AF$1)^2)</f>
        <v>0.124250421579463</v>
      </c>
      <c r="AB2756" s="0" t="n">
        <f aca="false">AD$2*(AA2756*PI()/180)</f>
        <v>0.303601053497369</v>
      </c>
      <c r="AH2756" s="0" t="n">
        <v>43.7</v>
      </c>
      <c r="AI2756" s="0" t="n">
        <v>0.303601053497369</v>
      </c>
    </row>
    <row r="2757" customFormat="false" ht="13.8" hidden="false" customHeight="false" outlineLevel="0" collapsed="false">
      <c r="A2757" s="0" t="s">
        <v>2304</v>
      </c>
      <c r="B2757" s="0" t="s">
        <v>165</v>
      </c>
      <c r="C2757" s="0" t="n">
        <v>4683.862</v>
      </c>
      <c r="D2757" s="0" t="n">
        <v>2</v>
      </c>
      <c r="E2757" s="0" t="n">
        <v>39</v>
      </c>
      <c r="F2757" s="0" t="n">
        <v>36.3</v>
      </c>
      <c r="G2757" s="0" t="n">
        <v>-34</v>
      </c>
      <c r="H2757" s="0" t="n">
        <v>24</v>
      </c>
      <c r="I2757" s="0" t="n">
        <v>18.4</v>
      </c>
      <c r="J2757" s="0" t="n">
        <v>19.6</v>
      </c>
      <c r="K2757" s="0" t="n">
        <v>1.11</v>
      </c>
      <c r="L2757" s="0" t="n">
        <v>49.6</v>
      </c>
      <c r="M2757" s="0" t="n">
        <v>3.9</v>
      </c>
      <c r="N2757" s="0" t="n">
        <v>0.34</v>
      </c>
      <c r="O2757" s="0" t="n">
        <v>0.14</v>
      </c>
      <c r="P2757" s="0" t="n">
        <v>0.76</v>
      </c>
      <c r="Q2757" s="0" t="n">
        <v>0.17</v>
      </c>
      <c r="R2757" s="0" t="n">
        <v>0.995</v>
      </c>
      <c r="X2757" s="0" t="n">
        <f aca="false">D2757+(E2757+(F2757/60))/60</f>
        <v>2.66008333333333</v>
      </c>
      <c r="Y2757" s="0" t="n">
        <f aca="false">X2757*15</f>
        <v>39.90125</v>
      </c>
      <c r="Z2757" s="0" t="n">
        <f aca="false">-(ABS(G2757)+(H2757+(I2757/60))/60)</f>
        <v>-34.4051111111111</v>
      </c>
      <c r="AA2757" s="0" t="n">
        <f aca="false">SQRT((Y2757-AE$1)^2+(Z2757-AF$1)^2)</f>
        <v>0.0821962654896497</v>
      </c>
      <c r="AB2757" s="0" t="n">
        <f aca="false">AD$2*(AA2757*PI()/180)</f>
        <v>0.200843365189289</v>
      </c>
      <c r="AH2757" s="0" t="n">
        <v>49.6</v>
      </c>
      <c r="AI2757" s="0" t="n">
        <v>0.200843365189289</v>
      </c>
    </row>
    <row r="2758" customFormat="false" ht="13.8" hidden="false" customHeight="false" outlineLevel="0" collapsed="false">
      <c r="A2758" s="0" t="s">
        <v>2305</v>
      </c>
      <c r="B2758" s="0" t="s">
        <v>165</v>
      </c>
      <c r="C2758" s="0" t="n">
        <v>4683.862</v>
      </c>
      <c r="D2758" s="0" t="n">
        <v>2</v>
      </c>
      <c r="E2758" s="0" t="n">
        <v>39</v>
      </c>
      <c r="F2758" s="0" t="n">
        <v>32.69</v>
      </c>
      <c r="G2758" s="0" t="n">
        <v>-34</v>
      </c>
      <c r="H2758" s="0" t="n">
        <v>16</v>
      </c>
      <c r="I2758" s="0" t="n">
        <v>49.2</v>
      </c>
      <c r="J2758" s="0" t="n">
        <v>19.14</v>
      </c>
      <c r="K2758" s="0" t="n">
        <v>1.13</v>
      </c>
      <c r="L2758" s="0" t="n">
        <v>275.8</v>
      </c>
      <c r="M2758" s="0" t="n">
        <v>6.7</v>
      </c>
      <c r="N2758" s="0" t="n">
        <v>0.57</v>
      </c>
      <c r="O2758" s="0" t="n">
        <v>0.21</v>
      </c>
      <c r="P2758" s="0" t="n">
        <v>0</v>
      </c>
      <c r="X2758" s="0" t="n">
        <f aca="false">D2758+(E2758+(F2758/60))/60</f>
        <v>2.65908055555556</v>
      </c>
      <c r="Y2758" s="0" t="n">
        <f aca="false">X2758*15</f>
        <v>39.8862083333333</v>
      </c>
      <c r="Z2758" s="0" t="n">
        <f aca="false">-(ABS(G2758)+(H2758+(I2758/60))/60)</f>
        <v>-34.2803333333333</v>
      </c>
      <c r="AA2758" s="0" t="n">
        <f aca="false">SQRT((Y2758-AE$1)^2+(Z2758-AF$1)^2)</f>
        <v>0.207602328736536</v>
      </c>
      <c r="AB2758" s="0" t="n">
        <f aca="false">AD$2*(AA2758*PI()/180)</f>
        <v>0.507268183976428</v>
      </c>
      <c r="AH2758" s="0" t="n">
        <v>275.8</v>
      </c>
      <c r="AI2758" s="0" t="n">
        <v>0.507268183976428</v>
      </c>
    </row>
    <row r="2759" customFormat="false" ht="13.8" hidden="false" customHeight="false" outlineLevel="0" collapsed="false">
      <c r="A2759" s="0" t="s">
        <v>2306</v>
      </c>
      <c r="B2759" s="0" t="s">
        <v>165</v>
      </c>
      <c r="C2759" s="0" t="n">
        <v>4683.862</v>
      </c>
      <c r="D2759" s="0" t="n">
        <v>2</v>
      </c>
      <c r="E2759" s="0" t="n">
        <v>39</v>
      </c>
      <c r="F2759" s="0" t="n">
        <v>39.13</v>
      </c>
      <c r="G2759" s="0" t="n">
        <v>-34</v>
      </c>
      <c r="H2759" s="0" t="n">
        <v>21</v>
      </c>
      <c r="I2759" s="0" t="n">
        <v>5.8</v>
      </c>
      <c r="J2759" s="0" t="n">
        <v>18.43</v>
      </c>
      <c r="K2759" s="0" t="n">
        <v>1.59</v>
      </c>
      <c r="L2759" s="0" t="n">
        <v>66.9</v>
      </c>
      <c r="M2759" s="0" t="n">
        <v>1.8</v>
      </c>
      <c r="N2759" s="0" t="n">
        <v>0.47</v>
      </c>
      <c r="O2759" s="0" t="n">
        <v>0.04</v>
      </c>
      <c r="P2759" s="0" t="n">
        <v>0.72</v>
      </c>
      <c r="Q2759" s="0" t="n">
        <v>0.11</v>
      </c>
      <c r="R2759" s="0" t="n">
        <v>0.994</v>
      </c>
      <c r="X2759" s="0" t="n">
        <f aca="false">D2759+(E2759+(F2759/60))/60</f>
        <v>2.66086944444444</v>
      </c>
      <c r="Y2759" s="0" t="n">
        <f aca="false">X2759*15</f>
        <v>39.9130416666667</v>
      </c>
      <c r="Z2759" s="0" t="n">
        <f aca="false">-(ABS(G2759)+(H2759+(I2759/60))/60)</f>
        <v>-34.3516111111111</v>
      </c>
      <c r="AA2759" s="0" t="n">
        <f aca="false">SQRT((Y2759-AE$1)^2+(Z2759-AF$1)^2)</f>
        <v>0.133781887951655</v>
      </c>
      <c r="AB2759" s="0" t="n">
        <f aca="false">AD$2*(AA2759*PI()/180)</f>
        <v>0.326890819400671</v>
      </c>
      <c r="AH2759" s="0" t="n">
        <v>66.9</v>
      </c>
      <c r="AI2759" s="0" t="n">
        <v>0.326890819400671</v>
      </c>
    </row>
    <row r="2760" customFormat="false" ht="13.8" hidden="false" customHeight="false" outlineLevel="0" collapsed="false">
      <c r="A2760" s="0" t="s">
        <v>2307</v>
      </c>
      <c r="B2760" s="0" t="s">
        <v>165</v>
      </c>
      <c r="C2760" s="0" t="n">
        <v>4683.862</v>
      </c>
      <c r="D2760" s="0" t="n">
        <v>2</v>
      </c>
      <c r="E2760" s="0" t="n">
        <v>39</v>
      </c>
      <c r="F2760" s="0" t="n">
        <v>42.31</v>
      </c>
      <c r="G2760" s="0" t="n">
        <v>-34</v>
      </c>
      <c r="H2760" s="0" t="n">
        <v>21</v>
      </c>
      <c r="I2760" s="0" t="n">
        <v>4.3</v>
      </c>
      <c r="J2760" s="0" t="n">
        <v>19.42</v>
      </c>
      <c r="K2760" s="0" t="n">
        <v>1.17</v>
      </c>
      <c r="L2760" s="0" t="n">
        <v>60.8</v>
      </c>
      <c r="M2760" s="0" t="n">
        <v>10.8</v>
      </c>
      <c r="N2760" s="0" t="n">
        <v>0.37</v>
      </c>
      <c r="O2760" s="0" t="n">
        <v>0.11</v>
      </c>
      <c r="P2760" s="0" t="n">
        <v>0.58</v>
      </c>
      <c r="Q2760" s="0" t="n">
        <v>0.17</v>
      </c>
      <c r="R2760" s="0" t="n">
        <v>0.993</v>
      </c>
      <c r="X2760" s="0" t="n">
        <f aca="false">D2760+(E2760+(F2760/60))/60</f>
        <v>2.66175277777778</v>
      </c>
      <c r="Y2760" s="0" t="n">
        <f aca="false">X2760*15</f>
        <v>39.9262916666667</v>
      </c>
      <c r="Z2760" s="0" t="n">
        <f aca="false">-(ABS(G2760)+(H2760+(I2760/60))/60)</f>
        <v>-34.3511944444444</v>
      </c>
      <c r="AA2760" s="0" t="n">
        <f aca="false">SQRT((Y2760-AE$1)^2+(Z2760-AF$1)^2)</f>
        <v>0.13420421618596</v>
      </c>
      <c r="AB2760" s="0" t="n">
        <f aca="false">AD$2*(AA2760*PI()/180)</f>
        <v>0.327922761950458</v>
      </c>
      <c r="AH2760" s="0" t="n">
        <v>60.8</v>
      </c>
      <c r="AI2760" s="0" t="n">
        <v>0.327922761950458</v>
      </c>
    </row>
    <row r="2761" customFormat="false" ht="13.8" hidden="false" customHeight="false" outlineLevel="0" collapsed="false">
      <c r="A2761" s="0" t="s">
        <v>2308</v>
      </c>
      <c r="B2761" s="0" t="s">
        <v>165</v>
      </c>
      <c r="C2761" s="0" t="n">
        <v>4683.862</v>
      </c>
      <c r="D2761" s="0" t="n">
        <v>2</v>
      </c>
      <c r="E2761" s="0" t="n">
        <v>39</v>
      </c>
      <c r="F2761" s="0" t="n">
        <v>44.93</v>
      </c>
      <c r="G2761" s="0" t="n">
        <v>-34</v>
      </c>
      <c r="H2761" s="0" t="n">
        <v>22</v>
      </c>
      <c r="I2761" s="0" t="n">
        <v>13.3</v>
      </c>
      <c r="J2761" s="0" t="n">
        <v>19.62</v>
      </c>
      <c r="K2761" s="0" t="n">
        <v>1.22</v>
      </c>
      <c r="L2761" s="0" t="n">
        <v>-249.3</v>
      </c>
      <c r="M2761" s="0" t="n">
        <v>11.1</v>
      </c>
      <c r="N2761" s="0" t="n">
        <v>0.44</v>
      </c>
      <c r="O2761" s="0" t="n">
        <v>0.22</v>
      </c>
      <c r="P2761" s="0" t="n">
        <v>0.42</v>
      </c>
      <c r="Q2761" s="0" t="n">
        <v>0.28</v>
      </c>
      <c r="R2761" s="0" t="n">
        <v>0</v>
      </c>
      <c r="X2761" s="0" t="n">
        <f aca="false">D2761+(E2761+(F2761/60))/60</f>
        <v>2.66248055555556</v>
      </c>
      <c r="Y2761" s="0" t="n">
        <f aca="false">X2761*15</f>
        <v>39.9372083333333</v>
      </c>
      <c r="Z2761" s="0" t="n">
        <f aca="false">-(ABS(G2761)+(H2761+(I2761/60))/60)</f>
        <v>-34.3703611111111</v>
      </c>
      <c r="AA2761" s="0" t="n">
        <f aca="false">SQRT((Y2761-AE$1)^2+(Z2761-AF$1)^2)</f>
        <v>0.116211921771076</v>
      </c>
      <c r="AB2761" s="0" t="n">
        <f aca="false">AD$2*(AA2761*PI()/180)</f>
        <v>0.283959293096549</v>
      </c>
      <c r="AH2761" s="0" t="n">
        <v>-249.3</v>
      </c>
      <c r="AI2761" s="0" t="n">
        <v>0.283959293096549</v>
      </c>
    </row>
    <row r="2762" customFormat="false" ht="13.8" hidden="false" customHeight="false" outlineLevel="0" collapsed="false">
      <c r="A2762" s="0" t="s">
        <v>2309</v>
      </c>
      <c r="B2762" s="0" t="s">
        <v>165</v>
      </c>
      <c r="C2762" s="0" t="n">
        <v>4683.862</v>
      </c>
      <c r="D2762" s="0" t="n">
        <v>2</v>
      </c>
      <c r="E2762" s="0" t="n">
        <v>39</v>
      </c>
      <c r="F2762" s="0" t="n">
        <v>44.31</v>
      </c>
      <c r="G2762" s="0" t="n">
        <v>-34</v>
      </c>
      <c r="H2762" s="0" t="n">
        <v>22</v>
      </c>
      <c r="I2762" s="0" t="n">
        <v>47.7</v>
      </c>
      <c r="J2762" s="0" t="n">
        <v>18.66</v>
      </c>
      <c r="K2762" s="0" t="n">
        <v>1.37</v>
      </c>
      <c r="L2762" s="0" t="n">
        <v>38.3</v>
      </c>
      <c r="M2762" s="0" t="n">
        <v>2.4</v>
      </c>
      <c r="N2762" s="0" t="n">
        <v>0.33</v>
      </c>
      <c r="O2762" s="0" t="n">
        <v>0.08</v>
      </c>
      <c r="P2762" s="0" t="n">
        <v>0.52</v>
      </c>
      <c r="Q2762" s="0" t="n">
        <v>0.12</v>
      </c>
      <c r="R2762" s="0" t="n">
        <v>0.992</v>
      </c>
      <c r="X2762" s="0" t="n">
        <f aca="false">D2762+(E2762+(F2762/60))/60</f>
        <v>2.66230833333333</v>
      </c>
      <c r="Y2762" s="0" t="n">
        <f aca="false">X2762*15</f>
        <v>39.934625</v>
      </c>
      <c r="Z2762" s="0" t="n">
        <f aca="false">-(ABS(G2762)+(H2762+(I2762/60))/60)</f>
        <v>-34.3799166666667</v>
      </c>
      <c r="AA2762" s="0" t="n">
        <f aca="false">SQRT((Y2762-AE$1)^2+(Z2762-AF$1)^2)</f>
        <v>0.106381057792736</v>
      </c>
      <c r="AB2762" s="0" t="n">
        <f aca="false">AD$2*(AA2762*PI()/180)</f>
        <v>0.259937960833265</v>
      </c>
      <c r="AH2762" s="0" t="n">
        <v>38.3</v>
      </c>
      <c r="AI2762" s="0" t="n">
        <v>0.259937960833265</v>
      </c>
    </row>
    <row r="2763" customFormat="false" ht="13.8" hidden="false" customHeight="false" outlineLevel="0" collapsed="false">
      <c r="A2763" s="0" t="s">
        <v>2310</v>
      </c>
      <c r="B2763" s="0" t="s">
        <v>165</v>
      </c>
      <c r="C2763" s="0" t="n">
        <v>4683.862</v>
      </c>
      <c r="D2763" s="0" t="n">
        <v>2</v>
      </c>
      <c r="E2763" s="0" t="n">
        <v>39</v>
      </c>
      <c r="F2763" s="0" t="n">
        <v>43.92</v>
      </c>
      <c r="G2763" s="0" t="n">
        <v>-34</v>
      </c>
      <c r="H2763" s="0" t="n">
        <v>24</v>
      </c>
      <c r="I2763" s="0" t="n">
        <v>0</v>
      </c>
      <c r="J2763" s="0" t="n">
        <v>18.5</v>
      </c>
      <c r="K2763" s="0" t="n">
        <v>1.29</v>
      </c>
      <c r="L2763" s="0" t="n">
        <v>-44</v>
      </c>
      <c r="M2763" s="0" t="n">
        <v>4.8</v>
      </c>
      <c r="N2763" s="0" t="n">
        <v>-0.04</v>
      </c>
      <c r="O2763" s="0" t="n">
        <v>0.17</v>
      </c>
      <c r="P2763" s="0" t="n">
        <v>0.59</v>
      </c>
      <c r="Q2763" s="0" t="n">
        <v>0.16</v>
      </c>
      <c r="R2763" s="0" t="n">
        <v>0</v>
      </c>
      <c r="X2763" s="0" t="n">
        <f aca="false">D2763+(E2763+(F2763/60))/60</f>
        <v>2.6622</v>
      </c>
      <c r="Y2763" s="0" t="n">
        <f aca="false">X2763*15</f>
        <v>39.933</v>
      </c>
      <c r="Z2763" s="0" t="n">
        <f aca="false">-(ABS(G2763)+(H2763+(I2763/60))/60)</f>
        <v>-34.4</v>
      </c>
      <c r="AA2763" s="0" t="n">
        <f aca="false">SQRT((Y2763-AE$1)^2+(Z2763-AF$1)^2)</f>
        <v>0.0862782097181386</v>
      </c>
      <c r="AB2763" s="0" t="n">
        <f aca="false">AD$2*(AA2763*PI()/180)</f>
        <v>0.210817436523076</v>
      </c>
      <c r="AH2763" s="0" t="n">
        <v>-44</v>
      </c>
      <c r="AI2763" s="0" t="n">
        <v>0.210817436523076</v>
      </c>
    </row>
    <row r="2764" customFormat="false" ht="13.8" hidden="false" customHeight="false" outlineLevel="0" collapsed="false">
      <c r="A2764" s="0" t="s">
        <v>2311</v>
      </c>
      <c r="B2764" s="0" t="s">
        <v>165</v>
      </c>
      <c r="C2764" s="0" t="n">
        <v>4683.862</v>
      </c>
      <c r="D2764" s="0" t="n">
        <v>2</v>
      </c>
      <c r="E2764" s="0" t="n">
        <v>39</v>
      </c>
      <c r="F2764" s="0" t="n">
        <v>43.97</v>
      </c>
      <c r="G2764" s="0" t="n">
        <v>-34</v>
      </c>
      <c r="H2764" s="0" t="n">
        <v>32</v>
      </c>
      <c r="I2764" s="0" t="n">
        <v>56.3</v>
      </c>
      <c r="J2764" s="0" t="n">
        <v>18.95</v>
      </c>
      <c r="K2764" s="0" t="n">
        <v>1.25</v>
      </c>
      <c r="L2764" s="0" t="n">
        <v>69.9</v>
      </c>
      <c r="M2764" s="0" t="n">
        <v>2.7</v>
      </c>
      <c r="N2764" s="0" t="n">
        <v>0.33</v>
      </c>
      <c r="O2764" s="0" t="n">
        <v>0.08</v>
      </c>
      <c r="P2764" s="0" t="n">
        <v>0.52</v>
      </c>
      <c r="Q2764" s="0" t="n">
        <v>0.13</v>
      </c>
      <c r="R2764" s="0" t="n">
        <v>0.992</v>
      </c>
      <c r="X2764" s="0" t="n">
        <f aca="false">D2764+(E2764+(F2764/60))/60</f>
        <v>2.66221388888889</v>
      </c>
      <c r="Y2764" s="0" t="n">
        <f aca="false">X2764*15</f>
        <v>39.9332083333333</v>
      </c>
      <c r="Z2764" s="0" t="n">
        <f aca="false">-(ABS(G2764)+(H2764+(I2764/60))/60)</f>
        <v>-34.5489722222222</v>
      </c>
      <c r="AA2764" s="0" t="n">
        <f aca="false">SQRT((Y2764-AE$1)^2+(Z2764-AF$1)^2)</f>
        <v>0.0651758728724832</v>
      </c>
      <c r="AB2764" s="0" t="n">
        <f aca="false">AD$2*(AA2764*PI()/180)</f>
        <v>0.159254700428052</v>
      </c>
      <c r="AH2764" s="0" t="n">
        <v>69.9</v>
      </c>
      <c r="AI2764" s="0" t="n">
        <v>0.159254700428052</v>
      </c>
    </row>
    <row r="2765" customFormat="false" ht="13.8" hidden="false" customHeight="false" outlineLevel="0" collapsed="false">
      <c r="A2765" s="0" t="s">
        <v>2312</v>
      </c>
      <c r="B2765" s="0" t="s">
        <v>165</v>
      </c>
      <c r="C2765" s="0" t="n">
        <v>4683.862</v>
      </c>
      <c r="D2765" s="0" t="n">
        <v>2</v>
      </c>
      <c r="E2765" s="0" t="n">
        <v>39</v>
      </c>
      <c r="F2765" s="0" t="n">
        <v>38.07</v>
      </c>
      <c r="G2765" s="0" t="n">
        <v>-34</v>
      </c>
      <c r="H2765" s="0" t="n">
        <v>30</v>
      </c>
      <c r="I2765" s="0" t="n">
        <v>53.9</v>
      </c>
      <c r="J2765" s="0" t="n">
        <v>19.1</v>
      </c>
      <c r="K2765" s="0" t="n">
        <v>1.27</v>
      </c>
      <c r="L2765" s="0" t="n">
        <v>50.4</v>
      </c>
      <c r="M2765" s="0" t="n">
        <v>1.2</v>
      </c>
      <c r="N2765" s="0" t="n">
        <v>0.46</v>
      </c>
      <c r="O2765" s="0" t="n">
        <v>0.06</v>
      </c>
      <c r="P2765" s="0" t="n">
        <v>0.7</v>
      </c>
      <c r="Q2765" s="0" t="n">
        <v>0.12</v>
      </c>
      <c r="R2765" s="0" t="n">
        <v>0.996</v>
      </c>
      <c r="X2765" s="0" t="n">
        <f aca="false">D2765+(E2765+(F2765/60))/60</f>
        <v>2.660575</v>
      </c>
      <c r="Y2765" s="0" t="n">
        <f aca="false">X2765*15</f>
        <v>39.908625</v>
      </c>
      <c r="Z2765" s="0" t="n">
        <f aca="false">-(ABS(G2765)+(H2765+(I2765/60))/60)</f>
        <v>-34.5149722222222</v>
      </c>
      <c r="AA2765" s="0" t="n">
        <f aca="false">SQRT((Y2765-AE$1)^2+(Z2765-AF$1)^2)</f>
        <v>0.0317021847581744</v>
      </c>
      <c r="AB2765" s="0" t="n">
        <f aca="false">AD$2*(AA2765*PI()/180)</f>
        <v>0.0774630505747988</v>
      </c>
      <c r="AH2765" s="0" t="n">
        <v>50.4</v>
      </c>
      <c r="AI2765" s="0" t="n">
        <v>0.0774630505747988</v>
      </c>
    </row>
    <row r="2766" customFormat="false" ht="13.8" hidden="false" customHeight="false" outlineLevel="0" collapsed="false">
      <c r="A2766" s="0" t="s">
        <v>2313</v>
      </c>
      <c r="B2766" s="0" t="s">
        <v>165</v>
      </c>
      <c r="C2766" s="0" t="n">
        <v>4683.862</v>
      </c>
      <c r="D2766" s="0" t="n">
        <v>2</v>
      </c>
      <c r="E2766" s="0" t="n">
        <v>39</v>
      </c>
      <c r="F2766" s="0" t="n">
        <v>40.71</v>
      </c>
      <c r="G2766" s="0" t="n">
        <v>-34</v>
      </c>
      <c r="H2766" s="0" t="n">
        <v>28</v>
      </c>
      <c r="I2766" s="0" t="n">
        <v>10</v>
      </c>
      <c r="J2766" s="0" t="n">
        <v>18.36</v>
      </c>
      <c r="K2766" s="0" t="n">
        <v>1.53</v>
      </c>
      <c r="L2766" s="0" t="n">
        <v>49</v>
      </c>
      <c r="M2766" s="0" t="n">
        <v>1</v>
      </c>
      <c r="N2766" s="0" t="n">
        <v>0.47</v>
      </c>
      <c r="O2766" s="0" t="n">
        <v>0.03</v>
      </c>
      <c r="P2766" s="0" t="n">
        <v>0.58</v>
      </c>
      <c r="Q2766" s="0" t="n">
        <v>0.09</v>
      </c>
      <c r="R2766" s="0" t="n">
        <v>0.998</v>
      </c>
      <c r="X2766" s="0" t="n">
        <f aca="false">D2766+(E2766+(F2766/60))/60</f>
        <v>2.66130833333333</v>
      </c>
      <c r="Y2766" s="0" t="n">
        <f aca="false">X2766*15</f>
        <v>39.919625</v>
      </c>
      <c r="Z2766" s="0" t="n">
        <f aca="false">-(ABS(G2766)+(H2766+(I2766/60))/60)</f>
        <v>-34.4694444444444</v>
      </c>
      <c r="AA2766" s="0" t="n">
        <f aca="false">SQRT((Y2766-AE$1)^2+(Z2766-AF$1)^2)</f>
        <v>0.0157875092148217</v>
      </c>
      <c r="AB2766" s="0" t="n">
        <f aca="false">AD$2*(AA2766*PI()/180)</f>
        <v>0.0385761623082618</v>
      </c>
      <c r="AH2766" s="0" t="n">
        <v>49</v>
      </c>
      <c r="AI2766" s="0" t="n">
        <v>0.0385761623082618</v>
      </c>
    </row>
    <row r="2767" customFormat="false" ht="13.8" hidden="false" customHeight="false" outlineLevel="0" collapsed="false">
      <c r="A2767" s="0" t="s">
        <v>2314</v>
      </c>
      <c r="B2767" s="0" t="s">
        <v>165</v>
      </c>
      <c r="C2767" s="0" t="n">
        <v>4683.862</v>
      </c>
      <c r="D2767" s="0" t="n">
        <v>2</v>
      </c>
      <c r="E2767" s="0" t="n">
        <v>39</v>
      </c>
      <c r="F2767" s="0" t="n">
        <v>40.8</v>
      </c>
      <c r="G2767" s="0" t="n">
        <v>-34</v>
      </c>
      <c r="H2767" s="0" t="n">
        <v>27</v>
      </c>
      <c r="I2767" s="0" t="n">
        <v>49.9</v>
      </c>
      <c r="J2767" s="0" t="n">
        <v>19.56</v>
      </c>
      <c r="K2767" s="0" t="n">
        <v>0.94</v>
      </c>
      <c r="L2767" s="0" t="n">
        <v>60.1</v>
      </c>
      <c r="M2767" s="0" t="n">
        <v>1.8</v>
      </c>
      <c r="N2767" s="0" t="n">
        <v>0.53</v>
      </c>
      <c r="O2767" s="0" t="n">
        <v>0.08</v>
      </c>
      <c r="P2767" s="0" t="n">
        <v>0.51</v>
      </c>
      <c r="Q2767" s="0" t="n">
        <v>0.16</v>
      </c>
      <c r="R2767" s="0" t="n">
        <v>0.997</v>
      </c>
      <c r="X2767" s="0" t="n">
        <f aca="false">D2767+(E2767+(F2767/60))/60</f>
        <v>2.66133333333333</v>
      </c>
      <c r="Y2767" s="0" t="n">
        <f aca="false">X2767*15</f>
        <v>39.92</v>
      </c>
      <c r="Z2767" s="0" t="n">
        <f aca="false">-(ABS(G2767)+(H2767+(I2767/60))/60)</f>
        <v>-34.4638611111111</v>
      </c>
      <c r="AA2767" s="0" t="n">
        <f aca="false">SQRT((Y2767-AE$1)^2+(Z2767-AF$1)^2)</f>
        <v>0.0213744927340633</v>
      </c>
      <c r="AB2767" s="0" t="n">
        <f aca="false">AD$2*(AA2767*PI()/180)</f>
        <v>0.0522277383814214</v>
      </c>
      <c r="AH2767" s="0" t="n">
        <v>60.1</v>
      </c>
      <c r="AI2767" s="0" t="n">
        <v>0.0522277383814214</v>
      </c>
    </row>
    <row r="2768" customFormat="false" ht="13.8" hidden="false" customHeight="false" outlineLevel="0" collapsed="false">
      <c r="A2768" s="0" t="s">
        <v>2315</v>
      </c>
      <c r="B2768" s="0" t="s">
        <v>165</v>
      </c>
      <c r="C2768" s="0" t="n">
        <v>4683.862</v>
      </c>
      <c r="D2768" s="0" t="n">
        <v>2</v>
      </c>
      <c r="E2768" s="0" t="n">
        <v>39</v>
      </c>
      <c r="F2768" s="0" t="n">
        <v>48.06</v>
      </c>
      <c r="G2768" s="0" t="n">
        <v>-34</v>
      </c>
      <c r="H2768" s="0" t="n">
        <v>28</v>
      </c>
      <c r="I2768" s="0" t="n">
        <v>14.7</v>
      </c>
      <c r="J2768" s="0" t="n">
        <v>19.31</v>
      </c>
      <c r="K2768" s="0" t="n">
        <v>1.18</v>
      </c>
      <c r="L2768" s="0" t="n">
        <v>65.1</v>
      </c>
      <c r="M2768" s="0" t="n">
        <v>1.7</v>
      </c>
      <c r="N2768" s="0" t="n">
        <v>0.45</v>
      </c>
      <c r="O2768" s="0" t="n">
        <v>0.04</v>
      </c>
      <c r="P2768" s="0" t="n">
        <v>0.42</v>
      </c>
      <c r="Q2768" s="0" t="n">
        <v>0.11</v>
      </c>
      <c r="R2768" s="0" t="n">
        <v>0.996</v>
      </c>
      <c r="X2768" s="0" t="n">
        <f aca="false">D2768+(E2768+(F2768/60))/60</f>
        <v>2.66335</v>
      </c>
      <c r="Y2768" s="0" t="n">
        <f aca="false">X2768*15</f>
        <v>39.95025</v>
      </c>
      <c r="Z2768" s="0" t="n">
        <f aca="false">-(ABS(G2768)+(H2768+(I2768/60))/60)</f>
        <v>-34.47075</v>
      </c>
      <c r="AA2768" s="0" t="n">
        <f aca="false">SQRT((Y2768-AE$1)^2+(Z2768-AF$1)^2)</f>
        <v>0.0338952505926194</v>
      </c>
      <c r="AB2768" s="0" t="n">
        <f aca="false">AD$2*(AA2768*PI()/180)</f>
        <v>0.0828217213081676</v>
      </c>
      <c r="AH2768" s="0" t="n">
        <v>65.1</v>
      </c>
      <c r="AI2768" s="0" t="n">
        <v>0.0828217213081676</v>
      </c>
    </row>
    <row r="2769" customFormat="false" ht="13.8" hidden="false" customHeight="false" outlineLevel="0" collapsed="false">
      <c r="A2769" s="0" t="s">
        <v>2316</v>
      </c>
      <c r="B2769" s="0" t="s">
        <v>165</v>
      </c>
      <c r="C2769" s="0" t="n">
        <v>4683.862</v>
      </c>
      <c r="D2769" s="0" t="n">
        <v>2</v>
      </c>
      <c r="E2769" s="0" t="n">
        <v>39</v>
      </c>
      <c r="F2769" s="0" t="n">
        <v>45.76</v>
      </c>
      <c r="G2769" s="0" t="n">
        <v>-34</v>
      </c>
      <c r="H2769" s="0" t="n">
        <v>26</v>
      </c>
      <c r="I2769" s="0" t="n">
        <v>58</v>
      </c>
      <c r="J2769" s="0" t="n">
        <v>19.5</v>
      </c>
      <c r="K2769" s="0" t="n">
        <v>1.03</v>
      </c>
      <c r="L2769" s="0" t="n">
        <v>68.3</v>
      </c>
      <c r="M2769" s="0" t="n">
        <v>4.5</v>
      </c>
      <c r="N2769" s="0" t="n">
        <v>0.4</v>
      </c>
      <c r="O2769" s="0" t="n">
        <v>0.08</v>
      </c>
      <c r="P2769" s="0" t="n">
        <v>0.31</v>
      </c>
      <c r="Q2769" s="0" t="n">
        <v>0.16</v>
      </c>
      <c r="R2769" s="0" t="n">
        <v>0.993</v>
      </c>
      <c r="X2769" s="0" t="n">
        <f aca="false">D2769+(E2769+(F2769/60))/60</f>
        <v>2.66271111111111</v>
      </c>
      <c r="Y2769" s="0" t="n">
        <f aca="false">X2769*15</f>
        <v>39.9406666666667</v>
      </c>
      <c r="Z2769" s="0" t="n">
        <f aca="false">-(ABS(G2769)+(H2769+(I2769/60))/60)</f>
        <v>-34.4494444444444</v>
      </c>
      <c r="AA2769" s="0" t="n">
        <f aca="false">SQRT((Y2769-AE$1)^2+(Z2769-AF$1)^2)</f>
        <v>0.0415255324644971</v>
      </c>
      <c r="AB2769" s="0" t="n">
        <f aca="false">AD$2*(AA2769*PI()/180)</f>
        <v>0.101466017120898</v>
      </c>
      <c r="AH2769" s="0" t="n">
        <v>68.3</v>
      </c>
      <c r="AI2769" s="0" t="n">
        <v>0.101466017120898</v>
      </c>
    </row>
    <row r="2770" customFormat="false" ht="13.8" hidden="false" customHeight="false" outlineLevel="0" collapsed="false">
      <c r="A2770" s="0" t="s">
        <v>2317</v>
      </c>
      <c r="B2770" s="0" t="s">
        <v>165</v>
      </c>
      <c r="C2770" s="0" t="n">
        <v>4683.862</v>
      </c>
      <c r="D2770" s="0" t="n">
        <v>2</v>
      </c>
      <c r="E2770" s="0" t="n">
        <v>39</v>
      </c>
      <c r="F2770" s="0" t="n">
        <v>44.38</v>
      </c>
      <c r="G2770" s="0" t="n">
        <v>-34</v>
      </c>
      <c r="H2770" s="0" t="n">
        <v>26</v>
      </c>
      <c r="I2770" s="0" t="n">
        <v>17.7</v>
      </c>
      <c r="J2770" s="0" t="n">
        <v>19.55</v>
      </c>
      <c r="K2770" s="0" t="n">
        <v>1.32</v>
      </c>
      <c r="L2770" s="0" t="n">
        <v>53.2</v>
      </c>
      <c r="M2770" s="0" t="n">
        <v>6.3</v>
      </c>
      <c r="N2770" s="0" t="n">
        <v>0.4</v>
      </c>
      <c r="O2770" s="0" t="n">
        <v>0.1</v>
      </c>
      <c r="P2770" s="0" t="n">
        <v>0.54</v>
      </c>
      <c r="Q2770" s="0" t="n">
        <v>0.16</v>
      </c>
      <c r="R2770" s="0" t="n">
        <v>0.997</v>
      </c>
      <c r="X2770" s="0" t="n">
        <f aca="false">D2770+(E2770+(F2770/60))/60</f>
        <v>2.66232777777778</v>
      </c>
      <c r="Y2770" s="0" t="n">
        <f aca="false">X2770*15</f>
        <v>39.9349166666667</v>
      </c>
      <c r="Z2770" s="0" t="n">
        <f aca="false">-(ABS(G2770)+(H2770+(I2770/60))/60)</f>
        <v>-34.43825</v>
      </c>
      <c r="AA2770" s="0" t="n">
        <f aca="false">SQRT((Y2770-AE$1)^2+(Z2770-AF$1)^2)</f>
        <v>0.0494142945926396</v>
      </c>
      <c r="AB2770" s="0" t="n">
        <f aca="false">AD$2*(AA2770*PI()/180)</f>
        <v>0.120741899346879</v>
      </c>
      <c r="AH2770" s="0" t="n">
        <v>53.2</v>
      </c>
      <c r="AI2770" s="0" t="n">
        <v>0.120741899346879</v>
      </c>
    </row>
    <row r="2771" customFormat="false" ht="13.8" hidden="false" customHeight="false" outlineLevel="0" collapsed="false">
      <c r="A2771" s="0" t="s">
        <v>2318</v>
      </c>
      <c r="B2771" s="0" t="s">
        <v>165</v>
      </c>
      <c r="C2771" s="0" t="n">
        <v>4683.862</v>
      </c>
      <c r="D2771" s="0" t="n">
        <v>2</v>
      </c>
      <c r="E2771" s="0" t="n">
        <v>39</v>
      </c>
      <c r="F2771" s="0" t="n">
        <v>33.76</v>
      </c>
      <c r="G2771" s="0" t="n">
        <v>-34</v>
      </c>
      <c r="H2771" s="0" t="n">
        <v>30</v>
      </c>
      <c r="I2771" s="0" t="n">
        <v>9.1</v>
      </c>
      <c r="J2771" s="0" t="n">
        <v>18.94</v>
      </c>
      <c r="K2771" s="0" t="n">
        <v>1.27</v>
      </c>
      <c r="L2771" s="0" t="n">
        <v>44.9</v>
      </c>
      <c r="M2771" s="0" t="n">
        <v>1.2</v>
      </c>
      <c r="N2771" s="0" t="n">
        <v>0.37</v>
      </c>
      <c r="O2771" s="0" t="n">
        <v>0.04</v>
      </c>
      <c r="P2771" s="0" t="n">
        <v>0.5</v>
      </c>
      <c r="Q2771" s="0" t="n">
        <v>0.1</v>
      </c>
      <c r="R2771" s="0" t="n">
        <v>0.992</v>
      </c>
      <c r="X2771" s="0" t="n">
        <f aca="false">D2771+(E2771+(F2771/60))/60</f>
        <v>2.65937777777778</v>
      </c>
      <c r="Y2771" s="0" t="n">
        <f aca="false">X2771*15</f>
        <v>39.8906666666667</v>
      </c>
      <c r="Z2771" s="0" t="n">
        <f aca="false">-(ABS(G2771)+(H2771+(I2771/60))/60)</f>
        <v>-34.5025277777778</v>
      </c>
      <c r="AA2771" s="0" t="n">
        <f aca="false">SQRT((Y2771-AE$1)^2+(Z2771-AF$1)^2)</f>
        <v>0.0337124645831096</v>
      </c>
      <c r="AB2771" s="0" t="n">
        <f aca="false">AD$2*(AA2771*PI()/180)</f>
        <v>0.0823750908312137</v>
      </c>
      <c r="AH2771" s="0" t="n">
        <v>44.9</v>
      </c>
      <c r="AI2771" s="0" t="n">
        <v>0.0823750908312137</v>
      </c>
    </row>
    <row r="2772" customFormat="false" ht="13.8" hidden="false" customHeight="false" outlineLevel="0" collapsed="false">
      <c r="A2772" s="0" t="s">
        <v>2319</v>
      </c>
      <c r="B2772" s="0" t="s">
        <v>165</v>
      </c>
      <c r="C2772" s="0" t="n">
        <v>4683.862</v>
      </c>
      <c r="D2772" s="0" t="n">
        <v>2</v>
      </c>
      <c r="E2772" s="0" t="n">
        <v>39</v>
      </c>
      <c r="F2772" s="0" t="n">
        <v>39.01</v>
      </c>
      <c r="G2772" s="0" t="n">
        <v>-34</v>
      </c>
      <c r="H2772" s="0" t="n">
        <v>30</v>
      </c>
      <c r="I2772" s="0" t="n">
        <v>2.2</v>
      </c>
      <c r="J2772" s="0" t="n">
        <v>19.62</v>
      </c>
      <c r="K2772" s="0" t="n">
        <v>1.24</v>
      </c>
      <c r="L2772" s="0" t="n">
        <v>59.1</v>
      </c>
      <c r="M2772" s="0" t="n">
        <v>4.9</v>
      </c>
      <c r="N2772" s="0" t="n">
        <v>0.33</v>
      </c>
      <c r="O2772" s="0" t="n">
        <v>0.08</v>
      </c>
      <c r="P2772" s="0" t="n">
        <v>0.65</v>
      </c>
      <c r="Q2772" s="0" t="n">
        <v>0.12</v>
      </c>
      <c r="R2772" s="0" t="n">
        <v>0.998</v>
      </c>
      <c r="X2772" s="0" t="n">
        <f aca="false">D2772+(E2772+(F2772/60))/60</f>
        <v>2.66083611111111</v>
      </c>
      <c r="Y2772" s="0" t="n">
        <f aca="false">X2772*15</f>
        <v>39.9125416666667</v>
      </c>
      <c r="Z2772" s="0" t="n">
        <f aca="false">-(ABS(G2772)+(H2772+(I2772/60))/60)</f>
        <v>-34.5006111111111</v>
      </c>
      <c r="AA2772" s="0" t="n">
        <f aca="false">SQRT((Y2772-AE$1)^2+(Z2772-AF$1)^2)</f>
        <v>0.0169233305560338</v>
      </c>
      <c r="AB2772" s="0" t="n">
        <f aca="false">AD$2*(AA2772*PI()/180)</f>
        <v>0.0413514974048614</v>
      </c>
      <c r="AH2772" s="0" t="n">
        <v>59.1</v>
      </c>
      <c r="AI2772" s="0" t="n">
        <v>0.0413514974048614</v>
      </c>
    </row>
    <row r="2773" customFormat="false" ht="13.8" hidden="false" customHeight="false" outlineLevel="0" collapsed="false">
      <c r="A2773" s="0" t="s">
        <v>2320</v>
      </c>
      <c r="B2773" s="0" t="s">
        <v>165</v>
      </c>
      <c r="C2773" s="0" t="n">
        <v>4683.862</v>
      </c>
      <c r="D2773" s="0" t="n">
        <v>2</v>
      </c>
      <c r="E2773" s="0" t="n">
        <v>39</v>
      </c>
      <c r="F2773" s="0" t="n">
        <v>32.39</v>
      </c>
      <c r="G2773" s="0" t="n">
        <v>-34</v>
      </c>
      <c r="H2773" s="0" t="n">
        <v>28</v>
      </c>
      <c r="I2773" s="0" t="n">
        <v>55.8</v>
      </c>
      <c r="J2773" s="0" t="n">
        <v>18.57</v>
      </c>
      <c r="K2773" s="0" t="n">
        <v>1.47</v>
      </c>
      <c r="L2773" s="0" t="n">
        <v>42.1</v>
      </c>
      <c r="M2773" s="0" t="n">
        <v>1.6</v>
      </c>
      <c r="N2773" s="0" t="n">
        <v>0.43</v>
      </c>
      <c r="O2773" s="0" t="n">
        <v>0.05</v>
      </c>
      <c r="P2773" s="0" t="n">
        <v>0.68</v>
      </c>
      <c r="Q2773" s="0" t="n">
        <v>0.11</v>
      </c>
      <c r="R2773" s="0" t="n">
        <v>0.992</v>
      </c>
      <c r="X2773" s="0" t="n">
        <f aca="false">D2773+(E2773+(F2773/60))/60</f>
        <v>2.65899722222222</v>
      </c>
      <c r="Y2773" s="0" t="n">
        <f aca="false">X2773*15</f>
        <v>39.8849583333333</v>
      </c>
      <c r="Z2773" s="0" t="n">
        <f aca="false">-(ABS(G2773)+(H2773+(I2773/60))/60)</f>
        <v>-34.4821666666667</v>
      </c>
      <c r="AA2773" s="0" t="n">
        <f aca="false">SQRT((Y2773-AE$1)^2+(Z2773-AF$1)^2)</f>
        <v>0.0347812605304232</v>
      </c>
      <c r="AB2773" s="0" t="n">
        <f aca="false">AD$2*(AA2773*PI()/180)</f>
        <v>0.0849866519949769</v>
      </c>
      <c r="AH2773" s="0" t="n">
        <v>42.1</v>
      </c>
      <c r="AI2773" s="0" t="n">
        <v>0.0849866519949769</v>
      </c>
    </row>
    <row r="2774" customFormat="false" ht="13.8" hidden="false" customHeight="false" outlineLevel="0" collapsed="false">
      <c r="A2774" s="0" t="s">
        <v>2321</v>
      </c>
      <c r="B2774" s="0" t="s">
        <v>165</v>
      </c>
      <c r="C2774" s="0" t="n">
        <v>4683.862</v>
      </c>
      <c r="D2774" s="0" t="n">
        <v>2</v>
      </c>
      <c r="E2774" s="0" t="n">
        <v>39</v>
      </c>
      <c r="F2774" s="0" t="n">
        <v>39.59</v>
      </c>
      <c r="G2774" s="0" t="n">
        <v>-34</v>
      </c>
      <c r="H2774" s="0" t="n">
        <v>26</v>
      </c>
      <c r="I2774" s="0" t="n">
        <v>7.4</v>
      </c>
      <c r="J2774" s="0" t="n">
        <v>19.49</v>
      </c>
      <c r="K2774" s="0" t="n">
        <v>0.97</v>
      </c>
      <c r="L2774" s="0" t="n">
        <v>46.2</v>
      </c>
      <c r="M2774" s="0" t="n">
        <v>3.5</v>
      </c>
      <c r="N2774" s="0" t="n">
        <v>0.41</v>
      </c>
      <c r="O2774" s="0" t="n">
        <v>0.06</v>
      </c>
      <c r="P2774" s="0" t="n">
        <v>0.38</v>
      </c>
      <c r="Q2774" s="0" t="n">
        <v>0.13</v>
      </c>
      <c r="R2774" s="0" t="n">
        <v>0.994</v>
      </c>
      <c r="X2774" s="0" t="n">
        <f aca="false">D2774+(E2774+(F2774/60))/60</f>
        <v>2.66099722222222</v>
      </c>
      <c r="Y2774" s="0" t="n">
        <f aca="false">X2774*15</f>
        <v>39.9149583333333</v>
      </c>
      <c r="Z2774" s="0" t="n">
        <f aca="false">-(ABS(G2774)+(H2774+(I2774/60))/60)</f>
        <v>-34.4353888888889</v>
      </c>
      <c r="AA2774" s="0" t="n">
        <f aca="false">SQRT((Y2774-AE$1)^2+(Z2774-AF$1)^2)</f>
        <v>0.0500591088143551</v>
      </c>
      <c r="AB2774" s="0" t="n">
        <f aca="false">AD$2*(AA2774*PI()/180)</f>
        <v>0.122317477719445</v>
      </c>
      <c r="AH2774" s="0" t="n">
        <v>46.2</v>
      </c>
      <c r="AI2774" s="0" t="n">
        <v>0.122317477719445</v>
      </c>
    </row>
    <row r="2775" customFormat="false" ht="13.8" hidden="false" customHeight="false" outlineLevel="0" collapsed="false">
      <c r="A2775" s="0" t="s">
        <v>2322</v>
      </c>
      <c r="B2775" s="0" t="s">
        <v>165</v>
      </c>
      <c r="C2775" s="0" t="n">
        <v>4683.862</v>
      </c>
      <c r="D2775" s="0" t="n">
        <v>2</v>
      </c>
      <c r="E2775" s="0" t="n">
        <v>39</v>
      </c>
      <c r="F2775" s="0" t="n">
        <v>36.78</v>
      </c>
      <c r="G2775" s="0" t="n">
        <v>-34</v>
      </c>
      <c r="H2775" s="0" t="n">
        <v>25</v>
      </c>
      <c r="I2775" s="0" t="n">
        <v>53.1</v>
      </c>
      <c r="J2775" s="0" t="n">
        <v>19.6</v>
      </c>
      <c r="K2775" s="0" t="n">
        <v>1.02</v>
      </c>
      <c r="L2775" s="0" t="n">
        <v>46.4</v>
      </c>
      <c r="M2775" s="0" t="n">
        <v>4.3</v>
      </c>
      <c r="N2775" s="0" t="n">
        <v>0.26</v>
      </c>
      <c r="O2775" s="0" t="n">
        <v>0.1</v>
      </c>
      <c r="P2775" s="0" t="n">
        <v>0.63</v>
      </c>
      <c r="Q2775" s="0" t="n">
        <v>0.13</v>
      </c>
      <c r="R2775" s="0" t="n">
        <v>0.995</v>
      </c>
      <c r="X2775" s="0" t="n">
        <f aca="false">D2775+(E2775+(F2775/60))/60</f>
        <v>2.66021666666667</v>
      </c>
      <c r="Y2775" s="0" t="n">
        <f aca="false">X2775*15</f>
        <v>39.90325</v>
      </c>
      <c r="Z2775" s="0" t="n">
        <f aca="false">-(ABS(G2775)+(H2775+(I2775/60))/60)</f>
        <v>-34.4314166666667</v>
      </c>
      <c r="AA2775" s="0" t="n">
        <f aca="false">SQRT((Y2775-AE$1)^2+(Z2775-AF$1)^2)</f>
        <v>0.0562454037557979</v>
      </c>
      <c r="AB2775" s="0" t="n">
        <f aca="false">AD$2*(AA2775*PI()/180)</f>
        <v>0.137433447851316</v>
      </c>
      <c r="AH2775" s="0" t="n">
        <v>46.4</v>
      </c>
      <c r="AI2775" s="0" t="n">
        <v>0.137433447851316</v>
      </c>
    </row>
    <row r="2776" customFormat="false" ht="13.8" hidden="false" customHeight="false" outlineLevel="0" collapsed="false">
      <c r="A2776" s="0" t="s">
        <v>2323</v>
      </c>
      <c r="B2776" s="0" t="s">
        <v>165</v>
      </c>
      <c r="C2776" s="0" t="n">
        <v>4683.862</v>
      </c>
      <c r="D2776" s="0" t="n">
        <v>2</v>
      </c>
      <c r="E2776" s="0" t="n">
        <v>39</v>
      </c>
      <c r="F2776" s="0" t="n">
        <v>38.8</v>
      </c>
      <c r="G2776" s="0" t="n">
        <v>-34</v>
      </c>
      <c r="H2776" s="0" t="n">
        <v>25</v>
      </c>
      <c r="I2776" s="0" t="n">
        <v>4</v>
      </c>
      <c r="J2776" s="0" t="n">
        <v>19.64</v>
      </c>
      <c r="K2776" s="0" t="n">
        <v>1.26</v>
      </c>
      <c r="L2776" s="0" t="n">
        <v>48.8</v>
      </c>
      <c r="M2776" s="0" t="n">
        <v>6.5</v>
      </c>
      <c r="N2776" s="0" t="n">
        <v>0.39</v>
      </c>
      <c r="O2776" s="0" t="n">
        <v>0.07</v>
      </c>
      <c r="P2776" s="0" t="n">
        <v>0.37</v>
      </c>
      <c r="Q2776" s="0" t="n">
        <v>0.15</v>
      </c>
      <c r="R2776" s="0" t="n">
        <v>0.995</v>
      </c>
      <c r="X2776" s="0" t="n">
        <f aca="false">D2776+(E2776+(F2776/60))/60</f>
        <v>2.66077777777778</v>
      </c>
      <c r="Y2776" s="0" t="n">
        <f aca="false">X2776*15</f>
        <v>39.9116666666667</v>
      </c>
      <c r="Z2776" s="0" t="n">
        <f aca="false">-(ABS(G2776)+(H2776+(I2776/60))/60)</f>
        <v>-34.4177777777778</v>
      </c>
      <c r="AA2776" s="0" t="n">
        <f aca="false">SQRT((Y2776-AE$1)^2+(Z2776-AF$1)^2)</f>
        <v>0.0679195802550499</v>
      </c>
      <c r="AB2776" s="0" t="n">
        <f aca="false">AD$2*(AA2776*PI()/180)</f>
        <v>0.165958842283241</v>
      </c>
      <c r="AH2776" s="0" t="n">
        <v>48.8</v>
      </c>
      <c r="AI2776" s="0" t="n">
        <v>0.165958842283241</v>
      </c>
    </row>
    <row r="2777" customFormat="false" ht="13.8" hidden="false" customHeight="false" outlineLevel="0" collapsed="false">
      <c r="A2777" s="0" t="s">
        <v>2324</v>
      </c>
      <c r="B2777" s="0" t="s">
        <v>165</v>
      </c>
      <c r="C2777" s="0" t="n">
        <v>4683.862</v>
      </c>
      <c r="D2777" s="0" t="n">
        <v>2</v>
      </c>
      <c r="E2777" s="0" t="n">
        <v>39</v>
      </c>
      <c r="F2777" s="0" t="n">
        <v>54.78</v>
      </c>
      <c r="G2777" s="0" t="n">
        <v>-34</v>
      </c>
      <c r="H2777" s="0" t="n">
        <v>19</v>
      </c>
      <c r="I2777" s="0" t="n">
        <v>21.3</v>
      </c>
      <c r="J2777" s="0" t="n">
        <v>19.33</v>
      </c>
      <c r="K2777" s="0" t="n">
        <v>1.07</v>
      </c>
      <c r="L2777" s="0" t="n">
        <v>46</v>
      </c>
      <c r="M2777" s="0" t="n">
        <v>10.2</v>
      </c>
      <c r="N2777" s="0" t="n">
        <v>0.18</v>
      </c>
      <c r="O2777" s="0" t="n">
        <v>0.09</v>
      </c>
      <c r="P2777" s="0" t="n">
        <v>0.3</v>
      </c>
      <c r="Q2777" s="0" t="n">
        <v>0.16</v>
      </c>
      <c r="R2777" s="0" t="n">
        <v>0.982</v>
      </c>
      <c r="X2777" s="0" t="n">
        <f aca="false">D2777+(E2777+(F2777/60))/60</f>
        <v>2.66521666666667</v>
      </c>
      <c r="Y2777" s="0" t="n">
        <f aca="false">X2777*15</f>
        <v>39.97825</v>
      </c>
      <c r="Z2777" s="0" t="n">
        <f aca="false">-(ABS(G2777)+(H2777+(I2777/60))/60)</f>
        <v>-34.3225833333333</v>
      </c>
      <c r="AA2777" s="0" t="n">
        <f aca="false">SQRT((Y2777-AE$1)^2+(Z2777-AF$1)^2)</f>
        <v>0.17289850250685</v>
      </c>
      <c r="AB2777" s="0" t="n">
        <f aca="false">AD$2*(AA2777*PI()/180)</f>
        <v>0.422470739671708</v>
      </c>
      <c r="AH2777" s="0" t="n">
        <v>46</v>
      </c>
      <c r="AI2777" s="0" t="n">
        <v>0.422470739671708</v>
      </c>
    </row>
    <row r="2778" customFormat="false" ht="13.8" hidden="false" customHeight="false" outlineLevel="0" collapsed="false">
      <c r="A2778" s="0" t="s">
        <v>2325</v>
      </c>
      <c r="B2778" s="0" t="s">
        <v>165</v>
      </c>
      <c r="C2778" s="0" t="n">
        <v>4683.862</v>
      </c>
      <c r="D2778" s="0" t="n">
        <v>2</v>
      </c>
      <c r="E2778" s="0" t="n">
        <v>39</v>
      </c>
      <c r="F2778" s="0" t="n">
        <v>49.72</v>
      </c>
      <c r="G2778" s="0" t="n">
        <v>-34</v>
      </c>
      <c r="H2778" s="0" t="n">
        <v>22</v>
      </c>
      <c r="I2778" s="0" t="n">
        <v>1.6</v>
      </c>
      <c r="J2778" s="0" t="n">
        <v>19.51</v>
      </c>
      <c r="K2778" s="0" t="n">
        <v>0.97</v>
      </c>
      <c r="L2778" s="0" t="n">
        <v>56.8</v>
      </c>
      <c r="M2778" s="0" t="n">
        <v>5.1</v>
      </c>
      <c r="N2778" s="0" t="n">
        <v>0.47</v>
      </c>
      <c r="O2778" s="0" t="n">
        <v>0.1</v>
      </c>
      <c r="P2778" s="0" t="n">
        <v>0.31</v>
      </c>
      <c r="Q2778" s="0" t="n">
        <v>0.21</v>
      </c>
      <c r="R2778" s="0" t="n">
        <v>0.995</v>
      </c>
      <c r="X2778" s="0" t="n">
        <f aca="false">D2778+(E2778+(F2778/60))/60</f>
        <v>2.66381111111111</v>
      </c>
      <c r="Y2778" s="0" t="n">
        <f aca="false">X2778*15</f>
        <v>39.9571666666667</v>
      </c>
      <c r="Z2778" s="0" t="n">
        <f aca="false">-(ABS(G2778)+(H2778+(I2778/60))/60)</f>
        <v>-34.3671111111111</v>
      </c>
      <c r="AA2778" s="0" t="n">
        <f aca="false">SQRT((Y2778-AE$1)^2+(Z2778-AF$1)^2)</f>
        <v>0.123949444032512</v>
      </c>
      <c r="AB2778" s="0" t="n">
        <f aca="false">AD$2*(AA2778*PI()/180)</f>
        <v>0.302865626613728</v>
      </c>
      <c r="AH2778" s="0" t="n">
        <v>56.8</v>
      </c>
      <c r="AI2778" s="0" t="n">
        <v>0.302865626613728</v>
      </c>
    </row>
    <row r="2779" customFormat="false" ht="13.8" hidden="false" customHeight="false" outlineLevel="0" collapsed="false">
      <c r="A2779" s="0" t="s">
        <v>2326</v>
      </c>
      <c r="B2779" s="0" t="s">
        <v>165</v>
      </c>
      <c r="C2779" s="0" t="n">
        <v>4683.862</v>
      </c>
      <c r="D2779" s="0" t="n">
        <v>2</v>
      </c>
      <c r="E2779" s="0" t="n">
        <v>39</v>
      </c>
      <c r="F2779" s="0" t="n">
        <v>47.9</v>
      </c>
      <c r="G2779" s="0" t="n">
        <v>-34</v>
      </c>
      <c r="H2779" s="0" t="n">
        <v>24</v>
      </c>
      <c r="I2779" s="0" t="n">
        <v>27.8</v>
      </c>
      <c r="J2779" s="0" t="n">
        <v>19.22</v>
      </c>
      <c r="K2779" s="0" t="n">
        <v>0.97</v>
      </c>
      <c r="L2779" s="0" t="n">
        <v>54.3</v>
      </c>
      <c r="M2779" s="0" t="n">
        <v>1.8</v>
      </c>
      <c r="N2779" s="0" t="n">
        <v>0.52</v>
      </c>
      <c r="O2779" s="0" t="n">
        <v>0.07</v>
      </c>
      <c r="P2779" s="0" t="n">
        <v>0.39</v>
      </c>
      <c r="Q2779" s="0" t="n">
        <v>0.17</v>
      </c>
      <c r="R2779" s="0" t="n">
        <v>0.997</v>
      </c>
      <c r="X2779" s="0" t="n">
        <f aca="false">D2779+(E2779+(F2779/60))/60</f>
        <v>2.66330555555556</v>
      </c>
      <c r="Y2779" s="0" t="n">
        <f aca="false">X2779*15</f>
        <v>39.9495833333333</v>
      </c>
      <c r="Z2779" s="0" t="n">
        <f aca="false">-(ABS(G2779)+(H2779+(I2779/60))/60)</f>
        <v>-34.4077222222222</v>
      </c>
      <c r="AA2779" s="0" t="n">
        <f aca="false">SQRT((Y2779-AE$1)^2+(Z2779-AF$1)^2)</f>
        <v>0.083105362268616</v>
      </c>
      <c r="AB2779" s="0" t="n">
        <f aca="false">AD$2*(AA2779*PI()/180)</f>
        <v>0.203064707671002</v>
      </c>
      <c r="AH2779" s="0" t="n">
        <v>54.3</v>
      </c>
      <c r="AI2779" s="0" t="n">
        <v>0.203064707671002</v>
      </c>
    </row>
    <row r="2780" customFormat="false" ht="13.8" hidden="false" customHeight="false" outlineLevel="0" collapsed="false">
      <c r="A2780" s="0" t="s">
        <v>2327</v>
      </c>
      <c r="B2780" s="0" t="s">
        <v>165</v>
      </c>
      <c r="C2780" s="0" t="n">
        <v>4683.862</v>
      </c>
      <c r="D2780" s="0" t="n">
        <v>2</v>
      </c>
      <c r="E2780" s="0" t="n">
        <v>39</v>
      </c>
      <c r="F2780" s="0" t="n">
        <v>50.07</v>
      </c>
      <c r="G2780" s="0" t="n">
        <v>-34</v>
      </c>
      <c r="H2780" s="0" t="n">
        <v>24</v>
      </c>
      <c r="I2780" s="0" t="n">
        <v>29.9</v>
      </c>
      <c r="J2780" s="0" t="n">
        <v>19.29</v>
      </c>
      <c r="K2780" s="0" t="n">
        <v>1.01</v>
      </c>
      <c r="L2780" s="0" t="n">
        <v>69</v>
      </c>
      <c r="M2780" s="0" t="n">
        <v>1.6</v>
      </c>
      <c r="N2780" s="0" t="n">
        <v>0.47</v>
      </c>
      <c r="O2780" s="0" t="n">
        <v>0.05</v>
      </c>
      <c r="P2780" s="0" t="n">
        <v>0.47</v>
      </c>
      <c r="Q2780" s="0" t="n">
        <v>0.12</v>
      </c>
      <c r="R2780" s="0" t="n">
        <v>0.996</v>
      </c>
      <c r="X2780" s="0" t="n">
        <f aca="false">D2780+(E2780+(F2780/60))/60</f>
        <v>2.66390833333333</v>
      </c>
      <c r="Y2780" s="0" t="n">
        <f aca="false">X2780*15</f>
        <v>39.958625</v>
      </c>
      <c r="Z2780" s="0" t="n">
        <f aca="false">-(ABS(G2780)+(H2780+(I2780/60))/60)</f>
        <v>-34.4083055555556</v>
      </c>
      <c r="AA2780" s="0" t="n">
        <f aca="false">SQRT((Y2780-AE$1)^2+(Z2780-AF$1)^2)</f>
        <v>0.0862570973142396</v>
      </c>
      <c r="AB2780" s="0" t="n">
        <f aca="false">AD$2*(AA2780*PI()/180)</f>
        <v>0.210765849188529</v>
      </c>
      <c r="AH2780" s="0" t="n">
        <v>69</v>
      </c>
      <c r="AI2780" s="0" t="n">
        <v>0.210765849188529</v>
      </c>
    </row>
    <row r="2781" customFormat="false" ht="13.8" hidden="false" customHeight="false" outlineLevel="0" collapsed="false">
      <c r="A2781" s="0" t="s">
        <v>2328</v>
      </c>
      <c r="B2781" s="0" t="s">
        <v>165</v>
      </c>
      <c r="C2781" s="0" t="n">
        <v>4683.862</v>
      </c>
      <c r="D2781" s="0" t="n">
        <v>2</v>
      </c>
      <c r="E2781" s="0" t="n">
        <v>39</v>
      </c>
      <c r="F2781" s="0" t="n">
        <v>58.96</v>
      </c>
      <c r="G2781" s="0" t="n">
        <v>-34</v>
      </c>
      <c r="H2781" s="0" t="n">
        <v>19</v>
      </c>
      <c r="I2781" s="0" t="n">
        <v>44.9</v>
      </c>
      <c r="J2781" s="0" t="n">
        <v>19.59</v>
      </c>
      <c r="K2781" s="0" t="n">
        <v>1.06</v>
      </c>
      <c r="L2781" s="0" t="n">
        <v>48.9</v>
      </c>
      <c r="M2781" s="0" t="n">
        <v>11.1</v>
      </c>
      <c r="N2781" s="0" t="n">
        <v>0.23</v>
      </c>
      <c r="O2781" s="0" t="n">
        <v>0.35</v>
      </c>
      <c r="P2781" s="0" t="n">
        <v>0.99</v>
      </c>
      <c r="X2781" s="0" t="n">
        <f aca="false">D2781+(E2781+(F2781/60))/60</f>
        <v>2.66637777777778</v>
      </c>
      <c r="Y2781" s="0" t="n">
        <f aca="false">X2781*15</f>
        <v>39.9956666666667</v>
      </c>
      <c r="Z2781" s="0" t="n">
        <f aca="false">-(ABS(G2781)+(H2781+(I2781/60))/60)</f>
        <v>-34.3291388888889</v>
      </c>
      <c r="AA2781" s="0" t="n">
        <f aca="false">SQRT((Y2781-AE$1)^2+(Z2781-AF$1)^2)</f>
        <v>0.173639080960477</v>
      </c>
      <c r="AB2781" s="0" t="n">
        <f aca="false">AD$2*(AA2781*PI()/180)</f>
        <v>0.424280314205625</v>
      </c>
      <c r="AH2781" s="0" t="n">
        <v>48.9</v>
      </c>
      <c r="AI2781" s="0" t="n">
        <v>0.424280314205625</v>
      </c>
    </row>
    <row r="2782" customFormat="false" ht="13.8" hidden="false" customHeight="false" outlineLevel="0" collapsed="false">
      <c r="A2782" s="0" t="s">
        <v>2329</v>
      </c>
      <c r="B2782" s="0" t="s">
        <v>165</v>
      </c>
      <c r="C2782" s="0" t="n">
        <v>4683.862</v>
      </c>
      <c r="D2782" s="0" t="n">
        <v>2</v>
      </c>
      <c r="E2782" s="0" t="n">
        <v>39</v>
      </c>
      <c r="F2782" s="0" t="n">
        <v>56.6</v>
      </c>
      <c r="G2782" s="0" t="n">
        <v>-34</v>
      </c>
      <c r="H2782" s="0" t="n">
        <v>23</v>
      </c>
      <c r="I2782" s="0" t="n">
        <v>13.4</v>
      </c>
      <c r="J2782" s="0" t="n">
        <v>19.21</v>
      </c>
      <c r="K2782" s="0" t="n">
        <v>1.22</v>
      </c>
      <c r="L2782" s="0" t="n">
        <v>41.3</v>
      </c>
      <c r="M2782" s="0" t="n">
        <v>6.7</v>
      </c>
      <c r="N2782" s="0" t="n">
        <v>0.47</v>
      </c>
      <c r="O2782" s="0" t="n">
        <v>0.06</v>
      </c>
      <c r="P2782" s="0" t="n">
        <v>0.49</v>
      </c>
      <c r="Q2782" s="0" t="n">
        <v>0.17</v>
      </c>
      <c r="R2782" s="0" t="n">
        <v>0.995</v>
      </c>
      <c r="X2782" s="0" t="n">
        <f aca="false">D2782+(E2782+(F2782/60))/60</f>
        <v>2.66572222222222</v>
      </c>
      <c r="Y2782" s="0" t="n">
        <f aca="false">X2782*15</f>
        <v>39.9858333333333</v>
      </c>
      <c r="Z2782" s="0" t="n">
        <f aca="false">-(ABS(G2782)+(H2782+(I2782/60))/60)</f>
        <v>-34.3870555555556</v>
      </c>
      <c r="AA2782" s="0" t="n">
        <f aca="false">SQRT((Y2782-AE$1)^2+(Z2782-AF$1)^2)</f>
        <v>0.118426739895266</v>
      </c>
      <c r="AB2782" s="0" t="n">
        <f aca="false">AD$2*(AA2782*PI()/180)</f>
        <v>0.289371114700545</v>
      </c>
      <c r="AH2782" s="0" t="n">
        <v>41.3</v>
      </c>
      <c r="AI2782" s="0" t="n">
        <v>0.289371114700545</v>
      </c>
    </row>
    <row r="2783" customFormat="false" ht="13.8" hidden="false" customHeight="false" outlineLevel="0" collapsed="false">
      <c r="A2783" s="0" t="s">
        <v>2330</v>
      </c>
      <c r="B2783" s="0" t="s">
        <v>165</v>
      </c>
      <c r="C2783" s="0" t="n">
        <v>4683.862</v>
      </c>
      <c r="D2783" s="0" t="n">
        <v>2</v>
      </c>
      <c r="E2783" s="0" t="n">
        <v>39</v>
      </c>
      <c r="F2783" s="0" t="n">
        <v>59.16</v>
      </c>
      <c r="G2783" s="0" t="n">
        <v>-34</v>
      </c>
      <c r="H2783" s="0" t="n">
        <v>23</v>
      </c>
      <c r="I2783" s="0" t="n">
        <v>29.7</v>
      </c>
      <c r="J2783" s="0" t="n">
        <v>19.59</v>
      </c>
      <c r="K2783" s="0" t="n">
        <v>0.88</v>
      </c>
      <c r="L2783" s="0" t="n">
        <v>55.2</v>
      </c>
      <c r="M2783" s="0" t="n">
        <v>6.1</v>
      </c>
      <c r="N2783" s="0" t="n">
        <v>0.4</v>
      </c>
      <c r="O2783" s="0" t="n">
        <v>0.07</v>
      </c>
      <c r="P2783" s="0" t="n">
        <v>0.56</v>
      </c>
      <c r="Q2783" s="0" t="n">
        <v>0.14</v>
      </c>
      <c r="R2783" s="0" t="n">
        <v>0.998</v>
      </c>
      <c r="X2783" s="0" t="n">
        <f aca="false">D2783+(E2783+(F2783/60))/60</f>
        <v>2.66643333333333</v>
      </c>
      <c r="Y2783" s="0" t="n">
        <f aca="false">X2783*15</f>
        <v>39.9965</v>
      </c>
      <c r="Z2783" s="0" t="n">
        <f aca="false">-(ABS(G2783)+(H2783+(I2783/60))/60)</f>
        <v>-34.3915833333333</v>
      </c>
      <c r="AA2783" s="0" t="n">
        <f aca="false">SQRT((Y2783-AE$1)^2+(Z2783-AF$1)^2)</f>
        <v>0.121173497437707</v>
      </c>
      <c r="AB2783" s="0" t="n">
        <f aca="false">AD$2*(AA2783*PI()/180)</f>
        <v>0.296082709502287</v>
      </c>
      <c r="AH2783" s="0" t="n">
        <v>55.2</v>
      </c>
      <c r="AI2783" s="0" t="n">
        <v>0.296082709502287</v>
      </c>
    </row>
    <row r="2784" customFormat="false" ht="13.8" hidden="false" customHeight="false" outlineLevel="0" collapsed="false">
      <c r="A2784" s="0" t="s">
        <v>2331</v>
      </c>
      <c r="B2784" s="0" t="s">
        <v>165</v>
      </c>
      <c r="C2784" s="0" t="n">
        <v>4683.862</v>
      </c>
      <c r="D2784" s="0" t="n">
        <v>2</v>
      </c>
      <c r="E2784" s="0" t="n">
        <v>39</v>
      </c>
      <c r="F2784" s="0" t="n">
        <v>51</v>
      </c>
      <c r="G2784" s="0" t="n">
        <v>-34</v>
      </c>
      <c r="H2784" s="0" t="n">
        <v>24</v>
      </c>
      <c r="I2784" s="0" t="n">
        <v>4</v>
      </c>
      <c r="J2784" s="0" t="n">
        <v>19.62</v>
      </c>
      <c r="K2784" s="0" t="n">
        <v>1.2</v>
      </c>
      <c r="L2784" s="0" t="n">
        <v>69.8</v>
      </c>
      <c r="M2784" s="0" t="n">
        <v>5.9</v>
      </c>
      <c r="N2784" s="0" t="n">
        <v>0.32</v>
      </c>
      <c r="O2784" s="0" t="n">
        <v>0.17</v>
      </c>
      <c r="P2784" s="0" t="n">
        <v>0.59</v>
      </c>
      <c r="Q2784" s="0" t="n">
        <v>0.18</v>
      </c>
      <c r="R2784" s="0" t="n">
        <v>0.996</v>
      </c>
      <c r="X2784" s="0" t="n">
        <f aca="false">D2784+(E2784+(F2784/60))/60</f>
        <v>2.66416666666667</v>
      </c>
      <c r="Y2784" s="0" t="n">
        <f aca="false">X2784*15</f>
        <v>39.9625</v>
      </c>
      <c r="Z2784" s="0" t="n">
        <f aca="false">-(ABS(G2784)+(H2784+(I2784/60))/60)</f>
        <v>-34.4011111111111</v>
      </c>
      <c r="AA2784" s="0" t="n">
        <f aca="false">SQRT((Y2784-AE$1)^2+(Z2784-AF$1)^2)</f>
        <v>0.0944264710374438</v>
      </c>
      <c r="AB2784" s="0" t="n">
        <f aca="false">AD$2*(AA2784*PI()/180)</f>
        <v>0.230727394889944</v>
      </c>
      <c r="AH2784" s="0" t="n">
        <v>69.8</v>
      </c>
      <c r="AI2784" s="0" t="n">
        <v>0.230727394889944</v>
      </c>
    </row>
    <row r="2785" customFormat="false" ht="13.8" hidden="false" customHeight="false" outlineLevel="0" collapsed="false">
      <c r="A2785" s="0" t="s">
        <v>2332</v>
      </c>
      <c r="B2785" s="0" t="s">
        <v>165</v>
      </c>
      <c r="C2785" s="0" t="n">
        <v>4683.862</v>
      </c>
      <c r="D2785" s="0" t="n">
        <v>2</v>
      </c>
      <c r="E2785" s="0" t="n">
        <v>39</v>
      </c>
      <c r="F2785" s="0" t="n">
        <v>58.21</v>
      </c>
      <c r="G2785" s="0" t="n">
        <v>-34</v>
      </c>
      <c r="H2785" s="0" t="n">
        <v>32</v>
      </c>
      <c r="I2785" s="0" t="n">
        <v>5.3</v>
      </c>
      <c r="J2785" s="0" t="n">
        <v>18.43</v>
      </c>
      <c r="K2785" s="0" t="n">
        <v>1.53</v>
      </c>
      <c r="L2785" s="0" t="n">
        <v>44.3</v>
      </c>
      <c r="M2785" s="0" t="n">
        <v>1.1</v>
      </c>
      <c r="N2785" s="0" t="n">
        <v>0.37</v>
      </c>
      <c r="O2785" s="0" t="n">
        <v>0.04</v>
      </c>
      <c r="P2785" s="0" t="n">
        <v>0.68</v>
      </c>
      <c r="Q2785" s="0" t="n">
        <v>0.09</v>
      </c>
      <c r="R2785" s="0" t="n">
        <v>0.997</v>
      </c>
      <c r="X2785" s="0" t="n">
        <f aca="false">D2785+(E2785+(F2785/60))/60</f>
        <v>2.66616944444444</v>
      </c>
      <c r="Y2785" s="0" t="n">
        <f aca="false">X2785*15</f>
        <v>39.9925416666667</v>
      </c>
      <c r="Z2785" s="0" t="n">
        <f aca="false">-(ABS(G2785)+(H2785+(I2785/60))/60)</f>
        <v>-34.5348055555556</v>
      </c>
      <c r="AA2785" s="0" t="n">
        <f aca="false">SQRT((Y2785-AE$1)^2+(Z2785-AF$1)^2)</f>
        <v>0.0881896181819495</v>
      </c>
      <c r="AB2785" s="0" t="n">
        <f aca="false">AD$2*(AA2785*PI()/180)</f>
        <v>0.215487888469234</v>
      </c>
      <c r="AH2785" s="0" t="n">
        <v>44.3</v>
      </c>
      <c r="AI2785" s="0" t="n">
        <v>0.215487888469234</v>
      </c>
    </row>
    <row r="2786" customFormat="false" ht="13.8" hidden="false" customHeight="false" outlineLevel="0" collapsed="false">
      <c r="A2786" s="0" t="s">
        <v>2333</v>
      </c>
      <c r="B2786" s="0" t="s">
        <v>165</v>
      </c>
      <c r="C2786" s="0" t="n">
        <v>4683.862</v>
      </c>
      <c r="D2786" s="0" t="n">
        <v>2</v>
      </c>
      <c r="E2786" s="0" t="n">
        <v>40</v>
      </c>
      <c r="F2786" s="0" t="n">
        <v>1.4</v>
      </c>
      <c r="G2786" s="0" t="n">
        <v>-34</v>
      </c>
      <c r="H2786" s="0" t="n">
        <v>28</v>
      </c>
      <c r="I2786" s="0" t="n">
        <v>33.3</v>
      </c>
      <c r="J2786" s="0" t="n">
        <v>19.53</v>
      </c>
      <c r="K2786" s="0" t="n">
        <v>1.17</v>
      </c>
      <c r="L2786" s="0" t="n">
        <v>76.8</v>
      </c>
      <c r="M2786" s="0" t="n">
        <v>3.3</v>
      </c>
      <c r="N2786" s="0" t="n">
        <v>0.29</v>
      </c>
      <c r="O2786" s="0" t="n">
        <v>0.07</v>
      </c>
      <c r="P2786" s="0" t="n">
        <v>0.6</v>
      </c>
      <c r="Q2786" s="0" t="n">
        <v>0.11</v>
      </c>
      <c r="R2786" s="0" t="n">
        <v>1</v>
      </c>
      <c r="X2786" s="0" t="n">
        <f aca="false">D2786+(E2786+(F2786/60))/60</f>
        <v>2.66705555555556</v>
      </c>
      <c r="Y2786" s="0" t="n">
        <f aca="false">X2786*15</f>
        <v>40.0058333333333</v>
      </c>
      <c r="Z2786" s="0" t="n">
        <f aca="false">-(ABS(G2786)+(H2786+(I2786/60))/60)</f>
        <v>-34.4759166666667</v>
      </c>
      <c r="AA2786" s="0" t="n">
        <f aca="false">SQRT((Y2786-AE$1)^2+(Z2786-AF$1)^2)</f>
        <v>0.0867307761617158</v>
      </c>
      <c r="AB2786" s="0" t="n">
        <f aca="false">AD$2*(AA2786*PI()/180)</f>
        <v>0.211923264956501</v>
      </c>
      <c r="AH2786" s="0" t="n">
        <v>76.8</v>
      </c>
      <c r="AI2786" s="0" t="n">
        <v>0.211923264956501</v>
      </c>
    </row>
    <row r="2787" customFormat="false" ht="13.8" hidden="false" customHeight="false" outlineLevel="0" collapsed="false">
      <c r="A2787" s="0" t="s">
        <v>2334</v>
      </c>
      <c r="B2787" s="0" t="s">
        <v>165</v>
      </c>
      <c r="C2787" s="0" t="n">
        <v>4683.862</v>
      </c>
      <c r="D2787" s="0" t="n">
        <v>2</v>
      </c>
      <c r="E2787" s="0" t="n">
        <v>39</v>
      </c>
      <c r="F2787" s="0" t="n">
        <v>57.46</v>
      </c>
      <c r="G2787" s="0" t="n">
        <v>-34</v>
      </c>
      <c r="H2787" s="0" t="n">
        <v>27</v>
      </c>
      <c r="I2787" s="0" t="n">
        <v>16.4</v>
      </c>
      <c r="J2787" s="0" t="n">
        <v>19.49</v>
      </c>
      <c r="K2787" s="0" t="n">
        <v>1.18</v>
      </c>
      <c r="L2787" s="0" t="n">
        <v>59</v>
      </c>
      <c r="M2787" s="0" t="n">
        <v>2.1</v>
      </c>
      <c r="N2787" s="0" t="n">
        <v>0.4</v>
      </c>
      <c r="O2787" s="0" t="n">
        <v>0.06</v>
      </c>
      <c r="P2787" s="0" t="n">
        <v>0.5</v>
      </c>
      <c r="Q2787" s="0" t="n">
        <v>0.12</v>
      </c>
      <c r="R2787" s="0" t="n">
        <v>1</v>
      </c>
      <c r="X2787" s="0" t="n">
        <f aca="false">D2787+(E2787+(F2787/60))/60</f>
        <v>2.66596111111111</v>
      </c>
      <c r="Y2787" s="0" t="n">
        <f aca="false">X2787*15</f>
        <v>39.9894166666667</v>
      </c>
      <c r="Z2787" s="0" t="n">
        <f aca="false">-(ABS(G2787)+(H2787+(I2787/60))/60)</f>
        <v>-34.4545555555556</v>
      </c>
      <c r="AA2787" s="0" t="n">
        <f aca="false">SQRT((Y2787-AE$1)^2+(Z2787-AF$1)^2)</f>
        <v>0.076254919793887</v>
      </c>
      <c r="AB2787" s="0" t="n">
        <f aca="false">AD$2*(AA2787*PI()/180)</f>
        <v>0.186325918974653</v>
      </c>
      <c r="AH2787" s="0" t="n">
        <v>59</v>
      </c>
      <c r="AI2787" s="0" t="n">
        <v>0.186325918974653</v>
      </c>
    </row>
    <row r="2788" customFormat="false" ht="13.8" hidden="false" customHeight="false" outlineLevel="0" collapsed="false">
      <c r="A2788" s="0" t="s">
        <v>2335</v>
      </c>
      <c r="B2788" s="0" t="s">
        <v>165</v>
      </c>
      <c r="C2788" s="0" t="n">
        <v>4683.862</v>
      </c>
      <c r="D2788" s="0" t="n">
        <v>2</v>
      </c>
      <c r="E2788" s="0" t="n">
        <v>39</v>
      </c>
      <c r="F2788" s="0" t="n">
        <v>54.33</v>
      </c>
      <c r="G2788" s="0" t="n">
        <v>-34</v>
      </c>
      <c r="H2788" s="0" t="n">
        <v>26</v>
      </c>
      <c r="I2788" s="0" t="n">
        <v>24</v>
      </c>
      <c r="J2788" s="0" t="n">
        <v>19.55</v>
      </c>
      <c r="K2788" s="0" t="n">
        <v>1.27</v>
      </c>
      <c r="L2788" s="0" t="n">
        <v>57.4</v>
      </c>
      <c r="M2788" s="0" t="n">
        <v>1.8</v>
      </c>
      <c r="N2788" s="0" t="n">
        <v>0.5</v>
      </c>
      <c r="O2788" s="0" t="n">
        <v>0.05</v>
      </c>
      <c r="P2788" s="0" t="n">
        <v>0.55</v>
      </c>
      <c r="Q2788" s="0" t="n">
        <v>0.13</v>
      </c>
      <c r="R2788" s="0" t="n">
        <v>1</v>
      </c>
      <c r="X2788" s="0" t="n">
        <f aca="false">D2788+(E2788+(F2788/60))/60</f>
        <v>2.66509166666667</v>
      </c>
      <c r="Y2788" s="0" t="n">
        <f aca="false">X2788*15</f>
        <v>39.976375</v>
      </c>
      <c r="Z2788" s="0" t="n">
        <f aca="false">-(ABS(G2788)+(H2788+(I2788/60))/60)</f>
        <v>-34.44</v>
      </c>
      <c r="AA2788" s="0" t="n">
        <f aca="false">SQRT((Y2788-AE$1)^2+(Z2788-AF$1)^2)</f>
        <v>0.0725868128767967</v>
      </c>
      <c r="AB2788" s="0" t="n">
        <f aca="false">AD$2*(AA2788*PI()/180)</f>
        <v>0.177363042952077</v>
      </c>
      <c r="AH2788" s="0" t="n">
        <v>57.4</v>
      </c>
      <c r="AI2788" s="0" t="n">
        <v>0.177363042952077</v>
      </c>
    </row>
    <row r="2789" customFormat="false" ht="13.8" hidden="false" customHeight="false" outlineLevel="0" collapsed="false">
      <c r="A2789" s="0" t="s">
        <v>2336</v>
      </c>
      <c r="B2789" s="0" t="s">
        <v>165</v>
      </c>
      <c r="C2789" s="0" t="n">
        <v>4683.862</v>
      </c>
      <c r="D2789" s="0" t="n">
        <v>2</v>
      </c>
      <c r="E2789" s="0" t="n">
        <v>39</v>
      </c>
      <c r="F2789" s="0" t="n">
        <v>55</v>
      </c>
      <c r="G2789" s="0" t="n">
        <v>-34</v>
      </c>
      <c r="H2789" s="0" t="n">
        <v>25</v>
      </c>
      <c r="I2789" s="0" t="n">
        <v>19.9</v>
      </c>
      <c r="J2789" s="0" t="n">
        <v>19.13</v>
      </c>
      <c r="K2789" s="0" t="n">
        <v>1.15</v>
      </c>
      <c r="L2789" s="0" t="n">
        <v>49.9</v>
      </c>
      <c r="M2789" s="0" t="n">
        <v>1.5</v>
      </c>
      <c r="N2789" s="0" t="n">
        <v>0.44</v>
      </c>
      <c r="O2789" s="0" t="n">
        <v>0.05</v>
      </c>
      <c r="P2789" s="0" t="n">
        <v>0.65</v>
      </c>
      <c r="Q2789" s="0" t="n">
        <v>0.1</v>
      </c>
      <c r="R2789" s="0" t="n">
        <v>1</v>
      </c>
      <c r="X2789" s="0" t="n">
        <f aca="false">D2789+(E2789+(F2789/60))/60</f>
        <v>2.66527777777778</v>
      </c>
      <c r="Y2789" s="0" t="n">
        <f aca="false">X2789*15</f>
        <v>39.9791666666667</v>
      </c>
      <c r="Z2789" s="0" t="n">
        <f aca="false">-(ABS(G2789)+(H2789+(I2789/60))/60)</f>
        <v>-34.4221944444444</v>
      </c>
      <c r="AA2789" s="0" t="n">
        <f aca="false">SQRT((Y2789-AE$1)^2+(Z2789-AF$1)^2)</f>
        <v>0.0867260412248486</v>
      </c>
      <c r="AB2789" s="0" t="n">
        <f aca="false">AD$2*(AA2789*PI()/180)</f>
        <v>0.211911695323152</v>
      </c>
      <c r="AH2789" s="0" t="n">
        <v>49.9</v>
      </c>
      <c r="AI2789" s="0" t="n">
        <v>0.211911695323152</v>
      </c>
    </row>
    <row r="2790" customFormat="false" ht="13.8" hidden="false" customHeight="false" outlineLevel="0" collapsed="false">
      <c r="A2790" s="0" t="s">
        <v>2337</v>
      </c>
      <c r="B2790" s="0" t="s">
        <v>165</v>
      </c>
      <c r="C2790" s="0" t="n">
        <v>4683.862</v>
      </c>
      <c r="D2790" s="0" t="n">
        <v>2</v>
      </c>
      <c r="E2790" s="0" t="n">
        <v>39</v>
      </c>
      <c r="F2790" s="0" t="n">
        <v>52.04</v>
      </c>
      <c r="G2790" s="0" t="n">
        <v>-34</v>
      </c>
      <c r="H2790" s="0" t="n">
        <v>33</v>
      </c>
      <c r="I2790" s="0" t="n">
        <v>18.3</v>
      </c>
      <c r="J2790" s="0" t="n">
        <v>19.39</v>
      </c>
      <c r="K2790" s="0" t="n">
        <v>1.03</v>
      </c>
      <c r="L2790" s="0" t="n">
        <v>61.5</v>
      </c>
      <c r="M2790" s="0" t="n">
        <v>3.6</v>
      </c>
      <c r="N2790" s="0" t="n">
        <v>0.4</v>
      </c>
      <c r="O2790" s="0" t="n">
        <v>0.08</v>
      </c>
      <c r="P2790" s="0" t="n">
        <v>0.68</v>
      </c>
      <c r="Q2790" s="0" t="n">
        <v>0.15</v>
      </c>
      <c r="R2790" s="0" t="n">
        <v>0.997</v>
      </c>
      <c r="X2790" s="0" t="n">
        <f aca="false">D2790+(E2790+(F2790/60))/60</f>
        <v>2.66445555555556</v>
      </c>
      <c r="Y2790" s="0" t="n">
        <f aca="false">X2790*15</f>
        <v>39.9668333333333</v>
      </c>
      <c r="Z2790" s="0" t="n">
        <f aca="false">-(ABS(G2790)+(H2790+(I2790/60))/60)</f>
        <v>-34.5550833333333</v>
      </c>
      <c r="AA2790" s="0" t="n">
        <f aca="false">SQRT((Y2790-AE$1)^2+(Z2790-AF$1)^2)</f>
        <v>0.0843196453003917</v>
      </c>
      <c r="AB2790" s="0" t="n">
        <f aca="false">AD$2*(AA2790*PI()/180)</f>
        <v>0.206031760844784</v>
      </c>
      <c r="AH2790" s="0" t="n">
        <v>61.5</v>
      </c>
      <c r="AI2790" s="0" t="n">
        <v>0.206031760844784</v>
      </c>
    </row>
    <row r="2791" customFormat="false" ht="13.8" hidden="false" customHeight="false" outlineLevel="0" collapsed="false">
      <c r="A2791" s="0" t="s">
        <v>2338</v>
      </c>
      <c r="B2791" s="0" t="s">
        <v>165</v>
      </c>
      <c r="C2791" s="0" t="n">
        <v>4683.862</v>
      </c>
      <c r="D2791" s="0" t="n">
        <v>2</v>
      </c>
      <c r="E2791" s="0" t="n">
        <v>39</v>
      </c>
      <c r="F2791" s="0" t="n">
        <v>48.89</v>
      </c>
      <c r="G2791" s="0" t="n">
        <v>-34</v>
      </c>
      <c r="H2791" s="0" t="n">
        <v>30</v>
      </c>
      <c r="I2791" s="0" t="n">
        <v>28.4</v>
      </c>
      <c r="J2791" s="0" t="n">
        <v>19.35</v>
      </c>
      <c r="K2791" s="0" t="n">
        <v>1.28</v>
      </c>
      <c r="L2791" s="0" t="n">
        <v>46.6</v>
      </c>
      <c r="M2791" s="0" t="n">
        <v>3.2</v>
      </c>
      <c r="N2791" s="0" t="n">
        <v>0.53</v>
      </c>
      <c r="O2791" s="0" t="n">
        <v>0.04</v>
      </c>
      <c r="P2791" s="0" t="n">
        <v>0.48</v>
      </c>
      <c r="Q2791" s="0" t="n">
        <v>0.12</v>
      </c>
      <c r="R2791" s="0" t="n">
        <v>0.997</v>
      </c>
      <c r="X2791" s="0" t="n">
        <f aca="false">D2791+(E2791+(F2791/60))/60</f>
        <v>2.66358055555556</v>
      </c>
      <c r="Y2791" s="0" t="n">
        <f aca="false">X2791*15</f>
        <v>39.9537083333333</v>
      </c>
      <c r="Z2791" s="0" t="n">
        <f aca="false">-(ABS(G2791)+(H2791+(I2791/60))/60)</f>
        <v>-34.5078888888889</v>
      </c>
      <c r="AA2791" s="0" t="n">
        <f aca="false">SQRT((Y2791-AE$1)^2+(Z2791-AF$1)^2)</f>
        <v>0.0409441717440958</v>
      </c>
      <c r="AB2791" s="0" t="n">
        <f aca="false">AD$2*(AA2791*PI()/180)</f>
        <v>0.10004548490111</v>
      </c>
      <c r="AH2791" s="0" t="n">
        <v>46.6</v>
      </c>
      <c r="AI2791" s="0" t="n">
        <v>0.10004548490111</v>
      </c>
    </row>
    <row r="2792" customFormat="false" ht="13.8" hidden="false" customHeight="false" outlineLevel="0" collapsed="false">
      <c r="A2792" s="0" t="s">
        <v>2339</v>
      </c>
      <c r="B2792" s="0" t="s">
        <v>165</v>
      </c>
      <c r="C2792" s="0" t="n">
        <v>4683.862</v>
      </c>
      <c r="D2792" s="0" t="n">
        <v>2</v>
      </c>
      <c r="E2792" s="0" t="n">
        <v>39</v>
      </c>
      <c r="F2792" s="0" t="n">
        <v>48.48</v>
      </c>
      <c r="G2792" s="0" t="n">
        <v>-34</v>
      </c>
      <c r="H2792" s="0" t="n">
        <v>28</v>
      </c>
      <c r="I2792" s="0" t="n">
        <v>57.2</v>
      </c>
      <c r="J2792" s="0" t="n">
        <v>19.12</v>
      </c>
      <c r="K2792" s="0" t="n">
        <v>1.17</v>
      </c>
      <c r="L2792" s="0" t="n">
        <v>72.8</v>
      </c>
      <c r="M2792" s="0" t="n">
        <v>1.2</v>
      </c>
      <c r="N2792" s="0" t="n">
        <v>0.41</v>
      </c>
      <c r="O2792" s="0" t="n">
        <v>0.05</v>
      </c>
      <c r="P2792" s="0" t="n">
        <v>0.62</v>
      </c>
      <c r="Q2792" s="0" t="n">
        <v>0.1</v>
      </c>
      <c r="R2792" s="0" t="n">
        <v>0.996</v>
      </c>
      <c r="X2792" s="0" t="n">
        <f aca="false">D2792+(E2792+(F2792/60))/60</f>
        <v>2.66346666666667</v>
      </c>
      <c r="Y2792" s="0" t="n">
        <f aca="false">X2792*15</f>
        <v>39.952</v>
      </c>
      <c r="Z2792" s="0" t="n">
        <f aca="false">-(ABS(G2792)+(H2792+(I2792/60))/60)</f>
        <v>-34.4825555555556</v>
      </c>
      <c r="AA2792" s="0" t="n">
        <f aca="false">SQRT((Y2792-AE$1)^2+(Z2792-AF$1)^2)</f>
        <v>0.0325061079187897</v>
      </c>
      <c r="AB2792" s="0" t="n">
        <f aca="false">AD$2*(AA2792*PI()/180)</f>
        <v>0.0794274054268075</v>
      </c>
      <c r="AH2792" s="0" t="n">
        <v>72.8</v>
      </c>
      <c r="AI2792" s="0" t="n">
        <v>0.0794274054268075</v>
      </c>
    </row>
    <row r="2793" customFormat="false" ht="13.8" hidden="false" customHeight="false" outlineLevel="0" collapsed="false">
      <c r="A2793" s="0" t="s">
        <v>2340</v>
      </c>
      <c r="B2793" s="0" t="s">
        <v>165</v>
      </c>
      <c r="C2793" s="0" t="n">
        <v>4683.862</v>
      </c>
      <c r="D2793" s="0" t="n">
        <v>2</v>
      </c>
      <c r="E2793" s="0" t="n">
        <v>39</v>
      </c>
      <c r="F2793" s="0" t="n">
        <v>52.38</v>
      </c>
      <c r="G2793" s="0" t="n">
        <v>-34</v>
      </c>
      <c r="H2793" s="0" t="n">
        <v>27</v>
      </c>
      <c r="I2793" s="0" t="n">
        <v>48.2</v>
      </c>
      <c r="J2793" s="0" t="n">
        <v>19.3</v>
      </c>
      <c r="K2793" s="0" t="n">
        <v>1.09</v>
      </c>
      <c r="L2793" s="0" t="n">
        <v>64.2</v>
      </c>
      <c r="M2793" s="0" t="n">
        <v>1.5</v>
      </c>
      <c r="N2793" s="0" t="n">
        <v>0.38</v>
      </c>
      <c r="O2793" s="0" t="n">
        <v>0.05</v>
      </c>
      <c r="P2793" s="0" t="n">
        <v>0.54</v>
      </c>
      <c r="Q2793" s="0" t="n">
        <v>0.11</v>
      </c>
      <c r="R2793" s="0" t="n">
        <v>1</v>
      </c>
      <c r="X2793" s="0" t="n">
        <f aca="false">D2793+(E2793+(F2793/60))/60</f>
        <v>2.66455</v>
      </c>
      <c r="Y2793" s="0" t="n">
        <f aca="false">X2793*15</f>
        <v>39.96825</v>
      </c>
      <c r="Z2793" s="0" t="n">
        <f aca="false">-(ABS(G2793)+(H2793+(I2793/60))/60)</f>
        <v>-34.4633888888889</v>
      </c>
      <c r="AA2793" s="0" t="n">
        <f aca="false">SQRT((Y2793-AE$1)^2+(Z2793-AF$1)^2)</f>
        <v>0.0533247313692622</v>
      </c>
      <c r="AB2793" s="0" t="n">
        <f aca="false">AD$2*(AA2793*PI()/180)</f>
        <v>0.130296898918918</v>
      </c>
      <c r="AH2793" s="0" t="n">
        <v>64.2</v>
      </c>
      <c r="AI2793" s="0" t="n">
        <v>0.130296898918918</v>
      </c>
    </row>
    <row r="2794" customFormat="false" ht="13.8" hidden="false" customHeight="false" outlineLevel="0" collapsed="false">
      <c r="A2794" s="0" t="s">
        <v>2341</v>
      </c>
      <c r="B2794" s="0" t="s">
        <v>165</v>
      </c>
      <c r="C2794" s="0" t="n">
        <v>4683.862</v>
      </c>
      <c r="D2794" s="0" t="n">
        <v>2</v>
      </c>
      <c r="E2794" s="0" t="n">
        <v>39</v>
      </c>
      <c r="F2794" s="0" t="n">
        <v>48.87</v>
      </c>
      <c r="G2794" s="0" t="n">
        <v>-34</v>
      </c>
      <c r="H2794" s="0" t="n">
        <v>27</v>
      </c>
      <c r="I2794" s="0" t="n">
        <v>2.4</v>
      </c>
      <c r="J2794" s="0" t="n">
        <v>19.61</v>
      </c>
      <c r="K2794" s="0" t="n">
        <v>1.12</v>
      </c>
      <c r="L2794" s="0" t="n">
        <v>52.5</v>
      </c>
      <c r="M2794" s="0" t="n">
        <v>3.1</v>
      </c>
      <c r="N2794" s="0" t="n">
        <v>0.44</v>
      </c>
      <c r="O2794" s="0" t="n">
        <v>0.06</v>
      </c>
      <c r="P2794" s="0" t="n">
        <v>0.45</v>
      </c>
      <c r="Q2794" s="0" t="n">
        <v>0.13</v>
      </c>
      <c r="R2794" s="0" t="n">
        <v>1</v>
      </c>
      <c r="X2794" s="0" t="n">
        <f aca="false">D2794+(E2794+(F2794/60))/60</f>
        <v>2.663575</v>
      </c>
      <c r="Y2794" s="0" t="n">
        <f aca="false">X2794*15</f>
        <v>39.953625</v>
      </c>
      <c r="Z2794" s="0" t="n">
        <f aca="false">-(ABS(G2794)+(H2794+(I2794/60))/60)</f>
        <v>-34.4506666666667</v>
      </c>
      <c r="AA2794" s="0" t="n">
        <f aca="false">SQRT((Y2794-AE$1)^2+(Z2794-AF$1)^2)</f>
        <v>0.0484991641535943</v>
      </c>
      <c r="AB2794" s="0" t="n">
        <f aca="false">AD$2*(AA2794*PI()/180)</f>
        <v>0.11850581385236</v>
      </c>
      <c r="AH2794" s="0" t="n">
        <v>52.5</v>
      </c>
      <c r="AI2794" s="0" t="n">
        <v>0.11850581385236</v>
      </c>
    </row>
    <row r="2795" customFormat="false" ht="13.8" hidden="false" customHeight="false" outlineLevel="0" collapsed="false">
      <c r="A2795" s="0" t="s">
        <v>2342</v>
      </c>
      <c r="B2795" s="0" t="s">
        <v>165</v>
      </c>
      <c r="C2795" s="0" t="n">
        <v>4683.862</v>
      </c>
      <c r="D2795" s="0" t="n">
        <v>2</v>
      </c>
      <c r="E2795" s="0" t="n">
        <v>39</v>
      </c>
      <c r="F2795" s="0" t="n">
        <v>49.01</v>
      </c>
      <c r="G2795" s="0" t="n">
        <v>-34</v>
      </c>
      <c r="H2795" s="0" t="n">
        <v>25</v>
      </c>
      <c r="I2795" s="0" t="n">
        <v>50.4</v>
      </c>
      <c r="J2795" s="0" t="n">
        <v>19.63</v>
      </c>
      <c r="K2795" s="0" t="n">
        <v>1.2</v>
      </c>
      <c r="L2795" s="0" t="n">
        <v>53</v>
      </c>
      <c r="M2795" s="0" t="n">
        <v>3.3</v>
      </c>
      <c r="N2795" s="0" t="n">
        <v>0.32</v>
      </c>
      <c r="O2795" s="0" t="n">
        <v>0.06</v>
      </c>
      <c r="P2795" s="0" t="n">
        <v>0.58</v>
      </c>
      <c r="Q2795" s="0" t="n">
        <v>0.12</v>
      </c>
      <c r="R2795" s="0" t="n">
        <v>0.998</v>
      </c>
      <c r="X2795" s="0" t="n">
        <f aca="false">D2795+(E2795+(F2795/60))/60</f>
        <v>2.66361388888889</v>
      </c>
      <c r="Y2795" s="0" t="n">
        <f aca="false">X2795*15</f>
        <v>39.9542083333333</v>
      </c>
      <c r="Z2795" s="0" t="n">
        <f aca="false">-(ABS(G2795)+(H2795+(I2795/60))/60)</f>
        <v>-34.4306666666667</v>
      </c>
      <c r="AA2795" s="0" t="n">
        <f aca="false">SQRT((Y2795-AE$1)^2+(Z2795-AF$1)^2)</f>
        <v>0.0646127773765839</v>
      </c>
      <c r="AB2795" s="0" t="n">
        <f aca="false">AD$2*(AA2795*PI()/180)</f>
        <v>0.157878798571129</v>
      </c>
      <c r="AH2795" s="0" t="n">
        <v>53</v>
      </c>
      <c r="AI2795" s="0" t="n">
        <v>0.157878798571129</v>
      </c>
    </row>
    <row r="2796" customFormat="false" ht="13.8" hidden="false" customHeight="false" outlineLevel="0" collapsed="false">
      <c r="A2796" s="0" t="s">
        <v>2343</v>
      </c>
      <c r="B2796" s="0" t="s">
        <v>165</v>
      </c>
      <c r="C2796" s="0" t="n">
        <v>4683.862</v>
      </c>
      <c r="D2796" s="0" t="n">
        <v>2</v>
      </c>
      <c r="E2796" s="0" t="n">
        <v>40</v>
      </c>
      <c r="F2796" s="0" t="n">
        <v>20.24</v>
      </c>
      <c r="G2796" s="0" t="n">
        <v>-34</v>
      </c>
      <c r="H2796" s="0" t="n">
        <v>19</v>
      </c>
      <c r="I2796" s="0" t="n">
        <v>11.6</v>
      </c>
      <c r="J2796" s="0" t="n">
        <v>19.36</v>
      </c>
      <c r="K2796" s="0" t="n">
        <v>1.08</v>
      </c>
      <c r="L2796" s="0" t="n">
        <v>55.6</v>
      </c>
      <c r="M2796" s="0" t="n">
        <v>8.7</v>
      </c>
      <c r="N2796" s="0" t="n">
        <v>0.52</v>
      </c>
      <c r="O2796" s="0" t="n">
        <v>0.08</v>
      </c>
      <c r="P2796" s="0" t="n">
        <v>0.46</v>
      </c>
      <c r="Q2796" s="0" t="n">
        <v>0.19</v>
      </c>
      <c r="R2796" s="0" t="n">
        <v>0.993</v>
      </c>
      <c r="X2796" s="0" t="n">
        <f aca="false">D2796+(E2796+(F2796/60))/60</f>
        <v>2.67228888888889</v>
      </c>
      <c r="Y2796" s="0" t="n">
        <f aca="false">X2796*15</f>
        <v>40.0843333333333</v>
      </c>
      <c r="Z2796" s="0" t="n">
        <f aca="false">-(ABS(G2796)+(H2796+(I2796/60))/60)</f>
        <v>-34.3198888888889</v>
      </c>
      <c r="AA2796" s="0" t="n">
        <f aca="false">SQRT((Y2796-AE$1)^2+(Z2796-AF$1)^2)</f>
        <v>0.233396641808977</v>
      </c>
      <c r="AB2796" s="0" t="n">
        <f aca="false">AD$2*(AA2796*PI()/180)</f>
        <v>0.57029558077303</v>
      </c>
      <c r="AH2796" s="0" t="n">
        <v>55.6</v>
      </c>
      <c r="AI2796" s="0" t="n">
        <v>0.57029558077303</v>
      </c>
    </row>
    <row r="2797" customFormat="false" ht="13.8" hidden="false" customHeight="false" outlineLevel="0" collapsed="false">
      <c r="A2797" s="0" t="s">
        <v>2344</v>
      </c>
      <c r="B2797" s="0" t="s">
        <v>165</v>
      </c>
      <c r="C2797" s="0" t="n">
        <v>4683.862</v>
      </c>
      <c r="D2797" s="0" t="n">
        <v>2</v>
      </c>
      <c r="E2797" s="0" t="n">
        <v>40</v>
      </c>
      <c r="F2797" s="0" t="n">
        <v>20.75</v>
      </c>
      <c r="G2797" s="0" t="n">
        <v>-34</v>
      </c>
      <c r="H2797" s="0" t="n">
        <v>22</v>
      </c>
      <c r="I2797" s="0" t="n">
        <v>31.8</v>
      </c>
      <c r="J2797" s="0" t="n">
        <v>18.82</v>
      </c>
      <c r="K2797" s="0" t="n">
        <v>1.16</v>
      </c>
      <c r="L2797" s="0" t="n">
        <v>91.3</v>
      </c>
      <c r="M2797" s="0" t="n">
        <v>6.8</v>
      </c>
      <c r="N2797" s="0" t="n">
        <v>0.36</v>
      </c>
      <c r="O2797" s="0" t="n">
        <v>0.09</v>
      </c>
      <c r="P2797" s="0" t="n">
        <v>0.07</v>
      </c>
      <c r="Q2797" s="0" t="n">
        <v>0.24</v>
      </c>
      <c r="R2797" s="0" t="n">
        <v>0.769</v>
      </c>
      <c r="X2797" s="0" t="n">
        <f aca="false">D2797+(E2797+(F2797/60))/60</f>
        <v>2.67243055555556</v>
      </c>
      <c r="Y2797" s="0" t="n">
        <f aca="false">X2797*15</f>
        <v>40.0864583333333</v>
      </c>
      <c r="Z2797" s="0" t="n">
        <f aca="false">-(ABS(G2797)+(H2797+(I2797/60))/60)</f>
        <v>-34.3755</v>
      </c>
      <c r="AA2797" s="0" t="n">
        <f aca="false">SQRT((Y2797-AE$1)^2+(Z2797-AF$1)^2)</f>
        <v>0.199703231568831</v>
      </c>
      <c r="AB2797" s="0" t="n">
        <f aca="false">AD$2*(AA2797*PI()/180)</f>
        <v>0.487967048484831</v>
      </c>
      <c r="AH2797" s="0" t="n">
        <v>91.3</v>
      </c>
      <c r="AI2797" s="0" t="n">
        <v>0.487967048484831</v>
      </c>
    </row>
    <row r="2798" customFormat="false" ht="13.8" hidden="false" customHeight="false" outlineLevel="0" collapsed="false">
      <c r="A2798" s="0" t="s">
        <v>2345</v>
      </c>
      <c r="B2798" s="0" t="s">
        <v>165</v>
      </c>
      <c r="C2798" s="0" t="n">
        <v>4683.862</v>
      </c>
      <c r="D2798" s="0" t="n">
        <v>2</v>
      </c>
      <c r="E2798" s="0" t="n">
        <v>40</v>
      </c>
      <c r="F2798" s="0" t="n">
        <v>27.06</v>
      </c>
      <c r="G2798" s="0" t="n">
        <v>-34</v>
      </c>
      <c r="H2798" s="0" t="n">
        <v>20</v>
      </c>
      <c r="I2798" s="0" t="n">
        <v>36.9</v>
      </c>
      <c r="J2798" s="0" t="n">
        <v>19.53</v>
      </c>
      <c r="K2798" s="0" t="n">
        <v>1</v>
      </c>
      <c r="L2798" s="0" t="n">
        <v>61.9</v>
      </c>
      <c r="M2798" s="0" t="n">
        <v>2.8</v>
      </c>
      <c r="N2798" s="0" t="n">
        <v>0.5</v>
      </c>
      <c r="O2798" s="0" t="n">
        <v>0.09</v>
      </c>
      <c r="P2798" s="0" t="n">
        <v>0.11</v>
      </c>
      <c r="Q2798" s="0" t="n">
        <v>0.29</v>
      </c>
      <c r="R2798" s="0" t="n">
        <v>0.984</v>
      </c>
      <c r="X2798" s="0" t="n">
        <f aca="false">D2798+(E2798+(F2798/60))/60</f>
        <v>2.67418333333333</v>
      </c>
      <c r="Y2798" s="0" t="n">
        <f aca="false">X2798*15</f>
        <v>40.11275</v>
      </c>
      <c r="Z2798" s="0" t="n">
        <f aca="false">-(ABS(G2798)+(H2798+(I2798/60))/60)</f>
        <v>-34.3435833333333</v>
      </c>
      <c r="AA2798" s="0" t="n">
        <f aca="false">SQRT((Y2798-AE$1)^2+(Z2798-AF$1)^2)</f>
        <v>0.239519529364323</v>
      </c>
      <c r="AB2798" s="0" t="n">
        <f aca="false">AD$2*(AA2798*PI()/180)</f>
        <v>0.585256617432856</v>
      </c>
      <c r="AH2798" s="0" t="n">
        <v>61.9</v>
      </c>
      <c r="AI2798" s="0" t="n">
        <v>0.585256617432856</v>
      </c>
    </row>
    <row r="2799" customFormat="false" ht="13.8" hidden="false" customHeight="false" outlineLevel="0" collapsed="false">
      <c r="A2799" s="0" t="s">
        <v>2346</v>
      </c>
      <c r="B2799" s="0" t="s">
        <v>165</v>
      </c>
      <c r="C2799" s="0" t="n">
        <v>4683.862</v>
      </c>
      <c r="D2799" s="0" t="n">
        <v>2</v>
      </c>
      <c r="E2799" s="0" t="n">
        <v>40</v>
      </c>
      <c r="F2799" s="0" t="n">
        <v>25.57</v>
      </c>
      <c r="G2799" s="0" t="n">
        <v>-34</v>
      </c>
      <c r="H2799" s="0" t="n">
        <v>21</v>
      </c>
      <c r="I2799" s="0" t="n">
        <v>43.5</v>
      </c>
      <c r="J2799" s="0" t="n">
        <v>19.32</v>
      </c>
      <c r="K2799" s="0" t="n">
        <v>1.08</v>
      </c>
      <c r="L2799" s="0" t="n">
        <v>41.4</v>
      </c>
      <c r="M2799" s="0" t="n">
        <v>2.9</v>
      </c>
      <c r="N2799" s="0" t="n">
        <v>0.31</v>
      </c>
      <c r="O2799" s="0" t="n">
        <v>0.08</v>
      </c>
      <c r="P2799" s="0" t="n">
        <v>0.49</v>
      </c>
      <c r="Q2799" s="0" t="n">
        <v>0.15</v>
      </c>
      <c r="R2799" s="0" t="n">
        <v>0.989</v>
      </c>
      <c r="X2799" s="0" t="n">
        <f aca="false">D2799+(E2799+(F2799/60))/60</f>
        <v>2.67376944444444</v>
      </c>
      <c r="Y2799" s="0" t="n">
        <f aca="false">X2799*15</f>
        <v>40.1065416666667</v>
      </c>
      <c r="Z2799" s="0" t="n">
        <f aca="false">-(ABS(G2799)+(H2799+(I2799/60))/60)</f>
        <v>-34.3620833333333</v>
      </c>
      <c r="AA2799" s="0" t="n">
        <f aca="false">SQRT((Y2799-AE$1)^2+(Z2799-AF$1)^2)</f>
        <v>0.223855251492672</v>
      </c>
      <c r="AB2799" s="0" t="n">
        <f aca="false">AD$2*(AA2799*PI()/180)</f>
        <v>0.54698156609979</v>
      </c>
      <c r="AH2799" s="0" t="n">
        <v>41.4</v>
      </c>
      <c r="AI2799" s="0" t="n">
        <v>0.54698156609979</v>
      </c>
    </row>
    <row r="2800" customFormat="false" ht="13.8" hidden="false" customHeight="false" outlineLevel="0" collapsed="false">
      <c r="A2800" s="0" t="s">
        <v>2347</v>
      </c>
      <c r="B2800" s="0" t="s">
        <v>165</v>
      </c>
      <c r="C2800" s="0" t="n">
        <v>4683.862</v>
      </c>
      <c r="D2800" s="0" t="n">
        <v>2</v>
      </c>
      <c r="E2800" s="0" t="n">
        <v>40</v>
      </c>
      <c r="F2800" s="0" t="n">
        <v>31.47</v>
      </c>
      <c r="G2800" s="0" t="n">
        <v>-34</v>
      </c>
      <c r="H2800" s="0" t="n">
        <v>22</v>
      </c>
      <c r="I2800" s="0" t="n">
        <v>23.8</v>
      </c>
      <c r="J2800" s="0" t="n">
        <v>19.62</v>
      </c>
      <c r="K2800" s="0" t="n">
        <v>1.08</v>
      </c>
      <c r="L2800" s="0" t="n">
        <v>56.2</v>
      </c>
      <c r="M2800" s="0" t="n">
        <v>11.6</v>
      </c>
      <c r="N2800" s="0" t="n">
        <v>0.33</v>
      </c>
      <c r="O2800" s="0" t="n">
        <v>0.14</v>
      </c>
      <c r="P2800" s="0" t="n">
        <v>0.77</v>
      </c>
      <c r="Q2800" s="0" t="n">
        <v>0.15</v>
      </c>
      <c r="R2800" s="0" t="n">
        <v>0.991</v>
      </c>
      <c r="X2800" s="0" t="n">
        <f aca="false">D2800+(E2800+(F2800/60))/60</f>
        <v>2.67540833333333</v>
      </c>
      <c r="Y2800" s="0" t="n">
        <f aca="false">X2800*15</f>
        <v>40.131125</v>
      </c>
      <c r="Z2800" s="0" t="n">
        <f aca="false">-(ABS(G2800)+(H2800+(I2800/60))/60)</f>
        <v>-34.3732777777778</v>
      </c>
      <c r="AA2800" s="0" t="n">
        <f aca="false">SQRT((Y2800-AE$1)^2+(Z2800-AF$1)^2)</f>
        <v>0.239321453719273</v>
      </c>
      <c r="AB2800" s="0" t="n">
        <f aca="false">AD$2*(AA2800*PI()/180)</f>
        <v>0.584772627328477</v>
      </c>
      <c r="AH2800" s="0" t="n">
        <v>56.2</v>
      </c>
      <c r="AI2800" s="0" t="n">
        <v>0.584772627328477</v>
      </c>
    </row>
    <row r="2801" customFormat="false" ht="13.8" hidden="false" customHeight="false" outlineLevel="0" collapsed="false">
      <c r="A2801" s="0" t="s">
        <v>2348</v>
      </c>
      <c r="B2801" s="0" t="s">
        <v>165</v>
      </c>
      <c r="C2801" s="0" t="n">
        <v>4683.862</v>
      </c>
      <c r="D2801" s="0" t="n">
        <v>2</v>
      </c>
      <c r="E2801" s="0" t="n">
        <v>40</v>
      </c>
      <c r="F2801" s="0" t="n">
        <v>29.77</v>
      </c>
      <c r="G2801" s="0" t="n">
        <v>-34</v>
      </c>
      <c r="H2801" s="0" t="n">
        <v>24</v>
      </c>
      <c r="I2801" s="0" t="n">
        <v>6.2</v>
      </c>
      <c r="J2801" s="0" t="n">
        <v>19.7</v>
      </c>
      <c r="K2801" s="0" t="n">
        <v>0.98</v>
      </c>
      <c r="L2801" s="0" t="n">
        <v>61.2</v>
      </c>
      <c r="M2801" s="0" t="n">
        <v>8.7</v>
      </c>
      <c r="N2801" s="0" t="n">
        <v>0.46</v>
      </c>
      <c r="O2801" s="0" t="n">
        <v>0.17</v>
      </c>
      <c r="P2801" s="0" t="n">
        <v>0.48</v>
      </c>
      <c r="Q2801" s="0" t="n">
        <v>0.24</v>
      </c>
      <c r="R2801" s="0" t="n">
        <v>0.992</v>
      </c>
      <c r="X2801" s="0" t="n">
        <f aca="false">D2801+(E2801+(F2801/60))/60</f>
        <v>2.67493611111111</v>
      </c>
      <c r="Y2801" s="0" t="n">
        <f aca="false">X2801*15</f>
        <v>40.1240416666667</v>
      </c>
      <c r="Z2801" s="0" t="n">
        <f aca="false">-(ABS(G2801)+(H2801+(I2801/60))/60)</f>
        <v>-34.4017222222222</v>
      </c>
      <c r="AA2801" s="0" t="n">
        <f aca="false">SQRT((Y2801-AE$1)^2+(Z2801-AF$1)^2)</f>
        <v>0.220835971971731</v>
      </c>
      <c r="AB2801" s="0" t="n">
        <f aca="false">AD$2*(AA2801*PI()/180)</f>
        <v>0.539604074484806</v>
      </c>
      <c r="AH2801" s="0" t="n">
        <v>61.2</v>
      </c>
      <c r="AI2801" s="0" t="n">
        <v>0.539604074484806</v>
      </c>
    </row>
    <row r="2802" customFormat="false" ht="13.8" hidden="false" customHeight="false" outlineLevel="0" collapsed="false">
      <c r="A2802" s="0" t="s">
        <v>2349</v>
      </c>
      <c r="B2802" s="0" t="s">
        <v>165</v>
      </c>
      <c r="C2802" s="0" t="n">
        <v>4683.862</v>
      </c>
      <c r="D2802" s="0" t="n">
        <v>2</v>
      </c>
      <c r="E2802" s="0" t="n">
        <v>40</v>
      </c>
      <c r="F2802" s="0" t="n">
        <v>12.68</v>
      </c>
      <c r="G2802" s="0" t="n">
        <v>-34</v>
      </c>
      <c r="H2802" s="0" t="n">
        <v>29</v>
      </c>
      <c r="I2802" s="0" t="n">
        <v>5</v>
      </c>
      <c r="J2802" s="0" t="n">
        <v>18.78</v>
      </c>
      <c r="K2802" s="0" t="n">
        <v>1.46</v>
      </c>
      <c r="L2802" s="0" t="n">
        <v>56.6</v>
      </c>
      <c r="M2802" s="0" t="n">
        <v>1</v>
      </c>
      <c r="N2802" s="0" t="n">
        <v>0.52</v>
      </c>
      <c r="O2802" s="0" t="n">
        <v>0.03</v>
      </c>
      <c r="P2802" s="0" t="n">
        <v>0.63</v>
      </c>
      <c r="Q2802" s="0" t="n">
        <v>0.09</v>
      </c>
      <c r="R2802" s="0" t="n">
        <v>0.998</v>
      </c>
      <c r="X2802" s="0" t="n">
        <f aca="false">D2802+(E2802+(F2802/60))/60</f>
        <v>2.67018888888889</v>
      </c>
      <c r="Y2802" s="0" t="n">
        <f aca="false">X2802*15</f>
        <v>40.0528333333333</v>
      </c>
      <c r="Z2802" s="0" t="n">
        <f aca="false">-(ABS(G2802)+(H2802+(I2802/60))/60)</f>
        <v>-34.4847222222222</v>
      </c>
      <c r="AA2802" s="0" t="n">
        <f aca="false">SQRT((Y2802-AE$1)^2+(Z2802-AF$1)^2)</f>
        <v>0.133230049128944</v>
      </c>
      <c r="AB2802" s="0" t="n">
        <f aca="false">AD$2*(AA2802*PI()/180)</f>
        <v>0.325542422785142</v>
      </c>
      <c r="AH2802" s="0" t="n">
        <v>56.6</v>
      </c>
      <c r="AI2802" s="0" t="n">
        <v>0.325542422785142</v>
      </c>
    </row>
    <row r="2803" customFormat="false" ht="13.8" hidden="false" customHeight="false" outlineLevel="0" collapsed="false">
      <c r="A2803" s="0" t="s">
        <v>2350</v>
      </c>
      <c r="B2803" s="0" t="s">
        <v>165</v>
      </c>
      <c r="C2803" s="0" t="n">
        <v>4683.862</v>
      </c>
      <c r="D2803" s="0" t="n">
        <v>2</v>
      </c>
      <c r="E2803" s="0" t="n">
        <v>40</v>
      </c>
      <c r="F2803" s="0" t="n">
        <v>13.75</v>
      </c>
      <c r="G2803" s="0" t="n">
        <v>-34</v>
      </c>
      <c r="H2803" s="0" t="n">
        <v>28</v>
      </c>
      <c r="I2803" s="0" t="n">
        <v>16.1</v>
      </c>
      <c r="J2803" s="0" t="n">
        <v>19.45</v>
      </c>
      <c r="K2803" s="0" t="n">
        <v>0.97</v>
      </c>
      <c r="L2803" s="0" t="n">
        <v>50.8</v>
      </c>
      <c r="M2803" s="0" t="n">
        <v>7.3</v>
      </c>
      <c r="N2803" s="0" t="n">
        <v>0.46</v>
      </c>
      <c r="O2803" s="0" t="n">
        <v>0.05</v>
      </c>
      <c r="P2803" s="0" t="n">
        <v>0.35</v>
      </c>
      <c r="Q2803" s="0" t="n">
        <v>0.14</v>
      </c>
      <c r="R2803" s="0" t="n">
        <v>0.995</v>
      </c>
      <c r="X2803" s="0" t="n">
        <f aca="false">D2803+(E2803+(F2803/60))/60</f>
        <v>2.67048611111111</v>
      </c>
      <c r="Y2803" s="0" t="n">
        <f aca="false">X2803*15</f>
        <v>40.0572916666667</v>
      </c>
      <c r="Z2803" s="0" t="n">
        <f aca="false">-(ABS(G2803)+(H2803+(I2803/60))/60)</f>
        <v>-34.4711388888889</v>
      </c>
      <c r="AA2803" s="0" t="n">
        <f aca="false">SQRT((Y2803-AE$1)^2+(Z2803-AF$1)^2)</f>
        <v>0.138406778190963</v>
      </c>
      <c r="AB2803" s="0" t="n">
        <f aca="false">AD$2*(AA2803*PI()/180)</f>
        <v>0.33819155811137</v>
      </c>
      <c r="AH2803" s="0" t="n">
        <v>50.8</v>
      </c>
      <c r="AI2803" s="0" t="n">
        <v>0.33819155811137</v>
      </c>
    </row>
    <row r="2804" customFormat="false" ht="13.8" hidden="false" customHeight="false" outlineLevel="0" collapsed="false">
      <c r="A2804" s="0" t="s">
        <v>2351</v>
      </c>
      <c r="B2804" s="0" t="s">
        <v>165</v>
      </c>
      <c r="C2804" s="0" t="n">
        <v>4683.862</v>
      </c>
      <c r="D2804" s="0" t="n">
        <v>2</v>
      </c>
      <c r="E2804" s="0" t="n">
        <v>40</v>
      </c>
      <c r="F2804" s="0" t="n">
        <v>22.17</v>
      </c>
      <c r="G2804" s="0" t="n">
        <v>-34</v>
      </c>
      <c r="H2804" s="0" t="n">
        <v>28</v>
      </c>
      <c r="I2804" s="0" t="n">
        <v>24.8</v>
      </c>
      <c r="J2804" s="0" t="n">
        <v>19.13</v>
      </c>
      <c r="K2804" s="0" t="n">
        <v>1.12</v>
      </c>
      <c r="L2804" s="0" t="n">
        <v>53</v>
      </c>
      <c r="M2804" s="0" t="n">
        <v>1.5</v>
      </c>
      <c r="N2804" s="0" t="n">
        <v>0.51</v>
      </c>
      <c r="O2804" s="0" t="n">
        <v>0.04</v>
      </c>
      <c r="P2804" s="0" t="n">
        <v>0.53</v>
      </c>
      <c r="Q2804" s="0" t="n">
        <v>0.11</v>
      </c>
      <c r="R2804" s="0" t="n">
        <v>0.996</v>
      </c>
      <c r="X2804" s="0" t="n">
        <f aca="false">D2804+(E2804+(F2804/60))/60</f>
        <v>2.672825</v>
      </c>
      <c r="Y2804" s="0" t="n">
        <f aca="false">X2804*15</f>
        <v>40.092375</v>
      </c>
      <c r="Z2804" s="0" t="n">
        <f aca="false">-(ABS(G2804)+(H2804+(I2804/60))/60)</f>
        <v>-34.4735555555556</v>
      </c>
      <c r="AA2804" s="0" t="n">
        <f aca="false">SQRT((Y2804-AE$1)^2+(Z2804-AF$1)^2)</f>
        <v>0.173164854432534</v>
      </c>
      <c r="AB2804" s="0" t="n">
        <f aca="false">AD$2*(AA2804*PI()/180)</f>
        <v>0.423121560201817</v>
      </c>
      <c r="AH2804" s="0" t="n">
        <v>53</v>
      </c>
      <c r="AI2804" s="0" t="n">
        <v>0.423121560201817</v>
      </c>
    </row>
    <row r="2805" customFormat="false" ht="13.8" hidden="false" customHeight="false" outlineLevel="0" collapsed="false">
      <c r="A2805" s="0" t="s">
        <v>2352</v>
      </c>
      <c r="B2805" s="0" t="s">
        <v>165</v>
      </c>
      <c r="C2805" s="0" t="n">
        <v>4683.862</v>
      </c>
      <c r="D2805" s="0" t="n">
        <v>2</v>
      </c>
      <c r="E2805" s="0" t="n">
        <v>40</v>
      </c>
      <c r="F2805" s="0" t="n">
        <v>19.29</v>
      </c>
      <c r="G2805" s="0" t="n">
        <v>-34</v>
      </c>
      <c r="H2805" s="0" t="n">
        <v>28</v>
      </c>
      <c r="I2805" s="0" t="n">
        <v>14.3</v>
      </c>
      <c r="J2805" s="0" t="n">
        <v>19.1</v>
      </c>
      <c r="K2805" s="0" t="n">
        <v>1.39</v>
      </c>
      <c r="L2805" s="0" t="n">
        <v>57.2</v>
      </c>
      <c r="M2805" s="0" t="n">
        <v>1.6</v>
      </c>
      <c r="N2805" s="0" t="n">
        <v>0.56</v>
      </c>
      <c r="O2805" s="0" t="n">
        <v>0.04</v>
      </c>
      <c r="P2805" s="0" t="n">
        <v>0.54</v>
      </c>
      <c r="Q2805" s="0" t="n">
        <v>0.11</v>
      </c>
      <c r="R2805" s="0" t="n">
        <v>0.998</v>
      </c>
      <c r="X2805" s="0" t="n">
        <f aca="false">D2805+(E2805+(F2805/60))/60</f>
        <v>2.672025</v>
      </c>
      <c r="Y2805" s="0" t="n">
        <f aca="false">X2805*15</f>
        <v>40.080375</v>
      </c>
      <c r="Z2805" s="0" t="n">
        <f aca="false">-(ABS(G2805)+(H2805+(I2805/60))/60)</f>
        <v>-34.4706388888889</v>
      </c>
      <c r="AA2805" s="0" t="n">
        <f aca="false">SQRT((Y2805-AE$1)^2+(Z2805-AF$1)^2)</f>
        <v>0.161431682826223</v>
      </c>
      <c r="AB2805" s="0" t="n">
        <f aca="false">AD$2*(AA2805*PI()/180)</f>
        <v>0.394452013529388</v>
      </c>
      <c r="AH2805" s="0" t="n">
        <v>57.2</v>
      </c>
      <c r="AI2805" s="0" t="n">
        <v>0.394452013529388</v>
      </c>
    </row>
    <row r="2806" customFormat="false" ht="13.8" hidden="false" customHeight="false" outlineLevel="0" collapsed="false">
      <c r="A2806" s="0" t="s">
        <v>2353</v>
      </c>
      <c r="B2806" s="0" t="s">
        <v>165</v>
      </c>
      <c r="C2806" s="0" t="n">
        <v>4683.862</v>
      </c>
      <c r="D2806" s="0" t="n">
        <v>2</v>
      </c>
      <c r="E2806" s="0" t="n">
        <v>40</v>
      </c>
      <c r="F2806" s="0" t="n">
        <v>31.29</v>
      </c>
      <c r="G2806" s="0" t="n">
        <v>-34</v>
      </c>
      <c r="H2806" s="0" t="n">
        <v>27</v>
      </c>
      <c r="I2806" s="0" t="n">
        <v>43.9</v>
      </c>
      <c r="J2806" s="0" t="n">
        <v>19.36</v>
      </c>
      <c r="K2806" s="0" t="n">
        <v>1.01</v>
      </c>
      <c r="L2806" s="0" t="n">
        <v>52</v>
      </c>
      <c r="M2806" s="0" t="n">
        <v>9.3</v>
      </c>
      <c r="N2806" s="0" t="n">
        <v>0.5</v>
      </c>
      <c r="O2806" s="0" t="n">
        <v>0.05</v>
      </c>
      <c r="P2806" s="0" t="n">
        <v>0.21</v>
      </c>
      <c r="Q2806" s="0" t="n">
        <v>0.15</v>
      </c>
      <c r="R2806" s="0" t="n">
        <v>0.975</v>
      </c>
      <c r="X2806" s="0" t="n">
        <f aca="false">D2806+(E2806+(F2806/60))/60</f>
        <v>2.67535833333333</v>
      </c>
      <c r="Y2806" s="0" t="n">
        <f aca="false">X2806*15</f>
        <v>40.130375</v>
      </c>
      <c r="Z2806" s="0" t="n">
        <f aca="false">-(ABS(G2806)+(H2806+(I2806/60))/60)</f>
        <v>-34.4621944444444</v>
      </c>
      <c r="AA2806" s="0" t="n">
        <f aca="false">SQRT((Y2806-AE$1)^2+(Z2806-AF$1)^2)</f>
        <v>0.212026015751656</v>
      </c>
      <c r="AB2806" s="0" t="n">
        <f aca="false">AD$2*(AA2806*PI()/180)</f>
        <v>0.518077290465245</v>
      </c>
      <c r="AH2806" s="0" t="n">
        <v>52</v>
      </c>
      <c r="AI2806" s="0" t="n">
        <v>0.518077290465245</v>
      </c>
    </row>
    <row r="2807" customFormat="false" ht="13.8" hidden="false" customHeight="false" outlineLevel="0" collapsed="false">
      <c r="A2807" s="0" t="s">
        <v>2354</v>
      </c>
      <c r="B2807" s="0" t="s">
        <v>165</v>
      </c>
      <c r="C2807" s="0" t="n">
        <v>4683.862</v>
      </c>
      <c r="D2807" s="0" t="n">
        <v>2</v>
      </c>
      <c r="E2807" s="0" t="n">
        <v>40</v>
      </c>
      <c r="F2807" s="0" t="n">
        <v>21.43</v>
      </c>
      <c r="G2807" s="0" t="n">
        <v>-34</v>
      </c>
      <c r="H2807" s="0" t="n">
        <v>27</v>
      </c>
      <c r="I2807" s="0" t="n">
        <v>57.5</v>
      </c>
      <c r="J2807" s="0" t="n">
        <v>19.6</v>
      </c>
      <c r="K2807" s="0" t="n">
        <v>1.01</v>
      </c>
      <c r="L2807" s="0" t="n">
        <v>58.6</v>
      </c>
      <c r="M2807" s="0" t="n">
        <v>1.6</v>
      </c>
      <c r="N2807" s="0" t="n">
        <v>0.5</v>
      </c>
      <c r="O2807" s="0" t="n">
        <v>0.06</v>
      </c>
      <c r="P2807" s="0" t="n">
        <v>0.57</v>
      </c>
      <c r="Q2807" s="0" t="n">
        <v>0.12</v>
      </c>
      <c r="R2807" s="0" t="n">
        <v>0.996</v>
      </c>
      <c r="X2807" s="0" t="n">
        <f aca="false">D2807+(E2807+(F2807/60))/60</f>
        <v>2.67261944444444</v>
      </c>
      <c r="Y2807" s="0" t="n">
        <f aca="false">X2807*15</f>
        <v>40.0892916666667</v>
      </c>
      <c r="Z2807" s="0" t="n">
        <f aca="false">-(ABS(G2807)+(H2807+(I2807/60))/60)</f>
        <v>-34.4659722222222</v>
      </c>
      <c r="AA2807" s="0" t="n">
        <f aca="false">SQRT((Y2807-AE$1)^2+(Z2807-AF$1)^2)</f>
        <v>0.170776909923165</v>
      </c>
      <c r="AB2807" s="0" t="n">
        <f aca="false">AD$2*(AA2807*PI()/180)</f>
        <v>0.41728671103574</v>
      </c>
      <c r="AH2807" s="0" t="n">
        <v>58.6</v>
      </c>
      <c r="AI2807" s="0" t="n">
        <v>0.41728671103574</v>
      </c>
    </row>
    <row r="2808" customFormat="false" ht="13.8" hidden="false" customHeight="false" outlineLevel="0" collapsed="false">
      <c r="A2808" s="0" t="s">
        <v>2355</v>
      </c>
      <c r="B2808" s="0" t="s">
        <v>165</v>
      </c>
      <c r="C2808" s="0" t="n">
        <v>4683.862</v>
      </c>
      <c r="D2808" s="0" t="n">
        <v>2</v>
      </c>
      <c r="E2808" s="0" t="n">
        <v>40</v>
      </c>
      <c r="F2808" s="0" t="n">
        <v>3.99</v>
      </c>
      <c r="G2808" s="0" t="n">
        <v>-34</v>
      </c>
      <c r="H2808" s="0" t="n">
        <v>32</v>
      </c>
      <c r="I2808" s="0" t="n">
        <v>13.5</v>
      </c>
      <c r="J2808" s="0" t="n">
        <v>19.45</v>
      </c>
      <c r="K2808" s="0" t="n">
        <v>1.23</v>
      </c>
      <c r="L2808" s="0" t="n">
        <v>64</v>
      </c>
      <c r="M2808" s="0" t="n">
        <v>4</v>
      </c>
      <c r="N2808" s="0" t="n">
        <v>0.45</v>
      </c>
      <c r="O2808" s="0" t="n">
        <v>0.06</v>
      </c>
      <c r="P2808" s="0" t="n">
        <v>0.27</v>
      </c>
      <c r="Q2808" s="0" t="n">
        <v>0.16</v>
      </c>
      <c r="R2808" s="0" t="n">
        <v>0.992</v>
      </c>
      <c r="X2808" s="0" t="n">
        <f aca="false">D2808+(E2808+(F2808/60))/60</f>
        <v>2.667775</v>
      </c>
      <c r="Y2808" s="0" t="n">
        <f aca="false">X2808*15</f>
        <v>40.016625</v>
      </c>
      <c r="Z2808" s="0" t="n">
        <f aca="false">-(ABS(G2808)+(H2808+(I2808/60))/60)</f>
        <v>-34.5370833333333</v>
      </c>
      <c r="AA2808" s="0" t="n">
        <f aca="false">SQRT((Y2808-AE$1)^2+(Z2808-AF$1)^2)</f>
        <v>0.110007232129736</v>
      </c>
      <c r="AB2808" s="0" t="n">
        <f aca="false">AD$2*(AA2808*PI()/180)</f>
        <v>0.268798376233741</v>
      </c>
      <c r="AH2808" s="0" t="n">
        <v>64</v>
      </c>
      <c r="AI2808" s="0" t="n">
        <v>0.268798376233741</v>
      </c>
    </row>
    <row r="2809" customFormat="false" ht="13.8" hidden="false" customHeight="false" outlineLevel="0" collapsed="false">
      <c r="A2809" s="0" t="s">
        <v>2356</v>
      </c>
      <c r="B2809" s="0" t="s">
        <v>165</v>
      </c>
      <c r="C2809" s="0" t="n">
        <v>4683.862</v>
      </c>
      <c r="D2809" s="0" t="n">
        <v>2</v>
      </c>
      <c r="E2809" s="0" t="n">
        <v>40</v>
      </c>
      <c r="F2809" s="0" t="n">
        <v>13.38</v>
      </c>
      <c r="G2809" s="0" t="n">
        <v>-34</v>
      </c>
      <c r="H2809" s="0" t="n">
        <v>32</v>
      </c>
      <c r="I2809" s="0" t="n">
        <v>5</v>
      </c>
      <c r="J2809" s="0" t="n">
        <v>19.05</v>
      </c>
      <c r="K2809" s="0" t="n">
        <v>1.29</v>
      </c>
      <c r="L2809" s="0" t="n">
        <v>61.5</v>
      </c>
      <c r="M2809" s="0" t="n">
        <v>7</v>
      </c>
      <c r="N2809" s="0" t="n">
        <v>0.31</v>
      </c>
      <c r="O2809" s="0" t="n">
        <v>0.15</v>
      </c>
      <c r="P2809" s="0" t="n">
        <v>0.52</v>
      </c>
      <c r="Q2809" s="0" t="n">
        <v>0.19</v>
      </c>
      <c r="R2809" s="0" t="n">
        <v>0.994</v>
      </c>
      <c r="X2809" s="0" t="n">
        <f aca="false">D2809+(E2809+(F2809/60))/60</f>
        <v>2.67038333333333</v>
      </c>
      <c r="Y2809" s="0" t="n">
        <f aca="false">X2809*15</f>
        <v>40.05575</v>
      </c>
      <c r="Z2809" s="0" t="n">
        <f aca="false">-(ABS(G2809)+(H2809+(I2809/60))/60)</f>
        <v>-34.5347222222222</v>
      </c>
      <c r="AA2809" s="0" t="n">
        <f aca="false">SQRT((Y2809-AE$1)^2+(Z2809-AF$1)^2)</f>
        <v>0.144861833319918</v>
      </c>
      <c r="AB2809" s="0" t="n">
        <f aca="false">AD$2*(AA2809*PI()/180)</f>
        <v>0.353964233267091</v>
      </c>
      <c r="AH2809" s="0" t="n">
        <v>61.5</v>
      </c>
      <c r="AI2809" s="0" t="n">
        <v>0.353964233267091</v>
      </c>
    </row>
    <row r="2810" customFormat="false" ht="13.8" hidden="false" customHeight="false" outlineLevel="0" collapsed="false">
      <c r="A2810" s="0" t="s">
        <v>2357</v>
      </c>
      <c r="B2810" s="0" t="s">
        <v>165</v>
      </c>
      <c r="C2810" s="0" t="n">
        <v>4683.862</v>
      </c>
      <c r="D2810" s="0" t="n">
        <v>2</v>
      </c>
      <c r="E2810" s="0" t="n">
        <v>40</v>
      </c>
      <c r="F2810" s="0" t="n">
        <v>11.41</v>
      </c>
      <c r="G2810" s="0" t="n">
        <v>-34</v>
      </c>
      <c r="H2810" s="0" t="n">
        <v>29</v>
      </c>
      <c r="I2810" s="0" t="n">
        <v>37.8</v>
      </c>
      <c r="J2810" s="0" t="n">
        <v>19.49</v>
      </c>
      <c r="K2810" s="0" t="n">
        <v>1.18</v>
      </c>
      <c r="L2810" s="0" t="n">
        <v>68.8</v>
      </c>
      <c r="M2810" s="0" t="n">
        <v>2.6</v>
      </c>
      <c r="N2810" s="0" t="n">
        <v>0.31</v>
      </c>
      <c r="O2810" s="0" t="n">
        <v>0.08</v>
      </c>
      <c r="P2810" s="0" t="n">
        <v>0.52</v>
      </c>
      <c r="Q2810" s="0" t="n">
        <v>0.13</v>
      </c>
      <c r="R2810" s="0" t="n">
        <v>0.996</v>
      </c>
      <c r="X2810" s="0" t="n">
        <f aca="false">D2810+(E2810+(F2810/60))/60</f>
        <v>2.66983611111111</v>
      </c>
      <c r="Y2810" s="0" t="n">
        <f aca="false">X2810*15</f>
        <v>40.0475416666667</v>
      </c>
      <c r="Z2810" s="0" t="n">
        <f aca="false">-(ABS(G2810)+(H2810+(I2810/60))/60)</f>
        <v>-34.4938333333333</v>
      </c>
      <c r="AA2810" s="0" t="n">
        <f aca="false">SQRT((Y2810-AE$1)^2+(Z2810-AF$1)^2)</f>
        <v>0.128226222672323</v>
      </c>
      <c r="AB2810" s="0" t="n">
        <f aca="false">AD$2*(AA2810*PI()/180)</f>
        <v>0.313315768223841</v>
      </c>
      <c r="AH2810" s="0" t="n">
        <v>68.8</v>
      </c>
      <c r="AI2810" s="0" t="n">
        <v>0.313315768223841</v>
      </c>
    </row>
    <row r="2811" customFormat="false" ht="13.8" hidden="false" customHeight="false" outlineLevel="0" collapsed="false">
      <c r="A2811" s="0" t="s">
        <v>2358</v>
      </c>
      <c r="B2811" s="0" t="s">
        <v>165</v>
      </c>
      <c r="C2811" s="0" t="n">
        <v>4683.862</v>
      </c>
      <c r="D2811" s="0" t="n">
        <v>2</v>
      </c>
      <c r="E2811" s="0" t="n">
        <v>40</v>
      </c>
      <c r="F2811" s="0" t="n">
        <v>5.53</v>
      </c>
      <c r="G2811" s="0" t="n">
        <v>-34</v>
      </c>
      <c r="H2811" s="0" t="n">
        <v>28</v>
      </c>
      <c r="I2811" s="0" t="n">
        <v>37.3</v>
      </c>
      <c r="J2811" s="0" t="n">
        <v>18.39</v>
      </c>
      <c r="K2811" s="0" t="n">
        <v>1.53</v>
      </c>
      <c r="L2811" s="0" t="n">
        <v>69.5</v>
      </c>
      <c r="M2811" s="0" t="n">
        <v>2.1</v>
      </c>
      <c r="N2811" s="0" t="n">
        <v>0.38</v>
      </c>
      <c r="O2811" s="0" t="n">
        <v>0.05</v>
      </c>
      <c r="P2811" s="0" t="n">
        <v>0.32</v>
      </c>
      <c r="Q2811" s="0" t="n">
        <v>0.11</v>
      </c>
      <c r="R2811" s="0" t="n">
        <v>1</v>
      </c>
      <c r="X2811" s="0" t="n">
        <f aca="false">D2811+(E2811+(F2811/60))/60</f>
        <v>2.66820277777778</v>
      </c>
      <c r="Y2811" s="0" t="n">
        <f aca="false">X2811*15</f>
        <v>40.0230416666667</v>
      </c>
      <c r="Z2811" s="0" t="n">
        <f aca="false">-(ABS(G2811)+(H2811+(I2811/60))/60)</f>
        <v>-34.4770277777778</v>
      </c>
      <c r="AA2811" s="0" t="n">
        <f aca="false">SQRT((Y2811-AE$1)^2+(Z2811-AF$1)^2)</f>
        <v>0.103762254840208</v>
      </c>
      <c r="AB2811" s="0" t="n">
        <f aca="false">AD$2*(AA2811*PI()/180)</f>
        <v>0.253539018075706</v>
      </c>
      <c r="AH2811" s="0" t="n">
        <v>69.5</v>
      </c>
      <c r="AI2811" s="0" t="n">
        <v>0.253539018075706</v>
      </c>
    </row>
    <row r="2812" customFormat="false" ht="13.8" hidden="false" customHeight="false" outlineLevel="0" collapsed="false">
      <c r="A2812" s="0" t="s">
        <v>2359</v>
      </c>
      <c r="B2812" s="0" t="s">
        <v>165</v>
      </c>
      <c r="C2812" s="0" t="n">
        <v>4683.862</v>
      </c>
      <c r="D2812" s="0" t="n">
        <v>2</v>
      </c>
      <c r="E2812" s="0" t="n">
        <v>40</v>
      </c>
      <c r="F2812" s="0" t="n">
        <v>3.28</v>
      </c>
      <c r="G2812" s="0" t="n">
        <v>-34</v>
      </c>
      <c r="H2812" s="0" t="n">
        <v>28</v>
      </c>
      <c r="I2812" s="0" t="n">
        <v>2.9</v>
      </c>
      <c r="J2812" s="0" t="n">
        <v>19.56</v>
      </c>
      <c r="K2812" s="0" t="n">
        <v>1.15</v>
      </c>
      <c r="L2812" s="0" t="n">
        <v>63.8</v>
      </c>
      <c r="M2812" s="0" t="n">
        <v>3.2</v>
      </c>
      <c r="N2812" s="0" t="n">
        <v>0.46</v>
      </c>
      <c r="O2812" s="0" t="n">
        <v>0.05</v>
      </c>
      <c r="P2812" s="0" t="n">
        <v>0.32</v>
      </c>
      <c r="Q2812" s="0" t="n">
        <v>0.14</v>
      </c>
      <c r="R2812" s="0" t="n">
        <v>1</v>
      </c>
      <c r="X2812" s="0" t="n">
        <f aca="false">D2812+(E2812+(F2812/60))/60</f>
        <v>2.66757777777778</v>
      </c>
      <c r="Y2812" s="0" t="n">
        <f aca="false">X2812*15</f>
        <v>40.0136666666667</v>
      </c>
      <c r="Z2812" s="0" t="n">
        <f aca="false">-(ABS(G2812)+(H2812+(I2812/60))/60)</f>
        <v>-34.4674722222222</v>
      </c>
      <c r="AA2812" s="0" t="n">
        <f aca="false">SQRT((Y2812-AE$1)^2+(Z2812-AF$1)^2)</f>
        <v>0.0957243128159509</v>
      </c>
      <c r="AB2812" s="0" t="n">
        <f aca="false">AD$2*(AA2812*PI()/180)</f>
        <v>0.233898620598629</v>
      </c>
      <c r="AH2812" s="0" t="n">
        <v>63.8</v>
      </c>
      <c r="AI2812" s="0" t="n">
        <v>0.233898620598629</v>
      </c>
    </row>
    <row r="2813" customFormat="false" ht="13.8" hidden="false" customHeight="false" outlineLevel="0" collapsed="false">
      <c r="A2813" s="0" t="s">
        <v>2360</v>
      </c>
      <c r="B2813" s="0" t="s">
        <v>165</v>
      </c>
      <c r="C2813" s="0" t="n">
        <v>4683.862</v>
      </c>
      <c r="D2813" s="0" t="n">
        <v>2</v>
      </c>
      <c r="E2813" s="0" t="n">
        <v>40</v>
      </c>
      <c r="F2813" s="0" t="n">
        <v>7.63</v>
      </c>
      <c r="G2813" s="0" t="n">
        <v>-34</v>
      </c>
      <c r="H2813" s="0" t="n">
        <v>26</v>
      </c>
      <c r="I2813" s="0" t="n">
        <v>34.2</v>
      </c>
      <c r="J2813" s="0" t="n">
        <v>19.53</v>
      </c>
      <c r="K2813" s="0" t="n">
        <v>1.23</v>
      </c>
      <c r="L2813" s="0" t="n">
        <v>72.9</v>
      </c>
      <c r="M2813" s="0" t="n">
        <v>2.4</v>
      </c>
      <c r="N2813" s="0" t="n">
        <v>0.36</v>
      </c>
      <c r="O2813" s="0" t="n">
        <v>0.05</v>
      </c>
      <c r="P2813" s="0" t="n">
        <v>0.5</v>
      </c>
      <c r="Q2813" s="0" t="n">
        <v>0.1</v>
      </c>
      <c r="R2813" s="0" t="n">
        <v>1</v>
      </c>
      <c r="X2813" s="0" t="n">
        <f aca="false">D2813+(E2813+(F2813/60))/60</f>
        <v>2.66878611111111</v>
      </c>
      <c r="Y2813" s="0" t="n">
        <f aca="false">X2813*15</f>
        <v>40.0317916666667</v>
      </c>
      <c r="Z2813" s="0" t="n">
        <f aca="false">-(ABS(G2813)+(H2813+(I2813/60))/60)</f>
        <v>-34.4428333333333</v>
      </c>
      <c r="AA2813" s="0" t="n">
        <f aca="false">SQRT((Y2813-AE$1)^2+(Z2813-AF$1)^2)</f>
        <v>0.119931881629002</v>
      </c>
      <c r="AB2813" s="0" t="n">
        <f aca="false">AD$2*(AA2813*PI()/180)</f>
        <v>0.293048869755346</v>
      </c>
      <c r="AH2813" s="0" t="n">
        <v>72.9</v>
      </c>
      <c r="AI2813" s="0" t="n">
        <v>0.293048869755346</v>
      </c>
    </row>
    <row r="2814" customFormat="false" ht="13.8" hidden="false" customHeight="false" outlineLevel="0" collapsed="false">
      <c r="A2814" s="0" t="s">
        <v>2361</v>
      </c>
      <c r="B2814" s="0" t="s">
        <v>165</v>
      </c>
      <c r="C2814" s="0" t="n">
        <v>4683.862</v>
      </c>
      <c r="D2814" s="0" t="n">
        <v>2</v>
      </c>
      <c r="E2814" s="0" t="n">
        <v>40</v>
      </c>
      <c r="F2814" s="0" t="n">
        <v>2.38</v>
      </c>
      <c r="G2814" s="0" t="n">
        <v>-34</v>
      </c>
      <c r="H2814" s="0" t="n">
        <v>25</v>
      </c>
      <c r="I2814" s="0" t="n">
        <v>48.9</v>
      </c>
      <c r="J2814" s="0" t="n">
        <v>19.39</v>
      </c>
      <c r="K2814" s="0" t="n">
        <v>1.31</v>
      </c>
      <c r="L2814" s="0" t="n">
        <v>47.6</v>
      </c>
      <c r="M2814" s="0" t="n">
        <v>2</v>
      </c>
      <c r="N2814" s="0" t="n">
        <v>0.42</v>
      </c>
      <c r="O2814" s="0" t="n">
        <v>0.05</v>
      </c>
      <c r="P2814" s="0" t="n">
        <v>0.57</v>
      </c>
      <c r="Q2814" s="0" t="n">
        <v>0.11</v>
      </c>
      <c r="R2814" s="0" t="n">
        <v>1</v>
      </c>
      <c r="X2814" s="0" t="n">
        <f aca="false">D2814+(E2814+(F2814/60))/60</f>
        <v>2.66732777777778</v>
      </c>
      <c r="Y2814" s="0" t="n">
        <f aca="false">X2814*15</f>
        <v>40.0099166666667</v>
      </c>
      <c r="Z2814" s="0" t="n">
        <f aca="false">-(ABS(G2814)+(H2814+(I2814/60))/60)</f>
        <v>-34.43025</v>
      </c>
      <c r="AA2814" s="0" t="n">
        <f aca="false">SQRT((Y2814-AE$1)^2+(Z2814-AF$1)^2)</f>
        <v>0.105732420107419</v>
      </c>
      <c r="AB2814" s="0" t="n">
        <f aca="false">AD$2*(AA2814*PI()/180)</f>
        <v>0.258353039976686</v>
      </c>
      <c r="AH2814" s="0" t="n">
        <v>47.6</v>
      </c>
      <c r="AI2814" s="0" t="n">
        <v>0.258353039976686</v>
      </c>
    </row>
    <row r="2815" customFormat="false" ht="13.8" hidden="false" customHeight="false" outlineLevel="0" collapsed="false">
      <c r="A2815" s="0" t="s">
        <v>2362</v>
      </c>
      <c r="B2815" s="0" t="s">
        <v>165</v>
      </c>
      <c r="C2815" s="0" t="n">
        <v>4683.862</v>
      </c>
      <c r="D2815" s="0" t="n">
        <v>2</v>
      </c>
      <c r="E2815" s="0" t="n">
        <v>40</v>
      </c>
      <c r="F2815" s="0" t="n">
        <v>0.07</v>
      </c>
      <c r="G2815" s="0" t="n">
        <v>-34</v>
      </c>
      <c r="H2815" s="0" t="n">
        <v>24</v>
      </c>
      <c r="I2815" s="0" t="n">
        <v>58.8</v>
      </c>
      <c r="J2815" s="0" t="n">
        <v>19.3</v>
      </c>
      <c r="K2815" s="0" t="n">
        <v>1.21</v>
      </c>
      <c r="L2815" s="0" t="n">
        <v>31.5</v>
      </c>
      <c r="M2815" s="0" t="n">
        <v>7.8</v>
      </c>
      <c r="N2815" s="0" t="n">
        <v>0.32</v>
      </c>
      <c r="O2815" s="0" t="n">
        <v>0.06</v>
      </c>
      <c r="P2815" s="0" t="n">
        <v>0.42</v>
      </c>
      <c r="Q2815" s="0" t="n">
        <v>0.12</v>
      </c>
      <c r="R2815" s="0" t="n">
        <v>1</v>
      </c>
      <c r="X2815" s="0" t="n">
        <f aca="false">D2815+(E2815+(F2815/60))/60</f>
        <v>2.66668611111111</v>
      </c>
      <c r="Y2815" s="0" t="n">
        <f aca="false">X2815*15</f>
        <v>40.0002916666667</v>
      </c>
      <c r="Z2815" s="0" t="n">
        <f aca="false">-(ABS(G2815)+(H2815+(I2815/60))/60)</f>
        <v>-34.4163333333333</v>
      </c>
      <c r="AA2815" s="0" t="n">
        <f aca="false">SQRT((Y2815-AE$1)^2+(Z2815-AF$1)^2)</f>
        <v>0.106101252205634</v>
      </c>
      <c r="AB2815" s="0" t="n">
        <f aca="false">AD$2*(AA2815*PI()/180)</f>
        <v>0.25925426680681</v>
      </c>
      <c r="AH2815" s="0" t="n">
        <v>31.5</v>
      </c>
      <c r="AI2815" s="0" t="n">
        <v>0.25925426680681</v>
      </c>
    </row>
    <row r="2816" customFormat="false" ht="13.8" hidden="false" customHeight="false" outlineLevel="0" collapsed="false">
      <c r="A2816" s="0" t="s">
        <v>2363</v>
      </c>
      <c r="B2816" s="0" t="s">
        <v>2364</v>
      </c>
      <c r="C2816" s="0" t="n">
        <v>4684.845</v>
      </c>
      <c r="D2816" s="0" t="n">
        <v>2</v>
      </c>
      <c r="E2816" s="0" t="n">
        <v>39</v>
      </c>
      <c r="F2816" s="0" t="n">
        <v>49.63</v>
      </c>
      <c r="G2816" s="0" t="n">
        <v>-33</v>
      </c>
      <c r="H2816" s="0" t="n">
        <v>59</v>
      </c>
      <c r="I2816" s="0" t="n">
        <v>47</v>
      </c>
      <c r="J2816" s="0" t="n">
        <v>19.89</v>
      </c>
      <c r="K2816" s="0" t="n">
        <v>1.15</v>
      </c>
      <c r="L2816" s="0" t="n">
        <v>47.6</v>
      </c>
      <c r="M2816" s="0" t="n">
        <v>1.6</v>
      </c>
      <c r="N2816" s="0" t="n">
        <v>0.53</v>
      </c>
      <c r="O2816" s="0" t="n">
        <v>0.09</v>
      </c>
      <c r="P2816" s="0" t="n">
        <v>0.992</v>
      </c>
      <c r="X2816" s="0" t="n">
        <f aca="false">D2816+(E2816+(F2816/60))/60</f>
        <v>2.66378611111111</v>
      </c>
      <c r="Y2816" s="0" t="n">
        <f aca="false">X2816*15</f>
        <v>39.9567916666667</v>
      </c>
      <c r="Z2816" s="0" t="n">
        <f aca="false">-(ABS(G2816)+(H2816+(I2816/60))/60)</f>
        <v>-33.9963888888889</v>
      </c>
      <c r="AA2816" s="0" t="n">
        <f aca="false">SQRT((Y2816-AE$1)^2+(Z2816-AF$1)^2)</f>
        <v>0.49025547617928</v>
      </c>
      <c r="AB2816" s="0" t="n">
        <f aca="false">AD$2*(AA2816*PI()/180)</f>
        <v>1.19792011293655</v>
      </c>
      <c r="AH2816" s="0" t="n">
        <v>47.6</v>
      </c>
      <c r="AI2816" s="0" t="n">
        <v>1.19792011293655</v>
      </c>
    </row>
    <row r="2817" customFormat="false" ht="13.8" hidden="false" customHeight="false" outlineLevel="0" collapsed="false">
      <c r="A2817" s="0" t="s">
        <v>2365</v>
      </c>
      <c r="B2817" s="0" t="s">
        <v>2364</v>
      </c>
      <c r="C2817" s="0" t="n">
        <v>4684.845</v>
      </c>
      <c r="D2817" s="0" t="n">
        <v>2</v>
      </c>
      <c r="E2817" s="0" t="n">
        <v>39</v>
      </c>
      <c r="F2817" s="0" t="n">
        <v>51.24</v>
      </c>
      <c r="G2817" s="0" t="n">
        <v>-34</v>
      </c>
      <c r="H2817" s="0" t="n">
        <v>2</v>
      </c>
      <c r="I2817" s="0" t="n">
        <v>29.5</v>
      </c>
      <c r="J2817" s="0" t="n">
        <v>19.83</v>
      </c>
      <c r="K2817" s="0" t="n">
        <v>0.99</v>
      </c>
      <c r="L2817" s="0" t="n">
        <v>49.4</v>
      </c>
      <c r="M2817" s="0" t="n">
        <v>0.8</v>
      </c>
      <c r="N2817" s="0" t="n">
        <v>0.45</v>
      </c>
      <c r="O2817" s="0" t="n">
        <v>0.09</v>
      </c>
      <c r="P2817" s="0" t="n">
        <v>0.989</v>
      </c>
      <c r="Q2817" s="0" t="n">
        <v>49.3</v>
      </c>
      <c r="R2817" s="0" t="n">
        <v>0.8</v>
      </c>
      <c r="S2817" s="0" t="n">
        <v>0.44</v>
      </c>
      <c r="T2817" s="0" t="n">
        <v>0.09</v>
      </c>
      <c r="X2817" s="0" t="n">
        <f aca="false">D2817+(E2817+(F2817/60))/60</f>
        <v>2.66423333333333</v>
      </c>
      <c r="Y2817" s="0" t="n">
        <f aca="false">X2817*15</f>
        <v>39.9635</v>
      </c>
      <c r="Z2817" s="0" t="n">
        <f aca="false">-(ABS(G2817)+(H2817+(I2817/60))/60)</f>
        <v>-34.0415277777778</v>
      </c>
      <c r="AA2817" s="0" t="n">
        <f aca="false">SQRT((Y2817-AE$1)^2+(Z2817-AF$1)^2)</f>
        <v>0.44587018251929</v>
      </c>
      <c r="AB2817" s="0" t="n">
        <f aca="false">AD$2*(AA2817*PI()/180)</f>
        <v>1.08946638100015</v>
      </c>
      <c r="AH2817" s="0" t="n">
        <v>49.4</v>
      </c>
      <c r="AI2817" s="0" t="n">
        <v>1.08946638100015</v>
      </c>
    </row>
    <row r="2818" customFormat="false" ht="13.8" hidden="false" customHeight="false" outlineLevel="0" collapsed="false">
      <c r="A2818" s="0" t="s">
        <v>2365</v>
      </c>
      <c r="B2818" s="0" t="s">
        <v>282</v>
      </c>
      <c r="C2818" s="0" t="n">
        <v>4685.849</v>
      </c>
      <c r="D2818" s="0" t="n">
        <v>2</v>
      </c>
      <c r="E2818" s="0" t="n">
        <v>39</v>
      </c>
      <c r="F2818" s="0" t="n">
        <v>51.24</v>
      </c>
      <c r="G2818" s="0" t="n">
        <v>-34</v>
      </c>
      <c r="H2818" s="0" t="n">
        <v>2</v>
      </c>
      <c r="I2818" s="0" t="n">
        <v>29.5</v>
      </c>
      <c r="J2818" s="0" t="n">
        <v>19.83</v>
      </c>
      <c r="K2818" s="0" t="n">
        <v>0.99</v>
      </c>
      <c r="L2818" s="0" t="n">
        <v>48.1</v>
      </c>
      <c r="M2818" s="0" t="n">
        <v>3.2</v>
      </c>
      <c r="N2818" s="0" t="n">
        <v>0.35</v>
      </c>
      <c r="O2818" s="0" t="n">
        <v>0.34</v>
      </c>
      <c r="X2818" s="0" t="n">
        <f aca="false">D2818+(E2818+(F2818/60))/60</f>
        <v>2.66423333333333</v>
      </c>
      <c r="Y2818" s="0" t="n">
        <f aca="false">X2818*15</f>
        <v>39.9635</v>
      </c>
      <c r="Z2818" s="0" t="n">
        <f aca="false">-(ABS(G2818)+(H2818+(I2818/60))/60)</f>
        <v>-34.0415277777778</v>
      </c>
      <c r="AA2818" s="0" t="n">
        <f aca="false">SQRT((Y2818-AE$1)^2+(Z2818-AF$1)^2)</f>
        <v>0.44587018251929</v>
      </c>
      <c r="AB2818" s="0" t="n">
        <f aca="false">AD$2*(AA2818*PI()/180)</f>
        <v>1.08946638100015</v>
      </c>
      <c r="AH2818" s="0" t="n">
        <v>48.1</v>
      </c>
      <c r="AI2818" s="0" t="n">
        <v>1.08946638100015</v>
      </c>
    </row>
    <row r="2819" customFormat="false" ht="13.8" hidden="false" customHeight="false" outlineLevel="0" collapsed="false">
      <c r="A2819" s="0" t="s">
        <v>2366</v>
      </c>
      <c r="B2819" s="0" t="s">
        <v>2364</v>
      </c>
      <c r="C2819" s="0" t="n">
        <v>4684.845</v>
      </c>
      <c r="D2819" s="0" t="n">
        <v>2</v>
      </c>
      <c r="E2819" s="0" t="n">
        <v>39</v>
      </c>
      <c r="F2819" s="0" t="n">
        <v>48.95</v>
      </c>
      <c r="G2819" s="0" t="n">
        <v>-34</v>
      </c>
      <c r="H2819" s="0" t="n">
        <v>3</v>
      </c>
      <c r="I2819" s="0" t="n">
        <v>15.8</v>
      </c>
      <c r="J2819" s="0" t="n">
        <v>19.89</v>
      </c>
      <c r="K2819" s="0" t="n">
        <v>1.12</v>
      </c>
      <c r="L2819" s="0" t="n">
        <v>29</v>
      </c>
      <c r="M2819" s="0" t="n">
        <v>1.8</v>
      </c>
      <c r="N2819" s="0" t="n">
        <v>0.5</v>
      </c>
      <c r="O2819" s="0" t="n">
        <v>0.12</v>
      </c>
      <c r="P2819" s="0" t="n">
        <v>0.908</v>
      </c>
      <c r="X2819" s="0" t="n">
        <f aca="false">D2819+(E2819+(F2819/60))/60</f>
        <v>2.66359722222222</v>
      </c>
      <c r="Y2819" s="0" t="n">
        <f aca="false">X2819*15</f>
        <v>39.9539583333333</v>
      </c>
      <c r="Z2819" s="0" t="n">
        <f aca="false">-(ABS(G2819)+(H2819+(I2819/60))/60)</f>
        <v>-34.0543888888889</v>
      </c>
      <c r="AA2819" s="0" t="n">
        <f aca="false">SQRT((Y2819-AE$1)^2+(Z2819-AF$1)^2)</f>
        <v>0.432210524081259</v>
      </c>
      <c r="AB2819" s="0" t="n">
        <f aca="false">AD$2*(AA2819*PI()/180)</f>
        <v>1.05608953897835</v>
      </c>
      <c r="AH2819" s="0" t="n">
        <v>29</v>
      </c>
      <c r="AI2819" s="0" t="n">
        <v>1.05608953897835</v>
      </c>
    </row>
    <row r="2820" customFormat="false" ht="13.8" hidden="false" customHeight="false" outlineLevel="0" collapsed="false">
      <c r="A2820" s="0" t="s">
        <v>2367</v>
      </c>
      <c r="B2820" s="0" t="s">
        <v>2364</v>
      </c>
      <c r="C2820" s="0" t="n">
        <v>4684.845</v>
      </c>
      <c r="D2820" s="0" t="n">
        <v>2</v>
      </c>
      <c r="E2820" s="0" t="n">
        <v>39</v>
      </c>
      <c r="F2820" s="0" t="n">
        <v>44.04</v>
      </c>
      <c r="G2820" s="0" t="n">
        <v>-34</v>
      </c>
      <c r="H2820" s="0" t="n">
        <v>5</v>
      </c>
      <c r="I2820" s="0" t="n">
        <v>20.8</v>
      </c>
      <c r="J2820" s="0" t="n">
        <v>19.66</v>
      </c>
      <c r="K2820" s="0" t="n">
        <v>1.19</v>
      </c>
      <c r="L2820" s="0" t="n">
        <v>69.6</v>
      </c>
      <c r="M2820" s="0" t="n">
        <v>1.2</v>
      </c>
      <c r="N2820" s="0" t="n">
        <v>0.44</v>
      </c>
      <c r="O2820" s="0" t="n">
        <v>0.06</v>
      </c>
      <c r="P2820" s="0" t="n">
        <v>0.982</v>
      </c>
      <c r="X2820" s="0" t="n">
        <f aca="false">D2820+(E2820+(F2820/60))/60</f>
        <v>2.66223333333333</v>
      </c>
      <c r="Y2820" s="0" t="n">
        <f aca="false">X2820*15</f>
        <v>39.9335</v>
      </c>
      <c r="Z2820" s="0" t="n">
        <f aca="false">-(ABS(G2820)+(H2820+(I2820/60))/60)</f>
        <v>-34.0891111111111</v>
      </c>
      <c r="AA2820" s="0" t="n">
        <f aca="false">SQRT((Y2820-AE$1)^2+(Z2820-AF$1)^2)</f>
        <v>0.396364482160401</v>
      </c>
      <c r="AB2820" s="0" t="n">
        <f aca="false">AD$2*(AA2820*PI()/180)</f>
        <v>0.968501135232586</v>
      </c>
      <c r="AH2820" s="0" t="n">
        <v>69.6</v>
      </c>
      <c r="AI2820" s="0" t="n">
        <v>0.968501135232586</v>
      </c>
    </row>
    <row r="2821" customFormat="false" ht="13.8" hidden="false" customHeight="false" outlineLevel="0" collapsed="false">
      <c r="A2821" s="0" t="s">
        <v>2368</v>
      </c>
      <c r="B2821" s="0" t="s">
        <v>2364</v>
      </c>
      <c r="C2821" s="0" t="n">
        <v>4684.845</v>
      </c>
      <c r="D2821" s="0" t="n">
        <v>2</v>
      </c>
      <c r="E2821" s="0" t="n">
        <v>40</v>
      </c>
      <c r="F2821" s="0" t="n">
        <v>2.17</v>
      </c>
      <c r="G2821" s="0" t="n">
        <v>-34</v>
      </c>
      <c r="H2821" s="0" t="n">
        <v>8</v>
      </c>
      <c r="I2821" s="0" t="n">
        <v>6.7</v>
      </c>
      <c r="J2821" s="0" t="n">
        <v>19.67</v>
      </c>
      <c r="K2821" s="0" t="n">
        <v>1.07</v>
      </c>
      <c r="L2821" s="0" t="n">
        <v>47</v>
      </c>
      <c r="M2821" s="0" t="n">
        <v>0.4</v>
      </c>
      <c r="N2821" s="0" t="n">
        <v>0.57</v>
      </c>
      <c r="O2821" s="0" t="n">
        <v>0.05</v>
      </c>
      <c r="P2821" s="0" t="n">
        <v>0.993</v>
      </c>
      <c r="X2821" s="0" t="n">
        <f aca="false">D2821+(E2821+(F2821/60))/60</f>
        <v>2.66726944444444</v>
      </c>
      <c r="Y2821" s="0" t="n">
        <f aca="false">X2821*15</f>
        <v>40.0090416666667</v>
      </c>
      <c r="Z2821" s="0" t="n">
        <f aca="false">-(ABS(G2821)+(H2821+(I2821/60))/60)</f>
        <v>-34.1351944444444</v>
      </c>
      <c r="AA2821" s="0" t="n">
        <f aca="false">SQRT((Y2821-AE$1)^2+(Z2821-AF$1)^2)</f>
        <v>0.361282850635415</v>
      </c>
      <c r="AB2821" s="0" t="n">
        <f aca="false">AD$2*(AA2821*PI()/180)</f>
        <v>0.882780538441043</v>
      </c>
      <c r="AH2821" s="0" t="n">
        <v>47</v>
      </c>
      <c r="AI2821" s="0" t="n">
        <v>0.882780538441043</v>
      </c>
    </row>
    <row r="2822" customFormat="false" ht="13.8" hidden="false" customHeight="false" outlineLevel="0" collapsed="false">
      <c r="A2822" s="0" t="s">
        <v>2369</v>
      </c>
      <c r="B2822" s="0" t="s">
        <v>2364</v>
      </c>
      <c r="C2822" s="0" t="n">
        <v>4684.845</v>
      </c>
      <c r="D2822" s="0" t="n">
        <v>2</v>
      </c>
      <c r="E2822" s="0" t="n">
        <v>39</v>
      </c>
      <c r="F2822" s="0" t="n">
        <v>59.04</v>
      </c>
      <c r="G2822" s="0" t="n">
        <v>-34</v>
      </c>
      <c r="H2822" s="0" t="n">
        <v>8</v>
      </c>
      <c r="I2822" s="0" t="n">
        <v>32.7</v>
      </c>
      <c r="J2822" s="0" t="n">
        <v>19.98</v>
      </c>
      <c r="K2822" s="0" t="n">
        <v>0.98</v>
      </c>
      <c r="L2822" s="0" t="n">
        <v>40</v>
      </c>
      <c r="M2822" s="0" t="n">
        <v>1</v>
      </c>
      <c r="N2822" s="0" t="n">
        <v>0.53</v>
      </c>
      <c r="O2822" s="0" t="n">
        <v>0.07</v>
      </c>
      <c r="P2822" s="0" t="n">
        <v>0.984</v>
      </c>
      <c r="X2822" s="0" t="n">
        <f aca="false">D2822+(E2822+(F2822/60))/60</f>
        <v>2.6664</v>
      </c>
      <c r="Y2822" s="0" t="n">
        <f aca="false">X2822*15</f>
        <v>39.996</v>
      </c>
      <c r="Z2822" s="0" t="n">
        <f aca="false">-(ABS(G2822)+(H2822+(I2822/60))/60)</f>
        <v>-34.1424166666667</v>
      </c>
      <c r="AA2822" s="0" t="n">
        <f aca="false">SQRT((Y2822-AE$1)^2+(Z2822-AF$1)^2)</f>
        <v>0.351224459367664</v>
      </c>
      <c r="AB2822" s="0" t="n">
        <f aca="false">AD$2*(AA2822*PI()/180)</f>
        <v>0.85820325213039</v>
      </c>
      <c r="AH2822" s="0" t="n">
        <v>40</v>
      </c>
      <c r="AI2822" s="0" t="n">
        <v>0.85820325213039</v>
      </c>
    </row>
    <row r="2823" customFormat="false" ht="13.8" hidden="false" customHeight="false" outlineLevel="0" collapsed="false">
      <c r="A2823" s="0" t="s">
        <v>2370</v>
      </c>
      <c r="B2823" s="0" t="s">
        <v>2364</v>
      </c>
      <c r="C2823" s="0" t="n">
        <v>4684.845</v>
      </c>
      <c r="D2823" s="0" t="n">
        <v>2</v>
      </c>
      <c r="E2823" s="0" t="n">
        <v>39</v>
      </c>
      <c r="F2823" s="0" t="n">
        <v>58.55</v>
      </c>
      <c r="G2823" s="0" t="n">
        <v>-34</v>
      </c>
      <c r="H2823" s="0" t="n">
        <v>3</v>
      </c>
      <c r="I2823" s="0" t="n">
        <v>57.4</v>
      </c>
      <c r="J2823" s="0" t="n">
        <v>19.7</v>
      </c>
      <c r="K2823" s="0" t="n">
        <v>1.14</v>
      </c>
      <c r="L2823" s="0" t="n">
        <v>37.5</v>
      </c>
      <c r="M2823" s="0" t="n">
        <v>0.6</v>
      </c>
      <c r="N2823" s="0" t="n">
        <v>0.46</v>
      </c>
      <c r="O2823" s="0" t="n">
        <v>0.07</v>
      </c>
      <c r="P2823" s="0" t="n">
        <v>0.981</v>
      </c>
      <c r="Q2823" s="0" t="n">
        <v>38.1</v>
      </c>
      <c r="R2823" s="0" t="n">
        <v>0.4</v>
      </c>
      <c r="S2823" s="0" t="n">
        <v>0.53</v>
      </c>
      <c r="T2823" s="0" t="n">
        <v>0.06</v>
      </c>
      <c r="X2823" s="0" t="n">
        <f aca="false">D2823+(E2823+(F2823/60))/60</f>
        <v>2.66626388888889</v>
      </c>
      <c r="Y2823" s="0" t="n">
        <f aca="false">X2823*15</f>
        <v>39.9939583333333</v>
      </c>
      <c r="Z2823" s="0" t="n">
        <f aca="false">-(ABS(G2823)+(H2823+(I2823/60))/60)</f>
        <v>-34.0659444444444</v>
      </c>
      <c r="AA2823" s="0" t="n">
        <f aca="false">SQRT((Y2823-AE$1)^2+(Z2823-AF$1)^2)</f>
        <v>0.425829229022888</v>
      </c>
      <c r="AB2823" s="0" t="n">
        <f aca="false">AD$2*(AA2823*PI()/180)</f>
        <v>1.04049709367497</v>
      </c>
      <c r="AH2823" s="0" t="n">
        <v>37.5</v>
      </c>
      <c r="AI2823" s="0" t="n">
        <v>1.04049709367497</v>
      </c>
    </row>
    <row r="2824" customFormat="false" ht="13.8" hidden="false" customHeight="false" outlineLevel="0" collapsed="false">
      <c r="A2824" s="0" t="s">
        <v>2370</v>
      </c>
      <c r="B2824" s="0" t="s">
        <v>282</v>
      </c>
      <c r="C2824" s="0" t="n">
        <v>4685.849</v>
      </c>
      <c r="D2824" s="0" t="n">
        <v>2</v>
      </c>
      <c r="E2824" s="0" t="n">
        <v>39</v>
      </c>
      <c r="F2824" s="0" t="n">
        <v>58.55</v>
      </c>
      <c r="G2824" s="0" t="n">
        <v>-34</v>
      </c>
      <c r="H2824" s="0" t="n">
        <v>3</v>
      </c>
      <c r="I2824" s="0" t="n">
        <v>57.4</v>
      </c>
      <c r="J2824" s="0" t="n">
        <v>19.7</v>
      </c>
      <c r="K2824" s="0" t="n">
        <v>1.14</v>
      </c>
      <c r="L2824" s="0" t="n">
        <v>38.8</v>
      </c>
      <c r="M2824" s="0" t="n">
        <v>0.6</v>
      </c>
      <c r="N2824" s="0" t="n">
        <v>0.67</v>
      </c>
      <c r="O2824" s="0" t="n">
        <v>0.1</v>
      </c>
      <c r="X2824" s="0" t="n">
        <f aca="false">D2824+(E2824+(F2824/60))/60</f>
        <v>2.66626388888889</v>
      </c>
      <c r="Y2824" s="0" t="n">
        <f aca="false">X2824*15</f>
        <v>39.9939583333333</v>
      </c>
      <c r="Z2824" s="0" t="n">
        <f aca="false">-(ABS(G2824)+(H2824+(I2824/60))/60)</f>
        <v>-34.0659444444444</v>
      </c>
      <c r="AA2824" s="0" t="n">
        <f aca="false">SQRT((Y2824-AE$1)^2+(Z2824-AF$1)^2)</f>
        <v>0.425829229022888</v>
      </c>
      <c r="AB2824" s="0" t="n">
        <f aca="false">AD$2*(AA2824*PI()/180)</f>
        <v>1.04049709367497</v>
      </c>
      <c r="AH2824" s="0" t="n">
        <v>38.8</v>
      </c>
      <c r="AI2824" s="0" t="n">
        <v>1.04049709367497</v>
      </c>
    </row>
    <row r="2825" customFormat="false" ht="13.8" hidden="false" customHeight="false" outlineLevel="0" collapsed="false">
      <c r="A2825" s="0" t="s">
        <v>2371</v>
      </c>
      <c r="B2825" s="0" t="s">
        <v>2364</v>
      </c>
      <c r="C2825" s="0" t="n">
        <v>4684.845</v>
      </c>
      <c r="D2825" s="0" t="n">
        <v>2</v>
      </c>
      <c r="E2825" s="0" t="n">
        <v>40</v>
      </c>
      <c r="F2825" s="0" t="n">
        <v>6.2</v>
      </c>
      <c r="G2825" s="0" t="n">
        <v>-34</v>
      </c>
      <c r="H2825" s="0" t="n">
        <v>4</v>
      </c>
      <c r="I2825" s="0" t="n">
        <v>10.1</v>
      </c>
      <c r="J2825" s="0" t="n">
        <v>19.92</v>
      </c>
      <c r="K2825" s="0" t="n">
        <v>1.04</v>
      </c>
      <c r="L2825" s="0" t="n">
        <v>53.9</v>
      </c>
      <c r="M2825" s="0" t="n">
        <v>1.7</v>
      </c>
      <c r="N2825" s="0" t="n">
        <v>0.44</v>
      </c>
      <c r="O2825" s="0" t="n">
        <v>0.16</v>
      </c>
      <c r="P2825" s="0" t="n">
        <v>0.991</v>
      </c>
      <c r="X2825" s="0" t="n">
        <f aca="false">D2825+(E2825+(F2825/60))/60</f>
        <v>2.66838888888889</v>
      </c>
      <c r="Y2825" s="0" t="n">
        <f aca="false">X2825*15</f>
        <v>40.0258333333333</v>
      </c>
      <c r="Z2825" s="0" t="n">
        <f aca="false">-(ABS(G2825)+(H2825+(I2825/60))/60)</f>
        <v>-34.0694722222222</v>
      </c>
      <c r="AA2825" s="0" t="n">
        <f aca="false">SQRT((Y2825-AE$1)^2+(Z2825-AF$1)^2)</f>
        <v>0.42911625363602</v>
      </c>
      <c r="AB2825" s="0" t="n">
        <f aca="false">AD$2*(AA2825*PI()/180)</f>
        <v>1.04852880996803</v>
      </c>
      <c r="AH2825" s="0" t="n">
        <v>53.9</v>
      </c>
      <c r="AI2825" s="0" t="n">
        <v>1.04852880996803</v>
      </c>
    </row>
    <row r="2826" customFormat="false" ht="13.8" hidden="false" customHeight="false" outlineLevel="0" collapsed="false">
      <c r="A2826" s="0" t="s">
        <v>2372</v>
      </c>
      <c r="B2826" s="0" t="s">
        <v>2364</v>
      </c>
      <c r="C2826" s="0" t="n">
        <v>4684.845</v>
      </c>
      <c r="D2826" s="0" t="n">
        <v>2</v>
      </c>
      <c r="E2826" s="0" t="n">
        <v>40</v>
      </c>
      <c r="F2826" s="0" t="n">
        <v>2.79</v>
      </c>
      <c r="G2826" s="0" t="n">
        <v>-34</v>
      </c>
      <c r="H2826" s="0" t="n">
        <v>5</v>
      </c>
      <c r="I2826" s="0" t="n">
        <v>42.9</v>
      </c>
      <c r="J2826" s="0" t="n">
        <v>19.94</v>
      </c>
      <c r="K2826" s="0" t="n">
        <v>1.14</v>
      </c>
      <c r="L2826" s="0" t="n">
        <v>46.6</v>
      </c>
      <c r="M2826" s="0" t="n">
        <v>0.5</v>
      </c>
      <c r="N2826" s="0" t="n">
        <v>0.56</v>
      </c>
      <c r="O2826" s="0" t="n">
        <v>0.07</v>
      </c>
      <c r="P2826" s="0" t="n">
        <v>0.992</v>
      </c>
      <c r="X2826" s="0" t="n">
        <f aca="false">D2826+(E2826+(F2826/60))/60</f>
        <v>2.66744166666667</v>
      </c>
      <c r="Y2826" s="0" t="n">
        <f aca="false">X2826*15</f>
        <v>40.011625</v>
      </c>
      <c r="Z2826" s="0" t="n">
        <f aca="false">-(ABS(G2826)+(H2826+(I2826/60))/60)</f>
        <v>-34.09525</v>
      </c>
      <c r="AA2826" s="0" t="n">
        <f aca="false">SQRT((Y2826-AE$1)^2+(Z2826-AF$1)^2)</f>
        <v>0.400691565022452</v>
      </c>
      <c r="AB2826" s="0" t="n">
        <f aca="false">AD$2*(AA2826*PI()/180)</f>
        <v>0.979074193245502</v>
      </c>
      <c r="AH2826" s="0" t="n">
        <v>46.6</v>
      </c>
      <c r="AI2826" s="0" t="n">
        <v>0.979074193245502</v>
      </c>
    </row>
    <row r="2827" customFormat="false" ht="13.8" hidden="false" customHeight="false" outlineLevel="0" collapsed="false">
      <c r="A2827" s="0" t="s">
        <v>2373</v>
      </c>
      <c r="B2827" s="0" t="s">
        <v>2364</v>
      </c>
      <c r="C2827" s="0" t="n">
        <v>4684.845</v>
      </c>
      <c r="D2827" s="0" t="n">
        <v>2</v>
      </c>
      <c r="E2827" s="0" t="n">
        <v>40</v>
      </c>
      <c r="F2827" s="0" t="n">
        <v>11.32</v>
      </c>
      <c r="G2827" s="0" t="n">
        <v>-34</v>
      </c>
      <c r="H2827" s="0" t="n">
        <v>11</v>
      </c>
      <c r="I2827" s="0" t="n">
        <v>55.9</v>
      </c>
      <c r="J2827" s="0" t="n">
        <v>19.91</v>
      </c>
      <c r="K2827" s="0" t="n">
        <v>1.04</v>
      </c>
      <c r="L2827" s="0" t="n">
        <v>39</v>
      </c>
      <c r="M2827" s="0" t="n">
        <v>0.9</v>
      </c>
      <c r="N2827" s="0" t="n">
        <v>0.38</v>
      </c>
      <c r="O2827" s="0" t="n">
        <v>0.07</v>
      </c>
      <c r="P2827" s="0" t="n">
        <v>0.963</v>
      </c>
      <c r="X2827" s="0" t="n">
        <f aca="false">D2827+(E2827+(F2827/60))/60</f>
        <v>2.66981111111111</v>
      </c>
      <c r="Y2827" s="0" t="n">
        <f aca="false">X2827*15</f>
        <v>40.0471666666667</v>
      </c>
      <c r="Z2827" s="0" t="n">
        <f aca="false">-(ABS(G2827)+(H2827+(I2827/60))/60)</f>
        <v>-34.1988611111111</v>
      </c>
      <c r="AA2827" s="0" t="n">
        <f aca="false">SQRT((Y2827-AE$1)^2+(Z2827-AF$1)^2)</f>
        <v>0.31349708043662</v>
      </c>
      <c r="AB2827" s="0" t="n">
        <f aca="false">AD$2*(AA2827*PI()/180)</f>
        <v>0.766017874861193</v>
      </c>
      <c r="AH2827" s="0" t="n">
        <v>39</v>
      </c>
      <c r="AI2827" s="0" t="n">
        <v>0.766017874861193</v>
      </c>
    </row>
    <row r="2828" customFormat="false" ht="13.8" hidden="false" customHeight="false" outlineLevel="0" collapsed="false">
      <c r="A2828" s="0" t="s">
        <v>2374</v>
      </c>
      <c r="B2828" s="0" t="s">
        <v>2364</v>
      </c>
      <c r="C2828" s="0" t="n">
        <v>4684.845</v>
      </c>
      <c r="D2828" s="0" t="n">
        <v>2</v>
      </c>
      <c r="E2828" s="0" t="n">
        <v>40</v>
      </c>
      <c r="F2828" s="0" t="n">
        <v>10.1</v>
      </c>
      <c r="G2828" s="0" t="n">
        <v>-34</v>
      </c>
      <c r="H2828" s="0" t="n">
        <v>9</v>
      </c>
      <c r="I2828" s="0" t="n">
        <v>40.7</v>
      </c>
      <c r="J2828" s="0" t="n">
        <v>19.7</v>
      </c>
      <c r="K2828" s="0" t="n">
        <v>1.25</v>
      </c>
      <c r="L2828" s="0" t="n">
        <v>38.3</v>
      </c>
      <c r="M2828" s="0" t="n">
        <v>1.1</v>
      </c>
      <c r="N2828" s="0" t="n">
        <v>0.55</v>
      </c>
      <c r="O2828" s="0" t="n">
        <v>0.08</v>
      </c>
      <c r="P2828" s="0" t="n">
        <v>0.984</v>
      </c>
      <c r="X2828" s="0" t="n">
        <f aca="false">D2828+(E2828+(F2828/60))/60</f>
        <v>2.66947222222222</v>
      </c>
      <c r="Y2828" s="0" t="n">
        <f aca="false">X2828*15</f>
        <v>40.0420833333333</v>
      </c>
      <c r="Z2828" s="0" t="n">
        <f aca="false">-(ABS(G2828)+(H2828+(I2828/60))/60)</f>
        <v>-34.1613055555556</v>
      </c>
      <c r="AA2828" s="0" t="n">
        <f aca="false">SQRT((Y2828-AE$1)^2+(Z2828-AF$1)^2)</f>
        <v>0.346308281951414</v>
      </c>
      <c r="AB2828" s="0" t="n">
        <f aca="false">AD$2*(AA2828*PI()/180)</f>
        <v>0.846190764576785</v>
      </c>
      <c r="AH2828" s="0" t="n">
        <v>38.3</v>
      </c>
      <c r="AI2828" s="0" t="n">
        <v>0.846190764576785</v>
      </c>
    </row>
    <row r="2829" customFormat="false" ht="13.8" hidden="false" customHeight="false" outlineLevel="0" collapsed="false">
      <c r="A2829" s="0" t="s">
        <v>2375</v>
      </c>
      <c r="B2829" s="0" t="s">
        <v>2364</v>
      </c>
      <c r="C2829" s="0" t="n">
        <v>4684.845</v>
      </c>
      <c r="D2829" s="0" t="n">
        <v>2</v>
      </c>
      <c r="E2829" s="0" t="n">
        <v>40</v>
      </c>
      <c r="F2829" s="0" t="n">
        <v>10.23</v>
      </c>
      <c r="G2829" s="0" t="n">
        <v>-34</v>
      </c>
      <c r="H2829" s="0" t="n">
        <v>9</v>
      </c>
      <c r="I2829" s="0" t="n">
        <v>4.1</v>
      </c>
      <c r="J2829" s="0" t="n">
        <v>19.8</v>
      </c>
      <c r="K2829" s="0" t="n">
        <v>1.12</v>
      </c>
      <c r="L2829" s="0" t="n">
        <v>46.3</v>
      </c>
      <c r="M2829" s="0" t="n">
        <v>1.2</v>
      </c>
      <c r="N2829" s="0" t="n">
        <v>0.48</v>
      </c>
      <c r="O2829" s="0" t="n">
        <v>0.11</v>
      </c>
      <c r="P2829" s="0" t="n">
        <v>0.989</v>
      </c>
      <c r="X2829" s="0" t="n">
        <f aca="false">D2829+(E2829+(F2829/60))/60</f>
        <v>2.66950833333333</v>
      </c>
      <c r="Y2829" s="0" t="n">
        <f aca="false">X2829*15</f>
        <v>40.042625</v>
      </c>
      <c r="Z2829" s="0" t="n">
        <f aca="false">-(ABS(G2829)+(H2829+(I2829/60))/60)</f>
        <v>-34.1511388888889</v>
      </c>
      <c r="AA2829" s="0" t="n">
        <f aca="false">SQRT((Y2829-AE$1)^2+(Z2829-AF$1)^2)</f>
        <v>0.356022849655327</v>
      </c>
      <c r="AB2829" s="0" t="n">
        <f aca="false">AD$2*(AA2829*PI()/180)</f>
        <v>0.869927931434551</v>
      </c>
      <c r="AH2829" s="0" t="n">
        <v>46.3</v>
      </c>
      <c r="AI2829" s="0" t="n">
        <v>0.869927931434551</v>
      </c>
    </row>
    <row r="2830" customFormat="false" ht="13.8" hidden="false" customHeight="false" outlineLevel="0" collapsed="false">
      <c r="A2830" s="0" t="s">
        <v>2376</v>
      </c>
      <c r="B2830" s="0" t="s">
        <v>2364</v>
      </c>
      <c r="C2830" s="0" t="n">
        <v>4684.845</v>
      </c>
      <c r="D2830" s="0" t="n">
        <v>2</v>
      </c>
      <c r="E2830" s="0" t="n">
        <v>40</v>
      </c>
      <c r="F2830" s="0" t="n">
        <v>10.91</v>
      </c>
      <c r="G2830" s="0" t="n">
        <v>-34</v>
      </c>
      <c r="H2830" s="0" t="n">
        <v>8</v>
      </c>
      <c r="I2830" s="0" t="n">
        <v>0.3</v>
      </c>
      <c r="J2830" s="0" t="n">
        <v>19.77</v>
      </c>
      <c r="K2830" s="0" t="n">
        <v>1.08</v>
      </c>
      <c r="L2830" s="0" t="n">
        <v>63.9</v>
      </c>
      <c r="M2830" s="0" t="n">
        <v>2.1</v>
      </c>
      <c r="N2830" s="0" t="n">
        <v>0.39</v>
      </c>
      <c r="O2830" s="0" t="n">
        <v>0.12</v>
      </c>
      <c r="P2830" s="0" t="n">
        <v>0.986</v>
      </c>
      <c r="X2830" s="0" t="n">
        <f aca="false">D2830+(E2830+(F2830/60))/60</f>
        <v>2.66969722222222</v>
      </c>
      <c r="Y2830" s="0" t="n">
        <f aca="false">X2830*15</f>
        <v>40.0454583333333</v>
      </c>
      <c r="Z2830" s="0" t="n">
        <f aca="false">-(ABS(G2830)+(H2830+(I2830/60))/60)</f>
        <v>-34.1334166666667</v>
      </c>
      <c r="AA2830" s="0" t="n">
        <f aca="false">SQRT((Y2830-AE$1)^2+(Z2830-AF$1)^2)</f>
        <v>0.373648544138023</v>
      </c>
      <c r="AB2830" s="0" t="n">
        <f aca="false">AD$2*(AA2830*PI()/180)</f>
        <v>0.91299562766886</v>
      </c>
      <c r="AH2830" s="0" t="n">
        <v>63.9</v>
      </c>
      <c r="AI2830" s="0" t="n">
        <v>0.91299562766886</v>
      </c>
    </row>
    <row r="2831" customFormat="false" ht="13.8" hidden="false" customHeight="false" outlineLevel="0" collapsed="false">
      <c r="A2831" s="0" t="s">
        <v>2377</v>
      </c>
      <c r="B2831" s="0" t="s">
        <v>2364</v>
      </c>
      <c r="C2831" s="0" t="n">
        <v>4684.845</v>
      </c>
      <c r="D2831" s="0" t="n">
        <v>2</v>
      </c>
      <c r="E2831" s="0" t="n">
        <v>40</v>
      </c>
      <c r="F2831" s="0" t="n">
        <v>24.36</v>
      </c>
      <c r="G2831" s="0" t="n">
        <v>-34</v>
      </c>
      <c r="H2831" s="0" t="n">
        <v>4</v>
      </c>
      <c r="I2831" s="0" t="n">
        <v>55</v>
      </c>
      <c r="J2831" s="0" t="n">
        <v>19.82</v>
      </c>
      <c r="K2831" s="0" t="n">
        <v>1.22</v>
      </c>
      <c r="L2831" s="0" t="n">
        <v>50</v>
      </c>
      <c r="M2831" s="0" t="n">
        <v>1.1</v>
      </c>
      <c r="N2831" s="0" t="n">
        <v>0.35</v>
      </c>
      <c r="O2831" s="0" t="n">
        <v>0.13</v>
      </c>
      <c r="P2831" s="0" t="n">
        <v>0.984</v>
      </c>
      <c r="X2831" s="0" t="n">
        <f aca="false">D2831+(E2831+(F2831/60))/60</f>
        <v>2.67343333333333</v>
      </c>
      <c r="Y2831" s="0" t="n">
        <f aca="false">X2831*15</f>
        <v>40.1015</v>
      </c>
      <c r="Z2831" s="0" t="n">
        <f aca="false">-(ABS(G2831)+(H2831+(I2831/60))/60)</f>
        <v>-34.0819444444444</v>
      </c>
      <c r="AA2831" s="0" t="n">
        <f aca="false">SQRT((Y2831-AE$1)^2+(Z2831-AF$1)^2)</f>
        <v>0.442410289888861</v>
      </c>
      <c r="AB2831" s="0" t="n">
        <f aca="false">AD$2*(AA2831*PI()/180)</f>
        <v>1.08101226845685</v>
      </c>
      <c r="AH2831" s="0" t="n">
        <v>50</v>
      </c>
      <c r="AI2831" s="0" t="n">
        <v>1.08101226845685</v>
      </c>
    </row>
    <row r="2832" customFormat="false" ht="13.8" hidden="false" customHeight="false" outlineLevel="0" collapsed="false">
      <c r="A2832" s="0" t="s">
        <v>2378</v>
      </c>
      <c r="B2832" s="0" t="s">
        <v>2364</v>
      </c>
      <c r="C2832" s="0" t="n">
        <v>4684.845</v>
      </c>
      <c r="D2832" s="0" t="n">
        <v>2</v>
      </c>
      <c r="E2832" s="0" t="n">
        <v>40</v>
      </c>
      <c r="F2832" s="0" t="n">
        <v>7.43</v>
      </c>
      <c r="G2832" s="0" t="n">
        <v>-34</v>
      </c>
      <c r="H2832" s="0" t="n">
        <v>12</v>
      </c>
      <c r="I2832" s="0" t="n">
        <v>10.6</v>
      </c>
      <c r="J2832" s="0" t="n">
        <v>19.97</v>
      </c>
      <c r="K2832" s="0" t="n">
        <v>1.2</v>
      </c>
      <c r="L2832" s="0" t="n">
        <v>63.8</v>
      </c>
      <c r="M2832" s="0" t="n">
        <v>1.9</v>
      </c>
      <c r="N2832" s="0" t="n">
        <v>0.5</v>
      </c>
      <c r="O2832" s="0" t="n">
        <v>0.12</v>
      </c>
      <c r="P2832" s="0" t="n">
        <v>0.992</v>
      </c>
      <c r="X2832" s="0" t="n">
        <f aca="false">D2832+(E2832+(F2832/60))/60</f>
        <v>2.66873055555556</v>
      </c>
      <c r="Y2832" s="0" t="n">
        <f aca="false">X2832*15</f>
        <v>40.0309583333333</v>
      </c>
      <c r="Z2832" s="0" t="n">
        <f aca="false">-(ABS(G2832)+(H2832+(I2832/60))/60)</f>
        <v>-34.2029444444444</v>
      </c>
      <c r="AA2832" s="0" t="n">
        <f aca="false">SQRT((Y2832-AE$1)^2+(Z2832-AF$1)^2)</f>
        <v>0.303456685508546</v>
      </c>
      <c r="AB2832" s="0" t="n">
        <f aca="false">AD$2*(AA2832*PI()/180)</f>
        <v>0.741484561903833</v>
      </c>
      <c r="AH2832" s="0" t="n">
        <v>63.8</v>
      </c>
      <c r="AI2832" s="0" t="n">
        <v>0.741484561903833</v>
      </c>
    </row>
    <row r="2833" customFormat="false" ht="13.8" hidden="false" customHeight="false" outlineLevel="0" collapsed="false">
      <c r="A2833" s="0" t="s">
        <v>2379</v>
      </c>
      <c r="B2833" s="0" t="s">
        <v>2364</v>
      </c>
      <c r="C2833" s="0" t="n">
        <v>4684.845</v>
      </c>
      <c r="D2833" s="0" t="n">
        <v>2</v>
      </c>
      <c r="E2833" s="0" t="n">
        <v>40</v>
      </c>
      <c r="F2833" s="0" t="n">
        <v>2.87</v>
      </c>
      <c r="G2833" s="0" t="n">
        <v>-34</v>
      </c>
      <c r="H2833" s="0" t="n">
        <v>10</v>
      </c>
      <c r="I2833" s="0" t="n">
        <v>48.4</v>
      </c>
      <c r="J2833" s="0" t="n">
        <v>19.9</v>
      </c>
      <c r="K2833" s="0" t="n">
        <v>1.14</v>
      </c>
      <c r="L2833" s="0" t="n">
        <v>62.9</v>
      </c>
      <c r="M2833" s="0" t="n">
        <v>0.7</v>
      </c>
      <c r="N2833" s="0" t="n">
        <v>0.69</v>
      </c>
      <c r="O2833" s="0" t="n">
        <v>0.05</v>
      </c>
      <c r="P2833" s="0" t="n">
        <v>0.994</v>
      </c>
      <c r="X2833" s="0" t="n">
        <f aca="false">D2833+(E2833+(F2833/60))/60</f>
        <v>2.66746388888889</v>
      </c>
      <c r="Y2833" s="0" t="n">
        <f aca="false">X2833*15</f>
        <v>40.0119583333333</v>
      </c>
      <c r="Z2833" s="0" t="n">
        <f aca="false">-(ABS(G2833)+(H2833+(I2833/60))/60)</f>
        <v>-34.1801111111111</v>
      </c>
      <c r="AA2833" s="0" t="n">
        <f aca="false">SQRT((Y2833-AE$1)^2+(Z2833-AF$1)^2)</f>
        <v>0.318791460427414</v>
      </c>
      <c r="AB2833" s="0" t="n">
        <f aca="false">AD$2*(AA2833*PI()/180)</f>
        <v>0.778954485637942</v>
      </c>
      <c r="AH2833" s="0" t="n">
        <v>62.9</v>
      </c>
      <c r="AI2833" s="0" t="n">
        <v>0.778954485637942</v>
      </c>
    </row>
    <row r="2834" customFormat="false" ht="13.8" hidden="false" customHeight="false" outlineLevel="0" collapsed="false">
      <c r="A2834" s="0" t="s">
        <v>2380</v>
      </c>
      <c r="B2834" s="0" t="s">
        <v>2364</v>
      </c>
      <c r="C2834" s="0" t="n">
        <v>4684.845</v>
      </c>
      <c r="D2834" s="0" t="n">
        <v>2</v>
      </c>
      <c r="E2834" s="0" t="n">
        <v>40</v>
      </c>
      <c r="F2834" s="0" t="n">
        <v>3.3</v>
      </c>
      <c r="G2834" s="0" t="n">
        <v>-34</v>
      </c>
      <c r="H2834" s="0" t="n">
        <v>10</v>
      </c>
      <c r="I2834" s="0" t="n">
        <v>29.1</v>
      </c>
      <c r="J2834" s="0" t="n">
        <v>19.95</v>
      </c>
      <c r="K2834" s="0" t="n">
        <v>1.18</v>
      </c>
      <c r="L2834" s="0" t="n">
        <v>33.9</v>
      </c>
      <c r="M2834" s="0" t="n">
        <v>0.7</v>
      </c>
      <c r="N2834" s="0" t="n">
        <v>0.31</v>
      </c>
      <c r="O2834" s="0" t="n">
        <v>0.07</v>
      </c>
      <c r="P2834" s="0" t="n">
        <v>0.864</v>
      </c>
      <c r="X2834" s="0" t="n">
        <f aca="false">D2834+(E2834+(F2834/60))/60</f>
        <v>2.66758333333333</v>
      </c>
      <c r="Y2834" s="0" t="n">
        <f aca="false">X2834*15</f>
        <v>40.01375</v>
      </c>
      <c r="Z2834" s="0" t="n">
        <f aca="false">-(ABS(G2834)+(H2834+(I2834/60))/60)</f>
        <v>-34.17475</v>
      </c>
      <c r="AA2834" s="0" t="n">
        <f aca="false">SQRT((Y2834-AE$1)^2+(Z2834-AF$1)^2)</f>
        <v>0.324441759931861</v>
      </c>
      <c r="AB2834" s="0" t="n">
        <f aca="false">AD$2*(AA2834*PI()/180)</f>
        <v>0.792760771848639</v>
      </c>
      <c r="AH2834" s="0" t="n">
        <v>33.9</v>
      </c>
      <c r="AI2834" s="0" t="n">
        <v>0.792760771848639</v>
      </c>
    </row>
    <row r="2835" customFormat="false" ht="13.8" hidden="false" customHeight="false" outlineLevel="0" collapsed="false">
      <c r="A2835" s="0" t="s">
        <v>2381</v>
      </c>
      <c r="B2835" s="0" t="s">
        <v>2364</v>
      </c>
      <c r="C2835" s="0" t="n">
        <v>4684.845</v>
      </c>
      <c r="D2835" s="0" t="n">
        <v>2</v>
      </c>
      <c r="E2835" s="0" t="n">
        <v>40</v>
      </c>
      <c r="F2835" s="0" t="n">
        <v>3.88</v>
      </c>
      <c r="G2835" s="0" t="n">
        <v>-34</v>
      </c>
      <c r="H2835" s="0" t="n">
        <v>10</v>
      </c>
      <c r="I2835" s="0" t="n">
        <v>13.8</v>
      </c>
      <c r="J2835" s="0" t="n">
        <v>19.73</v>
      </c>
      <c r="K2835" s="0" t="n">
        <v>0.99</v>
      </c>
      <c r="L2835" s="0" t="n">
        <v>38.9</v>
      </c>
      <c r="M2835" s="0" t="n">
        <v>0.9</v>
      </c>
      <c r="N2835" s="0" t="n">
        <v>0.62</v>
      </c>
      <c r="O2835" s="0" t="n">
        <v>0.07</v>
      </c>
      <c r="P2835" s="0" t="n">
        <v>0.986</v>
      </c>
      <c r="X2835" s="0" t="n">
        <f aca="false">D2835+(E2835+(F2835/60))/60</f>
        <v>2.66774444444444</v>
      </c>
      <c r="Y2835" s="0" t="n">
        <f aca="false">X2835*15</f>
        <v>40.0161666666667</v>
      </c>
      <c r="Z2835" s="0" t="n">
        <f aca="false">-(ABS(G2835)+(H2835+(I2835/60))/60)</f>
        <v>-34.1705</v>
      </c>
      <c r="AA2835" s="0" t="n">
        <f aca="false">SQRT((Y2835-AE$1)^2+(Z2835-AF$1)^2)</f>
        <v>0.329211926580249</v>
      </c>
      <c r="AB2835" s="0" t="n">
        <f aca="false">AD$2*(AA2835*PI()/180)</f>
        <v>0.804416487792284</v>
      </c>
      <c r="AH2835" s="0" t="n">
        <v>38.9</v>
      </c>
      <c r="AI2835" s="0" t="n">
        <v>0.804416487792284</v>
      </c>
    </row>
    <row r="2836" customFormat="false" ht="13.8" hidden="false" customHeight="false" outlineLevel="0" collapsed="false">
      <c r="A2836" s="0" t="s">
        <v>2382</v>
      </c>
      <c r="B2836" s="0" t="s">
        <v>2364</v>
      </c>
      <c r="C2836" s="0" t="n">
        <v>4684.845</v>
      </c>
      <c r="D2836" s="0" t="n">
        <v>2</v>
      </c>
      <c r="E2836" s="0" t="n">
        <v>39</v>
      </c>
      <c r="F2836" s="0" t="n">
        <v>57.65</v>
      </c>
      <c r="G2836" s="0" t="n">
        <v>-34</v>
      </c>
      <c r="H2836" s="0" t="n">
        <v>10</v>
      </c>
      <c r="I2836" s="0" t="n">
        <v>4.7</v>
      </c>
      <c r="J2836" s="0" t="n">
        <v>19.75</v>
      </c>
      <c r="K2836" s="0" t="n">
        <v>0.97</v>
      </c>
      <c r="L2836" s="0" t="n">
        <v>63.3</v>
      </c>
      <c r="M2836" s="0" t="n">
        <v>0.5</v>
      </c>
      <c r="N2836" s="0" t="n">
        <v>0.59</v>
      </c>
      <c r="O2836" s="0" t="n">
        <v>0.05</v>
      </c>
      <c r="P2836" s="0" t="n">
        <v>0.995</v>
      </c>
      <c r="X2836" s="0" t="n">
        <f aca="false">D2836+(E2836+(F2836/60))/60</f>
        <v>2.66601388888889</v>
      </c>
      <c r="Y2836" s="0" t="n">
        <f aca="false">X2836*15</f>
        <v>39.9902083333333</v>
      </c>
      <c r="Z2836" s="0" t="n">
        <f aca="false">-(ABS(G2836)+(H2836+(I2836/60))/60)</f>
        <v>-34.1679722222222</v>
      </c>
      <c r="AA2836" s="0" t="n">
        <f aca="false">SQRT((Y2836-AE$1)^2+(Z2836-AF$1)^2)</f>
        <v>0.325021020585846</v>
      </c>
      <c r="AB2836" s="0" t="n">
        <f aca="false">AD$2*(AA2836*PI()/180)</f>
        <v>0.794176172638139</v>
      </c>
      <c r="AH2836" s="0" t="n">
        <v>63.3</v>
      </c>
      <c r="AI2836" s="0" t="n">
        <v>0.794176172638139</v>
      </c>
    </row>
    <row r="2837" customFormat="false" ht="13.8" hidden="false" customHeight="false" outlineLevel="0" collapsed="false">
      <c r="A2837" s="0" t="s">
        <v>2383</v>
      </c>
      <c r="B2837" s="0" t="s">
        <v>2364</v>
      </c>
      <c r="C2837" s="0" t="n">
        <v>4684.845</v>
      </c>
      <c r="D2837" s="0" t="n">
        <v>2</v>
      </c>
      <c r="E2837" s="0" t="n">
        <v>39</v>
      </c>
      <c r="F2837" s="0" t="n">
        <v>59.94</v>
      </c>
      <c r="G2837" s="0" t="n">
        <v>-34</v>
      </c>
      <c r="H2837" s="0" t="n">
        <v>9</v>
      </c>
      <c r="I2837" s="0" t="n">
        <v>15.3</v>
      </c>
      <c r="J2837" s="0" t="n">
        <v>19.55</v>
      </c>
      <c r="K2837" s="0" t="n">
        <v>0.93</v>
      </c>
      <c r="L2837" s="0" t="n">
        <v>50.8</v>
      </c>
      <c r="M2837" s="0" t="n">
        <v>0.4</v>
      </c>
      <c r="N2837" s="0" t="n">
        <v>0.42</v>
      </c>
      <c r="O2837" s="0" t="n">
        <v>0.05</v>
      </c>
      <c r="P2837" s="0" t="n">
        <v>0.99</v>
      </c>
      <c r="Q2837" s="0" t="n">
        <v>51.2</v>
      </c>
      <c r="R2837" s="0" t="n">
        <v>0.4</v>
      </c>
      <c r="S2837" s="0" t="n">
        <v>0.45</v>
      </c>
      <c r="T2837" s="0" t="n">
        <v>0.04</v>
      </c>
      <c r="X2837" s="0" t="n">
        <f aca="false">D2837+(E2837+(F2837/60))/60</f>
        <v>2.66665</v>
      </c>
      <c r="Y2837" s="0" t="n">
        <f aca="false">X2837*15</f>
        <v>39.99975</v>
      </c>
      <c r="Z2837" s="0" t="n">
        <f aca="false">-(ABS(G2837)+(H2837+(I2837/60))/60)</f>
        <v>-34.15425</v>
      </c>
      <c r="AA2837" s="0" t="n">
        <f aca="false">SQRT((Y2837-AE$1)^2+(Z2837-AF$1)^2)</f>
        <v>0.340547183791601</v>
      </c>
      <c r="AB2837" s="0" t="n">
        <f aca="false">AD$2*(AA2837*PI()/180)</f>
        <v>0.832113746178079</v>
      </c>
      <c r="AH2837" s="0" t="n">
        <v>50.8</v>
      </c>
      <c r="AI2837" s="0" t="n">
        <v>0.832113746178079</v>
      </c>
    </row>
    <row r="2838" customFormat="false" ht="13.8" hidden="false" customHeight="false" outlineLevel="0" collapsed="false">
      <c r="A2838" s="0" t="s">
        <v>2383</v>
      </c>
      <c r="B2838" s="0" t="s">
        <v>282</v>
      </c>
      <c r="C2838" s="0" t="n">
        <v>4685.849</v>
      </c>
      <c r="D2838" s="0" t="n">
        <v>2</v>
      </c>
      <c r="E2838" s="0" t="n">
        <v>39</v>
      </c>
      <c r="F2838" s="0" t="n">
        <v>59.94</v>
      </c>
      <c r="G2838" s="0" t="n">
        <v>-34</v>
      </c>
      <c r="H2838" s="0" t="n">
        <v>9</v>
      </c>
      <c r="I2838" s="0" t="n">
        <v>15.3</v>
      </c>
      <c r="J2838" s="0" t="n">
        <v>19.55</v>
      </c>
      <c r="K2838" s="0" t="n">
        <v>0.93</v>
      </c>
      <c r="L2838" s="0" t="n">
        <v>52.1</v>
      </c>
      <c r="M2838" s="0" t="n">
        <v>0.7</v>
      </c>
      <c r="N2838" s="0" t="n">
        <v>0.52</v>
      </c>
      <c r="O2838" s="0" t="n">
        <v>0.07</v>
      </c>
      <c r="X2838" s="0" t="n">
        <f aca="false">D2838+(E2838+(F2838/60))/60</f>
        <v>2.66665</v>
      </c>
      <c r="Y2838" s="0" t="n">
        <f aca="false">X2838*15</f>
        <v>39.99975</v>
      </c>
      <c r="Z2838" s="0" t="n">
        <f aca="false">-(ABS(G2838)+(H2838+(I2838/60))/60)</f>
        <v>-34.15425</v>
      </c>
      <c r="AA2838" s="0" t="n">
        <f aca="false">SQRT((Y2838-AE$1)^2+(Z2838-AF$1)^2)</f>
        <v>0.340547183791601</v>
      </c>
      <c r="AB2838" s="0" t="n">
        <f aca="false">AD$2*(AA2838*PI()/180)</f>
        <v>0.832113746178079</v>
      </c>
      <c r="AH2838" s="0" t="n">
        <v>52.1</v>
      </c>
      <c r="AI2838" s="0" t="n">
        <v>0.832113746178079</v>
      </c>
    </row>
    <row r="2839" customFormat="false" ht="13.8" hidden="false" customHeight="false" outlineLevel="0" collapsed="false">
      <c r="A2839" s="0" t="s">
        <v>2384</v>
      </c>
      <c r="B2839" s="0" t="s">
        <v>2364</v>
      </c>
      <c r="C2839" s="0" t="n">
        <v>4684.845</v>
      </c>
      <c r="D2839" s="0" t="n">
        <v>2</v>
      </c>
      <c r="E2839" s="0" t="n">
        <v>40</v>
      </c>
      <c r="F2839" s="0" t="n">
        <v>1.01</v>
      </c>
      <c r="G2839" s="0" t="n">
        <v>-34</v>
      </c>
      <c r="H2839" s="0" t="n">
        <v>8</v>
      </c>
      <c r="I2839" s="0" t="n">
        <v>55.8</v>
      </c>
      <c r="J2839" s="0" t="n">
        <v>19.84</v>
      </c>
      <c r="K2839" s="0" t="n">
        <v>1.19</v>
      </c>
      <c r="L2839" s="0" t="n">
        <v>43.8</v>
      </c>
      <c r="M2839" s="0" t="n">
        <v>0.6</v>
      </c>
      <c r="N2839" s="0" t="n">
        <v>0.62</v>
      </c>
      <c r="O2839" s="0" t="n">
        <v>0.07</v>
      </c>
      <c r="P2839" s="0" t="n">
        <v>0.991</v>
      </c>
      <c r="X2839" s="0" t="n">
        <f aca="false">D2839+(E2839+(F2839/60))/60</f>
        <v>2.66694722222222</v>
      </c>
      <c r="Y2839" s="0" t="n">
        <f aca="false">X2839*15</f>
        <v>40.0042083333333</v>
      </c>
      <c r="Z2839" s="0" t="n">
        <f aca="false">-(ABS(G2839)+(H2839+(I2839/60))/60)</f>
        <v>-34.1488333333333</v>
      </c>
      <c r="AA2839" s="0" t="n">
        <f aca="false">SQRT((Y2839-AE$1)^2+(Z2839-AF$1)^2)</f>
        <v>0.346874432527002</v>
      </c>
      <c r="AB2839" s="0" t="n">
        <f aca="false">AD$2*(AA2839*PI()/180)</f>
        <v>0.847574131401635</v>
      </c>
      <c r="AH2839" s="0" t="n">
        <v>43.8</v>
      </c>
      <c r="AI2839" s="0" t="n">
        <v>0.847574131401635</v>
      </c>
    </row>
    <row r="2840" customFormat="false" ht="13.8" hidden="false" customHeight="false" outlineLevel="0" collapsed="false">
      <c r="A2840" s="0" t="s">
        <v>2385</v>
      </c>
      <c r="B2840" s="0" t="s">
        <v>2364</v>
      </c>
      <c r="C2840" s="0" t="n">
        <v>4684.845</v>
      </c>
      <c r="D2840" s="0" t="n">
        <v>2</v>
      </c>
      <c r="E2840" s="0" t="n">
        <v>40</v>
      </c>
      <c r="F2840" s="0" t="n">
        <v>18.65</v>
      </c>
      <c r="G2840" s="0" t="n">
        <v>-33</v>
      </c>
      <c r="H2840" s="0" t="n">
        <v>58</v>
      </c>
      <c r="I2840" s="0" t="n">
        <v>10.9</v>
      </c>
      <c r="J2840" s="0" t="n">
        <v>19.79</v>
      </c>
      <c r="K2840" s="0" t="n">
        <v>0.99</v>
      </c>
      <c r="L2840" s="0" t="n">
        <v>55.2</v>
      </c>
      <c r="M2840" s="0" t="n">
        <v>3.2</v>
      </c>
      <c r="N2840" s="0" t="n">
        <v>0.29</v>
      </c>
      <c r="O2840" s="0" t="n">
        <v>0.3</v>
      </c>
      <c r="P2840" s="0" t="n">
        <v>0.988</v>
      </c>
      <c r="X2840" s="0" t="n">
        <f aca="false">D2840+(E2840+(F2840/60))/60</f>
        <v>2.67184722222222</v>
      </c>
      <c r="Y2840" s="0" t="n">
        <f aca="false">X2840*15</f>
        <v>40.0777083333333</v>
      </c>
      <c r="Z2840" s="0" t="n">
        <f aca="false">-(ABS(G2840)+(H2840+(I2840/60))/60)</f>
        <v>-33.9696944444444</v>
      </c>
      <c r="AA2840" s="0" t="n">
        <f aca="false">SQRT((Y2840-AE$1)^2+(Z2840-AF$1)^2)</f>
        <v>0.539236318879653</v>
      </c>
      <c r="AB2840" s="0" t="n">
        <f aca="false">AD$2*(AA2840*PI()/180)</f>
        <v>1.31760288950976</v>
      </c>
      <c r="AH2840" s="0" t="n">
        <v>55.2</v>
      </c>
      <c r="AI2840" s="0" t="n">
        <v>1.31760288950976</v>
      </c>
    </row>
    <row r="2841" customFormat="false" ht="13.8" hidden="false" customHeight="false" outlineLevel="0" collapsed="false">
      <c r="A2841" s="0" t="s">
        <v>2386</v>
      </c>
      <c r="B2841" s="0" t="s">
        <v>2364</v>
      </c>
      <c r="C2841" s="0" t="n">
        <v>4684.845</v>
      </c>
      <c r="D2841" s="0" t="n">
        <v>2</v>
      </c>
      <c r="E2841" s="0" t="n">
        <v>40</v>
      </c>
      <c r="F2841" s="0" t="n">
        <v>9.48</v>
      </c>
      <c r="G2841" s="0" t="n">
        <v>-34</v>
      </c>
      <c r="H2841" s="0" t="n">
        <v>1</v>
      </c>
      <c r="I2841" s="0" t="n">
        <v>0.3</v>
      </c>
      <c r="J2841" s="0" t="n">
        <v>19.61</v>
      </c>
      <c r="K2841" s="0" t="n">
        <v>1.2</v>
      </c>
      <c r="L2841" s="0" t="n">
        <v>51.1</v>
      </c>
      <c r="M2841" s="0" t="n">
        <v>1.8</v>
      </c>
      <c r="N2841" s="0" t="n">
        <v>0.3</v>
      </c>
      <c r="O2841" s="0" t="n">
        <v>0.18</v>
      </c>
      <c r="P2841" s="0" t="n">
        <v>0.984</v>
      </c>
      <c r="X2841" s="0" t="n">
        <f aca="false">D2841+(E2841+(F2841/60))/60</f>
        <v>2.6693</v>
      </c>
      <c r="Y2841" s="0" t="n">
        <f aca="false">X2841*15</f>
        <v>40.0395</v>
      </c>
      <c r="Z2841" s="0" t="n">
        <f aca="false">-(ABS(G2841)+(H2841+(I2841/60))/60)</f>
        <v>-34.01675</v>
      </c>
      <c r="AA2841" s="0" t="n">
        <f aca="false">SQRT((Y2841-AE$1)^2+(Z2841-AF$1)^2)</f>
        <v>0.483580724168129</v>
      </c>
      <c r="AB2841" s="0" t="n">
        <f aca="false">AD$2*(AA2841*PI()/180)</f>
        <v>1.18161061702773</v>
      </c>
      <c r="AH2841" s="0" t="n">
        <v>51.1</v>
      </c>
      <c r="AI2841" s="0" t="n">
        <v>1.18161061702773</v>
      </c>
    </row>
    <row r="2842" customFormat="false" ht="13.8" hidden="false" customHeight="false" outlineLevel="0" collapsed="false">
      <c r="A2842" s="0" t="s">
        <v>2387</v>
      </c>
      <c r="B2842" s="0" t="s">
        <v>2364</v>
      </c>
      <c r="C2842" s="0" t="n">
        <v>4684.845</v>
      </c>
      <c r="D2842" s="0" t="n">
        <v>2</v>
      </c>
      <c r="E2842" s="0" t="n">
        <v>40</v>
      </c>
      <c r="F2842" s="0" t="n">
        <v>11.74</v>
      </c>
      <c r="G2842" s="0" t="n">
        <v>-34</v>
      </c>
      <c r="H2842" s="0" t="n">
        <v>2</v>
      </c>
      <c r="I2842" s="0" t="n">
        <v>43.3</v>
      </c>
      <c r="J2842" s="0" t="n">
        <v>19.69</v>
      </c>
      <c r="K2842" s="0" t="n">
        <v>1.13</v>
      </c>
      <c r="L2842" s="0" t="n">
        <v>44.4</v>
      </c>
      <c r="M2842" s="0" t="n">
        <v>0.6</v>
      </c>
      <c r="N2842" s="0" t="n">
        <v>0.68</v>
      </c>
      <c r="O2842" s="0" t="n">
        <v>0.06</v>
      </c>
      <c r="P2842" s="0" t="n">
        <v>0.991</v>
      </c>
      <c r="X2842" s="0" t="n">
        <f aca="false">D2842+(E2842+(F2842/60))/60</f>
        <v>2.66992777777778</v>
      </c>
      <c r="Y2842" s="0" t="n">
        <f aca="false">X2842*15</f>
        <v>40.0489166666667</v>
      </c>
      <c r="Z2842" s="0" t="n">
        <f aca="false">-(ABS(G2842)+(H2842+(I2842/60))/60)</f>
        <v>-34.0453611111111</v>
      </c>
      <c r="AA2842" s="0" t="n">
        <f aca="false">SQRT((Y2842-AE$1)^2+(Z2842-AF$1)^2)</f>
        <v>0.458484508841814</v>
      </c>
      <c r="AB2842" s="0" t="n">
        <f aca="false">AD$2*(AA2842*PI()/180)</f>
        <v>1.12028899481502</v>
      </c>
      <c r="AH2842" s="0" t="n">
        <v>44.4</v>
      </c>
      <c r="AI2842" s="0" t="n">
        <v>1.12028899481502</v>
      </c>
    </row>
    <row r="2843" customFormat="false" ht="13.8" hidden="false" customHeight="false" outlineLevel="0" collapsed="false">
      <c r="A2843" s="0" t="s">
        <v>2388</v>
      </c>
      <c r="B2843" s="0" t="s">
        <v>2364</v>
      </c>
      <c r="C2843" s="0" t="n">
        <v>4684.845</v>
      </c>
      <c r="D2843" s="0" t="n">
        <v>2</v>
      </c>
      <c r="E2843" s="0" t="n">
        <v>40</v>
      </c>
      <c r="F2843" s="0" t="n">
        <v>12.22</v>
      </c>
      <c r="G2843" s="0" t="n">
        <v>-34</v>
      </c>
      <c r="H2843" s="0" t="n">
        <v>6</v>
      </c>
      <c r="I2843" s="0" t="n">
        <v>0.3</v>
      </c>
      <c r="J2843" s="0" t="n">
        <v>19.63</v>
      </c>
      <c r="K2843" s="0" t="n">
        <v>1.1</v>
      </c>
      <c r="L2843" s="0" t="n">
        <v>35.5</v>
      </c>
      <c r="M2843" s="0" t="n">
        <v>1.1</v>
      </c>
      <c r="N2843" s="0" t="n">
        <v>0.36</v>
      </c>
      <c r="O2843" s="0" t="n">
        <v>0.11</v>
      </c>
      <c r="P2843" s="0" t="n">
        <v>0.937</v>
      </c>
      <c r="X2843" s="0" t="n">
        <f aca="false">D2843+(E2843+(F2843/60))/60</f>
        <v>2.67006111111111</v>
      </c>
      <c r="Y2843" s="0" t="n">
        <f aca="false">X2843*15</f>
        <v>40.0509166666667</v>
      </c>
      <c r="Z2843" s="0" t="n">
        <f aca="false">-(ABS(G2843)+(H2843+(I2843/60))/60)</f>
        <v>-34.1000833333333</v>
      </c>
      <c r="AA2843" s="0" t="n">
        <f aca="false">SQRT((Y2843-AE$1)^2+(Z2843-AF$1)^2)</f>
        <v>0.406918170623496</v>
      </c>
      <c r="AB2843" s="0" t="n">
        <f aca="false">AD$2*(AA2843*PI()/180)</f>
        <v>0.99428866090009</v>
      </c>
      <c r="AH2843" s="0" t="n">
        <v>35.5</v>
      </c>
      <c r="AI2843" s="0" t="n">
        <v>0.99428866090009</v>
      </c>
    </row>
    <row r="2844" customFormat="false" ht="13.8" hidden="false" customHeight="false" outlineLevel="0" collapsed="false">
      <c r="A2844" s="0" t="s">
        <v>2389</v>
      </c>
      <c r="B2844" s="0" t="s">
        <v>2364</v>
      </c>
      <c r="C2844" s="0" t="n">
        <v>4684.845</v>
      </c>
      <c r="D2844" s="0" t="n">
        <v>2</v>
      </c>
      <c r="E2844" s="0" t="n">
        <v>40</v>
      </c>
      <c r="F2844" s="0" t="n">
        <v>28.87</v>
      </c>
      <c r="G2844" s="0" t="n">
        <v>-33</v>
      </c>
      <c r="H2844" s="0" t="n">
        <v>59</v>
      </c>
      <c r="I2844" s="0" t="n">
        <v>6.7</v>
      </c>
      <c r="J2844" s="0" t="n">
        <v>19.9</v>
      </c>
      <c r="K2844" s="0" t="n">
        <v>1.2</v>
      </c>
      <c r="L2844" s="0" t="n">
        <v>69.8</v>
      </c>
      <c r="M2844" s="0" t="n">
        <v>5</v>
      </c>
      <c r="N2844" s="0" t="n">
        <v>0.981</v>
      </c>
      <c r="X2844" s="0" t="n">
        <f aca="false">D2844+(E2844+(F2844/60))/60</f>
        <v>2.67468611111111</v>
      </c>
      <c r="Y2844" s="0" t="n">
        <f aca="false">X2844*15</f>
        <v>40.1202916666667</v>
      </c>
      <c r="Z2844" s="0" t="n">
        <f aca="false">-(ABS(G2844)+(H2844+(I2844/60))/60)</f>
        <v>-33.9851944444444</v>
      </c>
      <c r="AA2844" s="0" t="n">
        <f aca="false">SQRT((Y2844-AE$1)^2+(Z2844-AF$1)^2)</f>
        <v>0.538806952895607</v>
      </c>
      <c r="AB2844" s="0" t="n">
        <f aca="false">AD$2*(AA2844*PI()/180)</f>
        <v>1.31655375049329</v>
      </c>
      <c r="AH2844" s="0" t="n">
        <v>69.8</v>
      </c>
      <c r="AI2844" s="0" t="n">
        <v>1.31655375049329</v>
      </c>
    </row>
    <row r="2845" customFormat="false" ht="13.8" hidden="false" customHeight="false" outlineLevel="0" collapsed="false">
      <c r="A2845" s="0" t="s">
        <v>2390</v>
      </c>
      <c r="B2845" s="0" t="s">
        <v>2364</v>
      </c>
      <c r="C2845" s="0" t="n">
        <v>4684.845</v>
      </c>
      <c r="D2845" s="0" t="n">
        <v>2</v>
      </c>
      <c r="E2845" s="0" t="n">
        <v>40</v>
      </c>
      <c r="F2845" s="0" t="n">
        <v>21.64</v>
      </c>
      <c r="G2845" s="0" t="n">
        <v>-33</v>
      </c>
      <c r="H2845" s="0" t="n">
        <v>59</v>
      </c>
      <c r="I2845" s="0" t="n">
        <v>10.9</v>
      </c>
      <c r="J2845" s="0" t="n">
        <v>19.59</v>
      </c>
      <c r="K2845" s="0" t="n">
        <v>1.19</v>
      </c>
      <c r="L2845" s="0" t="n">
        <v>48.6</v>
      </c>
      <c r="M2845" s="0" t="n">
        <v>3.1</v>
      </c>
      <c r="N2845" s="0" t="n">
        <v>0.5</v>
      </c>
      <c r="O2845" s="0" t="n">
        <v>0.21</v>
      </c>
      <c r="P2845" s="0" t="n">
        <v>0.99</v>
      </c>
      <c r="X2845" s="0" t="n">
        <f aca="false">D2845+(E2845+(F2845/60))/60</f>
        <v>2.67267777777778</v>
      </c>
      <c r="Y2845" s="0" t="n">
        <f aca="false">X2845*15</f>
        <v>40.0901666666667</v>
      </c>
      <c r="Z2845" s="0" t="n">
        <f aca="false">-(ABS(G2845)+(H2845+(I2845/60))/60)</f>
        <v>-33.9863611111111</v>
      </c>
      <c r="AA2845" s="0" t="n">
        <f aca="false">SQRT((Y2845-AE$1)^2+(Z2845-AF$1)^2)</f>
        <v>0.527222570431207</v>
      </c>
      <c r="AB2845" s="0" t="n">
        <f aca="false">AD$2*(AA2845*PI()/180)</f>
        <v>1.28824776427932</v>
      </c>
      <c r="AH2845" s="0" t="n">
        <v>48.6</v>
      </c>
      <c r="AI2845" s="0" t="n">
        <v>1.28824776427932</v>
      </c>
    </row>
    <row r="2846" customFormat="false" ht="13.8" hidden="false" customHeight="false" outlineLevel="0" collapsed="false">
      <c r="A2846" s="0" t="s">
        <v>2391</v>
      </c>
      <c r="B2846" s="0" t="s">
        <v>2364</v>
      </c>
      <c r="C2846" s="0" t="n">
        <v>4684.845</v>
      </c>
      <c r="D2846" s="0" t="n">
        <v>2</v>
      </c>
      <c r="E2846" s="0" t="n">
        <v>40</v>
      </c>
      <c r="F2846" s="0" t="n">
        <v>16.56</v>
      </c>
      <c r="G2846" s="0" t="n">
        <v>-34</v>
      </c>
      <c r="H2846" s="0" t="n">
        <v>4</v>
      </c>
      <c r="I2846" s="0" t="n">
        <v>12.3</v>
      </c>
      <c r="J2846" s="0" t="n">
        <v>19.54</v>
      </c>
      <c r="K2846" s="0" t="n">
        <v>1.25</v>
      </c>
      <c r="L2846" s="0" t="n">
        <v>64.2</v>
      </c>
      <c r="M2846" s="0" t="n">
        <v>1.2</v>
      </c>
      <c r="N2846" s="0" t="n">
        <v>0.62</v>
      </c>
      <c r="O2846" s="0" t="n">
        <v>0.11</v>
      </c>
      <c r="P2846" s="0" t="n">
        <v>0.993</v>
      </c>
      <c r="X2846" s="0" t="n">
        <f aca="false">D2846+(E2846+(F2846/60))/60</f>
        <v>2.67126666666667</v>
      </c>
      <c r="Y2846" s="0" t="n">
        <f aca="false">X2846*15</f>
        <v>40.069</v>
      </c>
      <c r="Z2846" s="0" t="n">
        <f aca="false">-(ABS(G2846)+(H2846+(I2846/60))/60)</f>
        <v>-34.0700833333333</v>
      </c>
      <c r="AA2846" s="0" t="n">
        <f aca="false">SQRT((Y2846-AE$1)^2+(Z2846-AF$1)^2)</f>
        <v>0.441211347313316</v>
      </c>
      <c r="AB2846" s="0" t="n">
        <f aca="false">AD$2*(AA2846*PI()/180)</f>
        <v>1.07808269908886</v>
      </c>
      <c r="AH2846" s="0" t="n">
        <v>64.2</v>
      </c>
      <c r="AI2846" s="0" t="n">
        <v>1.07808269908886</v>
      </c>
    </row>
    <row r="2847" customFormat="false" ht="13.8" hidden="false" customHeight="false" outlineLevel="0" collapsed="false">
      <c r="A2847" s="0" t="s">
        <v>2392</v>
      </c>
      <c r="B2847" s="0" t="s">
        <v>2364</v>
      </c>
      <c r="C2847" s="0" t="n">
        <v>4684.845</v>
      </c>
      <c r="D2847" s="0" t="n">
        <v>2</v>
      </c>
      <c r="E2847" s="0" t="n">
        <v>40</v>
      </c>
      <c r="F2847" s="0" t="n">
        <v>32.9</v>
      </c>
      <c r="G2847" s="0" t="n">
        <v>-34</v>
      </c>
      <c r="H2847" s="0" t="n">
        <v>13</v>
      </c>
      <c r="I2847" s="0" t="n">
        <v>42.7</v>
      </c>
      <c r="J2847" s="0" t="n">
        <v>19.84</v>
      </c>
      <c r="K2847" s="0" t="n">
        <v>1.05</v>
      </c>
      <c r="L2847" s="0" t="n">
        <v>39.3</v>
      </c>
      <c r="M2847" s="0" t="n">
        <v>1.3</v>
      </c>
      <c r="N2847" s="0" t="n">
        <v>0.37</v>
      </c>
      <c r="O2847" s="0" t="n">
        <v>0.06</v>
      </c>
      <c r="P2847" s="0" t="n">
        <v>0.956</v>
      </c>
      <c r="X2847" s="0" t="n">
        <f aca="false">D2847+(E2847+(F2847/60))/60</f>
        <v>2.67580555555556</v>
      </c>
      <c r="Y2847" s="0" t="n">
        <f aca="false">X2847*15</f>
        <v>40.1370833333333</v>
      </c>
      <c r="Z2847" s="0" t="n">
        <f aca="false">-(ABS(G2847)+(H2847+(I2847/60))/60)</f>
        <v>-34.2285277777778</v>
      </c>
      <c r="AA2847" s="0" t="n">
        <f aca="false">SQRT((Y2847-AE$1)^2+(Z2847-AF$1)^2)</f>
        <v>0.336443419582628</v>
      </c>
      <c r="AB2847" s="0" t="n">
        <f aca="false">AD$2*(AA2847*PI()/180)</f>
        <v>0.822086358573989</v>
      </c>
      <c r="AH2847" s="0" t="n">
        <v>39.3</v>
      </c>
      <c r="AI2847" s="0" t="n">
        <v>0.822086358573989</v>
      </c>
    </row>
    <row r="2848" customFormat="false" ht="13.8" hidden="false" customHeight="false" outlineLevel="0" collapsed="false">
      <c r="A2848" s="0" t="s">
        <v>2393</v>
      </c>
      <c r="B2848" s="0" t="s">
        <v>2364</v>
      </c>
      <c r="C2848" s="0" t="n">
        <v>4684.845</v>
      </c>
      <c r="D2848" s="0" t="n">
        <v>2</v>
      </c>
      <c r="E2848" s="0" t="n">
        <v>40</v>
      </c>
      <c r="F2848" s="0" t="n">
        <v>33.16</v>
      </c>
      <c r="G2848" s="0" t="n">
        <v>-34</v>
      </c>
      <c r="H2848" s="0" t="n">
        <v>12</v>
      </c>
      <c r="I2848" s="0" t="n">
        <v>44.4</v>
      </c>
      <c r="J2848" s="0" t="n">
        <v>19.82</v>
      </c>
      <c r="K2848" s="0" t="n">
        <v>0.86</v>
      </c>
      <c r="L2848" s="0" t="n">
        <v>80</v>
      </c>
      <c r="M2848" s="0" t="n">
        <v>1.9</v>
      </c>
      <c r="N2848" s="0" t="n">
        <v>0.29</v>
      </c>
      <c r="O2848" s="0" t="n">
        <v>0.05</v>
      </c>
      <c r="P2848" s="0" t="n">
        <v>0.779</v>
      </c>
      <c r="X2848" s="0" t="n">
        <f aca="false">D2848+(E2848+(F2848/60))/60</f>
        <v>2.67587777777778</v>
      </c>
      <c r="Y2848" s="0" t="n">
        <f aca="false">X2848*15</f>
        <v>40.1381666666667</v>
      </c>
      <c r="Z2848" s="0" t="n">
        <f aca="false">-(ABS(G2848)+(H2848+(I2848/60))/60)</f>
        <v>-34.2123333333333</v>
      </c>
      <c r="AA2848" s="0" t="n">
        <f aca="false">SQRT((Y2848-AE$1)^2+(Z2848-AF$1)^2)</f>
        <v>0.349632915314898</v>
      </c>
      <c r="AB2848" s="0" t="n">
        <f aca="false">AD$2*(AA2848*PI()/180)</f>
        <v>0.854314376382807</v>
      </c>
      <c r="AH2848" s="0" t="n">
        <v>80</v>
      </c>
      <c r="AI2848" s="0" t="n">
        <v>0.854314376382807</v>
      </c>
    </row>
    <row r="2849" customFormat="false" ht="13.8" hidden="false" customHeight="false" outlineLevel="0" collapsed="false">
      <c r="A2849" s="0" t="s">
        <v>2394</v>
      </c>
      <c r="B2849" s="0" t="s">
        <v>2364</v>
      </c>
      <c r="C2849" s="0" t="n">
        <v>4684.845</v>
      </c>
      <c r="D2849" s="0" t="n">
        <v>2</v>
      </c>
      <c r="E2849" s="0" t="n">
        <v>40</v>
      </c>
      <c r="F2849" s="0" t="n">
        <v>32.02</v>
      </c>
      <c r="G2849" s="0" t="n">
        <v>-34</v>
      </c>
      <c r="H2849" s="0" t="n">
        <v>9</v>
      </c>
      <c r="I2849" s="0" t="n">
        <v>38.7</v>
      </c>
      <c r="J2849" s="0" t="n">
        <v>19.77</v>
      </c>
      <c r="K2849" s="0" t="n">
        <v>1.01</v>
      </c>
      <c r="L2849" s="0" t="n">
        <v>55.6</v>
      </c>
      <c r="M2849" s="0" t="n">
        <v>0.8</v>
      </c>
      <c r="N2849" s="0" t="n">
        <v>0.47</v>
      </c>
      <c r="O2849" s="0" t="n">
        <v>0.06</v>
      </c>
      <c r="P2849" s="0" t="n">
        <v>0.992</v>
      </c>
      <c r="X2849" s="0" t="n">
        <f aca="false">D2849+(E2849+(F2849/60))/60</f>
        <v>2.67556111111111</v>
      </c>
      <c r="Y2849" s="0" t="n">
        <f aca="false">X2849*15</f>
        <v>40.1334166666667</v>
      </c>
      <c r="Z2849" s="0" t="n">
        <f aca="false">-(ABS(G2849)+(H2849+(I2849/60))/60)</f>
        <v>-34.16075</v>
      </c>
      <c r="AA2849" s="0" t="n">
        <f aca="false">SQRT((Y2849-AE$1)^2+(Z2849-AF$1)^2)</f>
        <v>0.388592685173582</v>
      </c>
      <c r="AB2849" s="0" t="n">
        <f aca="false">AD$2*(AA2849*PI()/180)</f>
        <v>0.949511052762268</v>
      </c>
      <c r="AH2849" s="0" t="n">
        <v>55.6</v>
      </c>
      <c r="AI2849" s="0" t="n">
        <v>0.949511052762268</v>
      </c>
    </row>
    <row r="2850" customFormat="false" ht="13.8" hidden="false" customHeight="false" outlineLevel="0" collapsed="false">
      <c r="A2850" s="0" t="s">
        <v>2395</v>
      </c>
      <c r="B2850" s="0" t="s">
        <v>2364</v>
      </c>
      <c r="C2850" s="0" t="n">
        <v>4684.845</v>
      </c>
      <c r="D2850" s="0" t="n">
        <v>2</v>
      </c>
      <c r="E2850" s="0" t="n">
        <v>40</v>
      </c>
      <c r="F2850" s="0" t="n">
        <v>32.88</v>
      </c>
      <c r="G2850" s="0" t="n">
        <v>-34</v>
      </c>
      <c r="H2850" s="0" t="n">
        <v>9</v>
      </c>
      <c r="I2850" s="0" t="n">
        <v>1.3</v>
      </c>
      <c r="J2850" s="0" t="n">
        <v>19.55</v>
      </c>
      <c r="K2850" s="0" t="n">
        <v>1.08</v>
      </c>
      <c r="L2850" s="0" t="n">
        <v>47.3</v>
      </c>
      <c r="M2850" s="0" t="n">
        <v>0.8</v>
      </c>
      <c r="N2850" s="0" t="n">
        <v>0.33</v>
      </c>
      <c r="O2850" s="0" t="n">
        <v>0.07</v>
      </c>
      <c r="P2850" s="0" t="n">
        <v>0.965</v>
      </c>
      <c r="X2850" s="0" t="n">
        <f aca="false">D2850+(E2850+(F2850/60))/60</f>
        <v>2.6758</v>
      </c>
      <c r="Y2850" s="0" t="n">
        <f aca="false">X2850*15</f>
        <v>40.137</v>
      </c>
      <c r="Z2850" s="0" t="n">
        <f aca="false">-(ABS(G2850)+(H2850+(I2850/60))/60)</f>
        <v>-34.1503611111111</v>
      </c>
      <c r="AA2850" s="0" t="n">
        <f aca="false">SQRT((Y2850-AE$1)^2+(Z2850-AF$1)^2)</f>
        <v>0.399248519291656</v>
      </c>
      <c r="AB2850" s="0" t="n">
        <f aca="false">AD$2*(AA2850*PI()/180)</f>
        <v>0.97554816734921</v>
      </c>
      <c r="AH2850" s="0" t="n">
        <v>47.3</v>
      </c>
      <c r="AI2850" s="0" t="n">
        <v>0.97554816734921</v>
      </c>
    </row>
    <row r="2851" customFormat="false" ht="13.8" hidden="false" customHeight="false" outlineLevel="0" collapsed="false">
      <c r="A2851" s="0" t="s">
        <v>2396</v>
      </c>
      <c r="B2851" s="0" t="s">
        <v>2364</v>
      </c>
      <c r="C2851" s="0" t="n">
        <v>4684.845</v>
      </c>
      <c r="D2851" s="0" t="n">
        <v>2</v>
      </c>
      <c r="E2851" s="0" t="n">
        <v>40</v>
      </c>
      <c r="F2851" s="0" t="n">
        <v>32.72</v>
      </c>
      <c r="G2851" s="0" t="n">
        <v>-34</v>
      </c>
      <c r="H2851" s="0" t="n">
        <v>7</v>
      </c>
      <c r="I2851" s="0" t="n">
        <v>50.9</v>
      </c>
      <c r="J2851" s="0" t="n">
        <v>19.84</v>
      </c>
      <c r="K2851" s="0" t="n">
        <v>0.99</v>
      </c>
      <c r="L2851" s="0" t="n">
        <v>73.7</v>
      </c>
      <c r="M2851" s="0" t="n">
        <v>0.9</v>
      </c>
      <c r="N2851" s="0" t="n">
        <v>0.5</v>
      </c>
      <c r="O2851" s="0" t="n">
        <v>0.06</v>
      </c>
      <c r="P2851" s="0" t="n">
        <v>0.982</v>
      </c>
      <c r="X2851" s="0" t="n">
        <f aca="false">D2851+(E2851+(F2851/60))/60</f>
        <v>2.67575555555556</v>
      </c>
      <c r="Y2851" s="0" t="n">
        <f aca="false">X2851*15</f>
        <v>40.1363333333333</v>
      </c>
      <c r="Z2851" s="0" t="n">
        <f aca="false">-(ABS(G2851)+(H2851+(I2851/60))/60)</f>
        <v>-34.1308055555556</v>
      </c>
      <c r="AA2851" s="0" t="n">
        <f aca="false">SQRT((Y2851-AE$1)^2+(Z2851-AF$1)^2)</f>
        <v>0.415438988979583</v>
      </c>
      <c r="AB2851" s="0" t="n">
        <f aca="false">AD$2*(AA2851*PI()/180)</f>
        <v>1.01510894783902</v>
      </c>
      <c r="AH2851" s="0" t="n">
        <v>73.7</v>
      </c>
      <c r="AI2851" s="0" t="n">
        <v>1.01510894783902</v>
      </c>
    </row>
    <row r="2852" customFormat="false" ht="13.8" hidden="false" customHeight="false" outlineLevel="0" collapsed="false">
      <c r="A2852" s="0" t="s">
        <v>2397</v>
      </c>
      <c r="B2852" s="0" t="s">
        <v>2364</v>
      </c>
      <c r="C2852" s="0" t="n">
        <v>4684.845</v>
      </c>
      <c r="D2852" s="0" t="n">
        <v>2</v>
      </c>
      <c r="E2852" s="0" t="n">
        <v>40</v>
      </c>
      <c r="F2852" s="0" t="n">
        <v>28.8</v>
      </c>
      <c r="G2852" s="0" t="n">
        <v>-34</v>
      </c>
      <c r="H2852" s="0" t="n">
        <v>12</v>
      </c>
      <c r="I2852" s="0" t="n">
        <v>52.9</v>
      </c>
      <c r="J2852" s="0" t="n">
        <v>19.77</v>
      </c>
      <c r="K2852" s="0" t="n">
        <v>1</v>
      </c>
      <c r="L2852" s="0" t="n">
        <v>29</v>
      </c>
      <c r="M2852" s="0" t="n">
        <v>3.1</v>
      </c>
      <c r="N2852" s="0" t="n">
        <v>0.15</v>
      </c>
      <c r="O2852" s="0" t="n">
        <v>0.14</v>
      </c>
      <c r="P2852" s="0" t="n">
        <v>0.615</v>
      </c>
      <c r="X2852" s="0" t="n">
        <f aca="false">D2852+(E2852+(F2852/60))/60</f>
        <v>2.67466666666667</v>
      </c>
      <c r="Y2852" s="0" t="n">
        <f aca="false">X2852*15</f>
        <v>40.12</v>
      </c>
      <c r="Z2852" s="0" t="n">
        <f aca="false">-(ABS(G2852)+(H2852+(I2852/60))/60)</f>
        <v>-34.2146944444444</v>
      </c>
      <c r="AA2852" s="0" t="n">
        <f aca="false">SQRT((Y2852-AE$1)^2+(Z2852-AF$1)^2)</f>
        <v>0.336673416573977</v>
      </c>
      <c r="AB2852" s="0" t="n">
        <f aca="false">AD$2*(AA2852*PI()/180)</f>
        <v>0.822648347241609</v>
      </c>
      <c r="AH2852" s="0" t="n">
        <v>29</v>
      </c>
      <c r="AI2852" s="0" t="n">
        <v>0.822648347241609</v>
      </c>
    </row>
    <row r="2853" customFormat="false" ht="13.8" hidden="false" customHeight="false" outlineLevel="0" collapsed="false">
      <c r="A2853" s="0" t="s">
        <v>2398</v>
      </c>
      <c r="B2853" s="0" t="s">
        <v>2364</v>
      </c>
      <c r="C2853" s="0" t="n">
        <v>4684.845</v>
      </c>
      <c r="D2853" s="0" t="n">
        <v>2</v>
      </c>
      <c r="E2853" s="0" t="n">
        <v>40</v>
      </c>
      <c r="F2853" s="0" t="n">
        <v>25.65</v>
      </c>
      <c r="G2853" s="0" t="n">
        <v>-34</v>
      </c>
      <c r="H2853" s="0" t="n">
        <v>11</v>
      </c>
      <c r="I2853" s="0" t="n">
        <v>45.8</v>
      </c>
      <c r="J2853" s="0" t="n">
        <v>19.69</v>
      </c>
      <c r="K2853" s="0" t="n">
        <v>0.92</v>
      </c>
      <c r="L2853" s="0" t="n">
        <v>64.3</v>
      </c>
      <c r="M2853" s="0" t="n">
        <v>0.9</v>
      </c>
      <c r="N2853" s="0" t="n">
        <v>0.37</v>
      </c>
      <c r="O2853" s="0" t="n">
        <v>0.07</v>
      </c>
      <c r="P2853" s="0" t="n">
        <v>0.981</v>
      </c>
      <c r="X2853" s="0" t="n">
        <f aca="false">D2853+(E2853+(F2853/60))/60</f>
        <v>2.67379166666667</v>
      </c>
      <c r="Y2853" s="0" t="n">
        <f aca="false">X2853*15</f>
        <v>40.106875</v>
      </c>
      <c r="Z2853" s="0" t="n">
        <f aca="false">-(ABS(G2853)+(H2853+(I2853/60))/60)</f>
        <v>-34.1960555555556</v>
      </c>
      <c r="AA2853" s="0" t="n">
        <f aca="false">SQRT((Y2853-AE$1)^2+(Z2853-AF$1)^2)</f>
        <v>0.344518956921614</v>
      </c>
      <c r="AB2853" s="0" t="n">
        <f aca="false">AD$2*(AA2853*PI()/180)</f>
        <v>0.841818618734613</v>
      </c>
      <c r="AH2853" s="0" t="n">
        <v>64.3</v>
      </c>
      <c r="AI2853" s="0" t="n">
        <v>0.841818618734613</v>
      </c>
    </row>
    <row r="2854" customFormat="false" ht="13.8" hidden="false" customHeight="false" outlineLevel="0" collapsed="false">
      <c r="A2854" s="0" t="s">
        <v>2399</v>
      </c>
      <c r="B2854" s="0" t="s">
        <v>2364</v>
      </c>
      <c r="C2854" s="0" t="n">
        <v>4684.845</v>
      </c>
      <c r="D2854" s="0" t="n">
        <v>2</v>
      </c>
      <c r="E2854" s="0" t="n">
        <v>40</v>
      </c>
      <c r="F2854" s="0" t="n">
        <v>29.1</v>
      </c>
      <c r="G2854" s="0" t="n">
        <v>-34</v>
      </c>
      <c r="H2854" s="0" t="n">
        <v>11</v>
      </c>
      <c r="I2854" s="0" t="n">
        <v>11.2</v>
      </c>
      <c r="J2854" s="0" t="n">
        <v>19.7</v>
      </c>
      <c r="K2854" s="0" t="n">
        <v>1.07</v>
      </c>
      <c r="L2854" s="0" t="n">
        <v>55.2</v>
      </c>
      <c r="M2854" s="0" t="n">
        <v>1</v>
      </c>
      <c r="N2854" s="0" t="n">
        <v>0.45</v>
      </c>
      <c r="O2854" s="0" t="n">
        <v>0.08</v>
      </c>
      <c r="P2854" s="0" t="n">
        <v>0.992</v>
      </c>
      <c r="X2854" s="0" t="n">
        <f aca="false">D2854+(E2854+(F2854/60))/60</f>
        <v>2.67475</v>
      </c>
      <c r="Y2854" s="0" t="n">
        <f aca="false">X2854*15</f>
        <v>40.12125</v>
      </c>
      <c r="Z2854" s="0" t="n">
        <f aca="false">-(ABS(G2854)+(H2854+(I2854/60))/60)</f>
        <v>-34.1864444444444</v>
      </c>
      <c r="AA2854" s="0" t="n">
        <f aca="false">SQRT((Y2854-AE$1)^2+(Z2854-AF$1)^2)</f>
        <v>0.36046493904446</v>
      </c>
      <c r="AB2854" s="0" t="n">
        <f aca="false">AD$2*(AA2854*PI()/180)</f>
        <v>0.880782003405709</v>
      </c>
      <c r="AH2854" s="0" t="n">
        <v>55.2</v>
      </c>
      <c r="AI2854" s="0" t="n">
        <v>0.880782003405709</v>
      </c>
    </row>
    <row r="2855" customFormat="false" ht="13.8" hidden="false" customHeight="false" outlineLevel="0" collapsed="false">
      <c r="A2855" s="0" t="s">
        <v>2400</v>
      </c>
      <c r="B2855" s="0" t="s">
        <v>2364</v>
      </c>
      <c r="C2855" s="0" t="n">
        <v>4684.845</v>
      </c>
      <c r="D2855" s="0" t="n">
        <v>2</v>
      </c>
      <c r="E2855" s="0" t="n">
        <v>40</v>
      </c>
      <c r="F2855" s="0" t="n">
        <v>25.12</v>
      </c>
      <c r="G2855" s="0" t="n">
        <v>-34</v>
      </c>
      <c r="H2855" s="0" t="n">
        <v>11</v>
      </c>
      <c r="I2855" s="0" t="n">
        <v>11.2</v>
      </c>
      <c r="J2855" s="0" t="n">
        <v>19.65</v>
      </c>
      <c r="K2855" s="0" t="n">
        <v>1.08</v>
      </c>
      <c r="L2855" s="0" t="n">
        <v>45</v>
      </c>
      <c r="M2855" s="0" t="n">
        <v>1.7</v>
      </c>
      <c r="N2855" s="0" t="n">
        <v>0.24</v>
      </c>
      <c r="O2855" s="0" t="n">
        <v>0.08</v>
      </c>
      <c r="P2855" s="0" t="n">
        <v>0.924</v>
      </c>
      <c r="X2855" s="0" t="n">
        <f aca="false">D2855+(E2855+(F2855/60))/60</f>
        <v>2.67364444444444</v>
      </c>
      <c r="Y2855" s="0" t="n">
        <f aca="false">X2855*15</f>
        <v>40.1046666666667</v>
      </c>
      <c r="Z2855" s="0" t="n">
        <f aca="false">-(ABS(G2855)+(H2855+(I2855/60))/60)</f>
        <v>-34.1864444444444</v>
      </c>
      <c r="AA2855" s="0" t="n">
        <f aca="false">SQRT((Y2855-AE$1)^2+(Z2855-AF$1)^2)</f>
        <v>0.351457055921302</v>
      </c>
      <c r="AB2855" s="0" t="n">
        <f aca="false">AD$2*(AA2855*PI()/180)</f>
        <v>0.858771592726958</v>
      </c>
      <c r="AH2855" s="0" t="n">
        <v>45</v>
      </c>
      <c r="AI2855" s="0" t="n">
        <v>0.858771592726958</v>
      </c>
    </row>
    <row r="2856" customFormat="false" ht="13.8" hidden="false" customHeight="false" outlineLevel="0" collapsed="false">
      <c r="A2856" s="0" t="s">
        <v>2401</v>
      </c>
      <c r="B2856" s="0" t="s">
        <v>2364</v>
      </c>
      <c r="C2856" s="0" t="n">
        <v>4684.845</v>
      </c>
      <c r="D2856" s="0" t="n">
        <v>2</v>
      </c>
      <c r="E2856" s="0" t="n">
        <v>40</v>
      </c>
      <c r="F2856" s="0" t="n">
        <v>27.17</v>
      </c>
      <c r="G2856" s="0" t="n">
        <v>-34</v>
      </c>
      <c r="H2856" s="0" t="n">
        <v>10</v>
      </c>
      <c r="I2856" s="0" t="n">
        <v>59.3</v>
      </c>
      <c r="J2856" s="0" t="n">
        <v>19.72</v>
      </c>
      <c r="K2856" s="0" t="n">
        <v>1.11</v>
      </c>
      <c r="L2856" s="0" t="n">
        <v>35.5</v>
      </c>
      <c r="M2856" s="0" t="n">
        <v>1.4</v>
      </c>
      <c r="N2856" s="0" t="n">
        <v>0.64</v>
      </c>
      <c r="O2856" s="0" t="n">
        <v>0.07</v>
      </c>
      <c r="P2856" s="0" t="n">
        <v>0.979</v>
      </c>
      <c r="X2856" s="0" t="n">
        <f aca="false">D2856+(E2856+(F2856/60))/60</f>
        <v>2.67421388888889</v>
      </c>
      <c r="Y2856" s="0" t="n">
        <f aca="false">X2856*15</f>
        <v>40.1132083333333</v>
      </c>
      <c r="Z2856" s="0" t="n">
        <f aca="false">-(ABS(G2856)+(H2856+(I2856/60))/60)</f>
        <v>-34.1831388888889</v>
      </c>
      <c r="AA2856" s="0" t="n">
        <f aca="false">SQRT((Y2856-AE$1)^2+(Z2856-AF$1)^2)</f>
        <v>0.358807398264051</v>
      </c>
      <c r="AB2856" s="0" t="n">
        <f aca="false">AD$2*(AA2856*PI()/180)</f>
        <v>0.876731867231118</v>
      </c>
      <c r="AH2856" s="0" t="n">
        <v>35.5</v>
      </c>
      <c r="AI2856" s="0" t="n">
        <v>0.876731867231118</v>
      </c>
    </row>
    <row r="2857" customFormat="false" ht="13.8" hidden="false" customHeight="false" outlineLevel="0" collapsed="false">
      <c r="A2857" s="0" t="s">
        <v>2402</v>
      </c>
      <c r="B2857" s="0" t="s">
        <v>2364</v>
      </c>
      <c r="C2857" s="0" t="n">
        <v>4684.845</v>
      </c>
      <c r="D2857" s="0" t="n">
        <v>2</v>
      </c>
      <c r="E2857" s="0" t="n">
        <v>40</v>
      </c>
      <c r="F2857" s="0" t="n">
        <v>24.25</v>
      </c>
      <c r="G2857" s="0" t="n">
        <v>-34</v>
      </c>
      <c r="H2857" s="0" t="n">
        <v>9</v>
      </c>
      <c r="I2857" s="0" t="n">
        <v>7.4</v>
      </c>
      <c r="J2857" s="0" t="n">
        <v>19.56</v>
      </c>
      <c r="K2857" s="0" t="n">
        <v>0.9</v>
      </c>
      <c r="L2857" s="0" t="n">
        <v>58.9</v>
      </c>
      <c r="M2857" s="0" t="n">
        <v>4.3</v>
      </c>
      <c r="N2857" s="0" t="n">
        <v>0.21</v>
      </c>
      <c r="O2857" s="0" t="n">
        <v>0.13</v>
      </c>
      <c r="P2857" s="0" t="n">
        <v>0.957</v>
      </c>
      <c r="X2857" s="0" t="n">
        <f aca="false">D2857+(E2857+(F2857/60))/60</f>
        <v>2.67340277777778</v>
      </c>
      <c r="Y2857" s="0" t="n">
        <f aca="false">X2857*15</f>
        <v>40.1010416666667</v>
      </c>
      <c r="Z2857" s="0" t="n">
        <f aca="false">-(ABS(G2857)+(H2857+(I2857/60))/60)</f>
        <v>-34.1520555555556</v>
      </c>
      <c r="AA2857" s="0" t="n">
        <f aca="false">SQRT((Y2857-AE$1)^2+(Z2857-AF$1)^2)</f>
        <v>0.379375850551534</v>
      </c>
      <c r="AB2857" s="0" t="n">
        <f aca="false">AD$2*(AA2857*PI()/180)</f>
        <v>0.926990077254949</v>
      </c>
      <c r="AH2857" s="0" t="n">
        <v>58.9</v>
      </c>
      <c r="AI2857" s="0" t="n">
        <v>0.926990077254949</v>
      </c>
    </row>
    <row r="2858" customFormat="false" ht="13.8" hidden="false" customHeight="false" outlineLevel="0" collapsed="false">
      <c r="A2858" s="0" t="s">
        <v>2403</v>
      </c>
      <c r="B2858" s="0" t="s">
        <v>2364</v>
      </c>
      <c r="C2858" s="0" t="n">
        <v>4684.845</v>
      </c>
      <c r="D2858" s="0" t="n">
        <v>2</v>
      </c>
      <c r="E2858" s="0" t="n">
        <v>40</v>
      </c>
      <c r="F2858" s="0" t="n">
        <v>32.77</v>
      </c>
      <c r="G2858" s="0" t="n">
        <v>-33</v>
      </c>
      <c r="H2858" s="0" t="n">
        <v>55</v>
      </c>
      <c r="I2858" s="0" t="n">
        <v>43.9</v>
      </c>
      <c r="J2858" s="0" t="n">
        <v>19.64</v>
      </c>
      <c r="K2858" s="0" t="n">
        <v>0.7</v>
      </c>
      <c r="L2858" s="0" t="n">
        <v>-89.3</v>
      </c>
      <c r="M2858" s="0" t="n">
        <v>2.2</v>
      </c>
      <c r="N2858" s="0" t="n">
        <v>0.39</v>
      </c>
      <c r="O2858" s="0" t="n">
        <v>0.1</v>
      </c>
      <c r="P2858" s="0" t="n">
        <v>0</v>
      </c>
      <c r="X2858" s="0" t="n">
        <f aca="false">D2858+(E2858+(F2858/60))/60</f>
        <v>2.67576944444444</v>
      </c>
      <c r="Y2858" s="0" t="n">
        <f aca="false">X2858*15</f>
        <v>40.1365416666667</v>
      </c>
      <c r="Z2858" s="0" t="n">
        <f aca="false">-(ABS(G2858)+(H2858+(I2858/60))/60)</f>
        <v>-33.9288611111111</v>
      </c>
      <c r="AA2858" s="0" t="n">
        <f aca="false">SQRT((Y2858-AE$1)^2+(Z2858-AF$1)^2)</f>
        <v>0.597168600991719</v>
      </c>
      <c r="AB2858" s="0" t="n">
        <f aca="false">AD$2*(AA2858*PI()/180)</f>
        <v>1.45915815875673</v>
      </c>
      <c r="AH2858" s="0" t="n">
        <v>-89.3</v>
      </c>
      <c r="AI2858" s="0" t="n">
        <v>1.45915815875673</v>
      </c>
    </row>
    <row r="2859" customFormat="false" ht="13.8" hidden="false" customHeight="false" outlineLevel="0" collapsed="false">
      <c r="A2859" s="0" t="s">
        <v>2404</v>
      </c>
      <c r="B2859" s="0" t="s">
        <v>2364</v>
      </c>
      <c r="C2859" s="0" t="n">
        <v>4684.845</v>
      </c>
      <c r="D2859" s="0" t="n">
        <v>2</v>
      </c>
      <c r="E2859" s="0" t="n">
        <v>40</v>
      </c>
      <c r="F2859" s="0" t="n">
        <v>35.01</v>
      </c>
      <c r="G2859" s="0" t="n">
        <v>-33</v>
      </c>
      <c r="H2859" s="0" t="n">
        <v>57</v>
      </c>
      <c r="I2859" s="0" t="n">
        <v>23.2</v>
      </c>
      <c r="J2859" s="0" t="n">
        <v>19.76</v>
      </c>
      <c r="K2859" s="0" t="n">
        <v>1.1</v>
      </c>
      <c r="L2859" s="0" t="n">
        <v>171.6</v>
      </c>
      <c r="M2859" s="0" t="n">
        <v>6</v>
      </c>
      <c r="N2859" s="0" t="n">
        <v>0.14</v>
      </c>
      <c r="O2859" s="0" t="n">
        <v>0.19</v>
      </c>
      <c r="P2859" s="0" t="n">
        <v>0</v>
      </c>
      <c r="X2859" s="0" t="n">
        <f aca="false">D2859+(E2859+(F2859/60))/60</f>
        <v>2.67639166666667</v>
      </c>
      <c r="Y2859" s="0" t="n">
        <f aca="false">X2859*15</f>
        <v>40.145875</v>
      </c>
      <c r="Z2859" s="0" t="n">
        <f aca="false">-(ABS(G2859)+(H2859+(I2859/60))/60)</f>
        <v>-33.9564444444444</v>
      </c>
      <c r="AA2859" s="0" t="n">
        <f aca="false">SQRT((Y2859-AE$1)^2+(Z2859-AF$1)^2)</f>
        <v>0.57516490123145</v>
      </c>
      <c r="AB2859" s="0" t="n">
        <f aca="false">AD$2*(AA2859*PI()/180)</f>
        <v>1.40539297757555</v>
      </c>
      <c r="AH2859" s="0" t="n">
        <v>171.6</v>
      </c>
      <c r="AI2859" s="0" t="n">
        <v>1.40539297757555</v>
      </c>
    </row>
    <row r="2860" customFormat="false" ht="13.8" hidden="false" customHeight="false" outlineLevel="0" collapsed="false">
      <c r="A2860" s="0" t="s">
        <v>2405</v>
      </c>
      <c r="B2860" s="0" t="s">
        <v>2364</v>
      </c>
      <c r="C2860" s="0" t="n">
        <v>4684.845</v>
      </c>
      <c r="D2860" s="0" t="n">
        <v>2</v>
      </c>
      <c r="E2860" s="0" t="n">
        <v>40</v>
      </c>
      <c r="F2860" s="0" t="n">
        <v>30.43</v>
      </c>
      <c r="G2860" s="0" t="n">
        <v>-33</v>
      </c>
      <c r="H2860" s="0" t="n">
        <v>59</v>
      </c>
      <c r="I2860" s="0" t="n">
        <v>46.5</v>
      </c>
      <c r="J2860" s="0" t="n">
        <v>19.44</v>
      </c>
      <c r="K2860" s="0" t="n">
        <v>1.18</v>
      </c>
      <c r="L2860" s="0" t="n">
        <v>53.6</v>
      </c>
      <c r="M2860" s="0" t="n">
        <v>3</v>
      </c>
      <c r="N2860" s="0" t="n">
        <v>0.61</v>
      </c>
      <c r="O2860" s="0" t="n">
        <v>0.19</v>
      </c>
      <c r="P2860" s="0" t="n">
        <v>0.992</v>
      </c>
      <c r="X2860" s="0" t="n">
        <f aca="false">D2860+(E2860+(F2860/60))/60</f>
        <v>2.67511944444444</v>
      </c>
      <c r="Y2860" s="0" t="n">
        <f aca="false">X2860*15</f>
        <v>40.1267916666667</v>
      </c>
      <c r="Z2860" s="0" t="n">
        <f aca="false">-(ABS(G2860)+(H2860+(I2860/60))/60)</f>
        <v>-33.99625</v>
      </c>
      <c r="AA2860" s="0" t="n">
        <f aca="false">SQRT((Y2860-AE$1)^2+(Z2860-AF$1)^2)</f>
        <v>0.531064929616762</v>
      </c>
      <c r="AB2860" s="0" t="n">
        <f aca="false">AD$2*(AA2860*PI()/180)</f>
        <v>1.29763641891582</v>
      </c>
      <c r="AH2860" s="0" t="n">
        <v>53.6</v>
      </c>
      <c r="AI2860" s="0" t="n">
        <v>1.29763641891582</v>
      </c>
    </row>
    <row r="2861" customFormat="false" ht="13.8" hidden="false" customHeight="false" outlineLevel="0" collapsed="false">
      <c r="A2861" s="0" t="s">
        <v>2406</v>
      </c>
      <c r="B2861" s="0" t="s">
        <v>2364</v>
      </c>
      <c r="C2861" s="0" t="n">
        <v>4684.845</v>
      </c>
      <c r="D2861" s="0" t="n">
        <v>2</v>
      </c>
      <c r="E2861" s="0" t="n">
        <v>40</v>
      </c>
      <c r="F2861" s="0" t="n">
        <v>44.07</v>
      </c>
      <c r="G2861" s="0" t="n">
        <v>-33</v>
      </c>
      <c r="H2861" s="0" t="n">
        <v>56</v>
      </c>
      <c r="I2861" s="0" t="n">
        <v>32.6</v>
      </c>
      <c r="J2861" s="0" t="n">
        <v>19.74</v>
      </c>
      <c r="K2861" s="0" t="n">
        <v>1.1</v>
      </c>
      <c r="L2861" s="0" t="n">
        <v>50.2</v>
      </c>
      <c r="M2861" s="0" t="n">
        <v>2.2</v>
      </c>
      <c r="N2861" s="0" t="n">
        <v>0.02</v>
      </c>
      <c r="O2861" s="0" t="n">
        <v>0.18</v>
      </c>
      <c r="P2861" s="0" t="n">
        <v>0.859</v>
      </c>
      <c r="X2861" s="0" t="n">
        <f aca="false">D2861+(E2861+(F2861/60))/60</f>
        <v>2.67890833333333</v>
      </c>
      <c r="Y2861" s="0" t="n">
        <f aca="false">X2861*15</f>
        <v>40.183625</v>
      </c>
      <c r="Z2861" s="0" t="n">
        <f aca="false">-(ABS(G2861)+(H2861+(I2861/60))/60)</f>
        <v>-33.9423888888889</v>
      </c>
      <c r="AA2861" s="0" t="n">
        <f aca="false">SQRT((Y2861-AE$1)^2+(Z2861-AF$1)^2)</f>
        <v>0.6036435452477</v>
      </c>
      <c r="AB2861" s="0" t="n">
        <f aca="false">AD$2*(AA2861*PI()/180)</f>
        <v>1.47497943221772</v>
      </c>
      <c r="AH2861" s="0" t="n">
        <v>50.2</v>
      </c>
      <c r="AI2861" s="0" t="n">
        <v>1.47497943221772</v>
      </c>
    </row>
    <row r="2862" customFormat="false" ht="13.8" hidden="false" customHeight="false" outlineLevel="0" collapsed="false">
      <c r="A2862" s="0" t="s">
        <v>2407</v>
      </c>
      <c r="B2862" s="0" t="s">
        <v>2364</v>
      </c>
      <c r="C2862" s="0" t="n">
        <v>4684.845</v>
      </c>
      <c r="D2862" s="0" t="n">
        <v>2</v>
      </c>
      <c r="E2862" s="0" t="n">
        <v>40</v>
      </c>
      <c r="F2862" s="0" t="n">
        <v>52.2</v>
      </c>
      <c r="G2862" s="0" t="n">
        <v>-33</v>
      </c>
      <c r="H2862" s="0" t="n">
        <v>58</v>
      </c>
      <c r="I2862" s="0" t="n">
        <v>45.2</v>
      </c>
      <c r="J2862" s="0" t="n">
        <v>19.92</v>
      </c>
      <c r="K2862" s="0" t="n">
        <v>1.02</v>
      </c>
      <c r="L2862" s="0" t="n">
        <v>60.6</v>
      </c>
      <c r="M2862" s="0" t="n">
        <v>3.9</v>
      </c>
      <c r="N2862" s="0" t="n">
        <v>0.78</v>
      </c>
      <c r="O2862" s="0" t="n">
        <v>0.12</v>
      </c>
      <c r="P2862" s="0" t="n">
        <v>0.982</v>
      </c>
      <c r="X2862" s="0" t="n">
        <f aca="false">D2862+(E2862+(F2862/60))/60</f>
        <v>2.68116666666667</v>
      </c>
      <c r="Y2862" s="0" t="n">
        <f aca="false">X2862*15</f>
        <v>40.2175</v>
      </c>
      <c r="Z2862" s="0" t="n">
        <f aca="false">-(ABS(G2862)+(H2862+(I2862/60))/60)</f>
        <v>-33.9792222222222</v>
      </c>
      <c r="AA2862" s="0" t="n">
        <f aca="false">SQRT((Y2862-AE$1)^2+(Z2862-AF$1)^2)</f>
        <v>0.587186262503413</v>
      </c>
      <c r="AB2862" s="0" t="n">
        <f aca="false">AD$2*(AA2862*PI()/180)</f>
        <v>1.434766704443</v>
      </c>
      <c r="AH2862" s="0" t="n">
        <v>60.6</v>
      </c>
      <c r="AI2862" s="0" t="n">
        <v>1.434766704443</v>
      </c>
    </row>
    <row r="2863" customFormat="false" ht="13.8" hidden="false" customHeight="false" outlineLevel="0" collapsed="false">
      <c r="A2863" s="0" t="s">
        <v>2408</v>
      </c>
      <c r="B2863" s="0" t="s">
        <v>2364</v>
      </c>
      <c r="C2863" s="0" t="n">
        <v>4684.845</v>
      </c>
      <c r="D2863" s="0" t="n">
        <v>2</v>
      </c>
      <c r="E2863" s="0" t="n">
        <v>40</v>
      </c>
      <c r="F2863" s="0" t="n">
        <v>44.62</v>
      </c>
      <c r="G2863" s="0" t="n">
        <v>-34</v>
      </c>
      <c r="H2863" s="0" t="n">
        <v>0</v>
      </c>
      <c r="I2863" s="0" t="n">
        <v>20.1</v>
      </c>
      <c r="J2863" s="0" t="n">
        <v>19.85</v>
      </c>
      <c r="K2863" s="0" t="n">
        <v>0.99</v>
      </c>
      <c r="L2863" s="0" t="n">
        <v>46.7</v>
      </c>
      <c r="M2863" s="0" t="n">
        <v>3.5</v>
      </c>
      <c r="N2863" s="0" t="n">
        <v>-0.09</v>
      </c>
      <c r="O2863" s="0" t="n">
        <v>0.17</v>
      </c>
      <c r="P2863" s="0" t="n">
        <v>0.768</v>
      </c>
      <c r="X2863" s="0" t="n">
        <f aca="false">D2863+(E2863+(F2863/60))/60</f>
        <v>2.67906111111111</v>
      </c>
      <c r="Y2863" s="0" t="n">
        <f aca="false">X2863*15</f>
        <v>40.1859166666667</v>
      </c>
      <c r="Z2863" s="0" t="n">
        <f aca="false">-(ABS(G2863)+(H2863+(I2863/60))/60)</f>
        <v>-34.0055833333333</v>
      </c>
      <c r="AA2863" s="0" t="n">
        <f aca="false">SQRT((Y2863-AE$1)^2+(Z2863-AF$1)^2)</f>
        <v>0.54862107528808</v>
      </c>
      <c r="AB2863" s="0" t="n">
        <f aca="false">AD$2*(AA2863*PI()/180)</f>
        <v>1.34053417534522</v>
      </c>
      <c r="AH2863" s="0" t="n">
        <v>46.7</v>
      </c>
      <c r="AI2863" s="0" t="n">
        <v>1.34053417534522</v>
      </c>
    </row>
    <row r="2864" customFormat="false" ht="13.8" hidden="false" customHeight="false" outlineLevel="0" collapsed="false">
      <c r="A2864" s="0" t="s">
        <v>2409</v>
      </c>
      <c r="B2864" s="0" t="s">
        <v>2364</v>
      </c>
      <c r="C2864" s="0" t="n">
        <v>4684.845</v>
      </c>
      <c r="D2864" s="0" t="n">
        <v>2</v>
      </c>
      <c r="E2864" s="0" t="n">
        <v>40</v>
      </c>
      <c r="F2864" s="0" t="n">
        <v>37.41</v>
      </c>
      <c r="G2864" s="0" t="n">
        <v>-34</v>
      </c>
      <c r="H2864" s="0" t="n">
        <v>0</v>
      </c>
      <c r="I2864" s="0" t="n">
        <v>30.1</v>
      </c>
      <c r="J2864" s="0" t="n">
        <v>19.92</v>
      </c>
      <c r="K2864" s="0" t="n">
        <v>0.96</v>
      </c>
      <c r="L2864" s="0" t="n">
        <v>60.8</v>
      </c>
      <c r="M2864" s="0" t="n">
        <v>2.9</v>
      </c>
      <c r="N2864" s="0" t="n">
        <v>0.3</v>
      </c>
      <c r="O2864" s="0" t="n">
        <v>0.11</v>
      </c>
      <c r="P2864" s="0" t="n">
        <v>0.975</v>
      </c>
      <c r="X2864" s="0" t="n">
        <f aca="false">D2864+(E2864+(F2864/60))/60</f>
        <v>2.67705833333333</v>
      </c>
      <c r="Y2864" s="0" t="n">
        <f aca="false">X2864*15</f>
        <v>40.155875</v>
      </c>
      <c r="Z2864" s="0" t="n">
        <f aca="false">-(ABS(G2864)+(H2864+(I2864/60))/60)</f>
        <v>-34.0083611111111</v>
      </c>
      <c r="AA2864" s="0" t="n">
        <f aca="false">SQRT((Y2864-AE$1)^2+(Z2864-AF$1)^2)</f>
        <v>0.532193245362053</v>
      </c>
      <c r="AB2864" s="0" t="n">
        <f aca="false">AD$2*(AA2864*PI()/180)</f>
        <v>1.30039341438186</v>
      </c>
      <c r="AH2864" s="0" t="n">
        <v>60.8</v>
      </c>
      <c r="AI2864" s="0" t="n">
        <v>1.30039341438186</v>
      </c>
    </row>
    <row r="2865" customFormat="false" ht="13.8" hidden="false" customHeight="false" outlineLevel="0" collapsed="false">
      <c r="A2865" s="0" t="s">
        <v>2410</v>
      </c>
      <c r="B2865" s="0" t="s">
        <v>2364</v>
      </c>
      <c r="C2865" s="0" t="n">
        <v>4684.845</v>
      </c>
      <c r="D2865" s="0" t="n">
        <v>2</v>
      </c>
      <c r="E2865" s="0" t="n">
        <v>40</v>
      </c>
      <c r="F2865" s="0" t="n">
        <v>40.33</v>
      </c>
      <c r="G2865" s="0" t="n">
        <v>-34</v>
      </c>
      <c r="H2865" s="0" t="n">
        <v>13</v>
      </c>
      <c r="I2865" s="0" t="n">
        <v>32.2</v>
      </c>
      <c r="J2865" s="0" t="n">
        <v>19.83</v>
      </c>
      <c r="K2865" s="0" t="n">
        <v>1.02</v>
      </c>
      <c r="L2865" s="0" t="n">
        <v>45.1</v>
      </c>
      <c r="M2865" s="0" t="n">
        <v>0.4</v>
      </c>
      <c r="N2865" s="0" t="n">
        <v>0.5</v>
      </c>
      <c r="O2865" s="0" t="n">
        <v>0.07</v>
      </c>
      <c r="P2865" s="0" t="n">
        <v>0.991</v>
      </c>
      <c r="X2865" s="0" t="n">
        <f aca="false">D2865+(E2865+(F2865/60))/60</f>
        <v>2.67786944444444</v>
      </c>
      <c r="Y2865" s="0" t="n">
        <f aca="false">X2865*15</f>
        <v>40.1680416666667</v>
      </c>
      <c r="Z2865" s="0" t="n">
        <f aca="false">-(ABS(G2865)+(H2865+(I2865/60))/60)</f>
        <v>-34.2256111111111</v>
      </c>
      <c r="AA2865" s="0" t="n">
        <f aca="false">SQRT((Y2865-AE$1)^2+(Z2865-AF$1)^2)</f>
        <v>0.359338447999372</v>
      </c>
      <c r="AB2865" s="0" t="n">
        <f aca="false">AD$2*(AA2865*PI()/180)</f>
        <v>0.878029466523367</v>
      </c>
      <c r="AH2865" s="0" t="n">
        <v>45.1</v>
      </c>
      <c r="AI2865" s="0" t="n">
        <v>0.878029466523367</v>
      </c>
    </row>
    <row r="2866" customFormat="false" ht="13.8" hidden="false" customHeight="false" outlineLevel="0" collapsed="false">
      <c r="A2866" s="0" t="s">
        <v>2411</v>
      </c>
      <c r="B2866" s="0" t="s">
        <v>2364</v>
      </c>
      <c r="C2866" s="0" t="n">
        <v>4684.845</v>
      </c>
      <c r="D2866" s="0" t="n">
        <v>2</v>
      </c>
      <c r="E2866" s="0" t="n">
        <v>40</v>
      </c>
      <c r="F2866" s="0" t="n">
        <v>40.49</v>
      </c>
      <c r="G2866" s="0" t="n">
        <v>-34</v>
      </c>
      <c r="H2866" s="0" t="n">
        <v>12</v>
      </c>
      <c r="I2866" s="0" t="n">
        <v>54.7</v>
      </c>
      <c r="J2866" s="0" t="n">
        <v>19.73</v>
      </c>
      <c r="K2866" s="0" t="n">
        <v>1.14</v>
      </c>
      <c r="L2866" s="0" t="n">
        <v>41.5</v>
      </c>
      <c r="M2866" s="0" t="n">
        <v>0.4</v>
      </c>
      <c r="N2866" s="0" t="n">
        <v>0.63</v>
      </c>
      <c r="O2866" s="0" t="n">
        <v>0.04</v>
      </c>
      <c r="P2866" s="0" t="n">
        <v>0.99</v>
      </c>
      <c r="X2866" s="0" t="n">
        <f aca="false">D2866+(E2866+(F2866/60))/60</f>
        <v>2.67791388888889</v>
      </c>
      <c r="Y2866" s="0" t="n">
        <f aca="false">X2866*15</f>
        <v>40.1687083333333</v>
      </c>
      <c r="Z2866" s="0" t="n">
        <f aca="false">-(ABS(G2866)+(H2866+(I2866/60))/60)</f>
        <v>-34.2151944444444</v>
      </c>
      <c r="AA2866" s="0" t="n">
        <f aca="false">SQRT((Y2866-AE$1)^2+(Z2866-AF$1)^2)</f>
        <v>0.36738683801313</v>
      </c>
      <c r="AB2866" s="0" t="n">
        <f aca="false">AD$2*(AA2866*PI()/180)</f>
        <v>0.897695393254824</v>
      </c>
      <c r="AH2866" s="0" t="n">
        <v>41.5</v>
      </c>
      <c r="AI2866" s="0" t="n">
        <v>0.897695393254824</v>
      </c>
    </row>
    <row r="2867" customFormat="false" ht="13.8" hidden="false" customHeight="false" outlineLevel="0" collapsed="false">
      <c r="A2867" s="0" t="s">
        <v>2412</v>
      </c>
      <c r="B2867" s="0" t="s">
        <v>2364</v>
      </c>
      <c r="C2867" s="0" t="n">
        <v>4684.845</v>
      </c>
      <c r="D2867" s="0" t="n">
        <v>2</v>
      </c>
      <c r="E2867" s="0" t="n">
        <v>40</v>
      </c>
      <c r="F2867" s="0" t="n">
        <v>41.59</v>
      </c>
      <c r="G2867" s="0" t="n">
        <v>-34</v>
      </c>
      <c r="H2867" s="0" t="n">
        <v>12</v>
      </c>
      <c r="I2867" s="0" t="n">
        <v>32.5</v>
      </c>
      <c r="J2867" s="0" t="n">
        <v>19.74</v>
      </c>
      <c r="K2867" s="0" t="n">
        <v>1.13</v>
      </c>
      <c r="L2867" s="0" t="n">
        <v>73.6</v>
      </c>
      <c r="M2867" s="0" t="n">
        <v>0.4</v>
      </c>
      <c r="N2867" s="0" t="n">
        <v>0.63</v>
      </c>
      <c r="O2867" s="0" t="n">
        <v>0.06</v>
      </c>
      <c r="P2867" s="0" t="n">
        <v>0.986</v>
      </c>
      <c r="X2867" s="0" t="n">
        <f aca="false">D2867+(E2867+(F2867/60))/60</f>
        <v>2.67821944444444</v>
      </c>
      <c r="Y2867" s="0" t="n">
        <f aca="false">X2867*15</f>
        <v>40.1732916666667</v>
      </c>
      <c r="Z2867" s="0" t="n">
        <f aca="false">-(ABS(G2867)+(H2867+(I2867/60))/60)</f>
        <v>-34.2090277777778</v>
      </c>
      <c r="AA2867" s="0" t="n">
        <f aca="false">SQRT((Y2867-AE$1)^2+(Z2867-AF$1)^2)</f>
        <v>0.375028052184728</v>
      </c>
      <c r="AB2867" s="0" t="n">
        <f aca="false">AD$2*(AA2867*PI()/180)</f>
        <v>0.916366401715046</v>
      </c>
      <c r="AH2867" s="0" t="n">
        <v>73.6</v>
      </c>
      <c r="AI2867" s="0" t="n">
        <v>0.916366401715046</v>
      </c>
    </row>
    <row r="2868" customFormat="false" ht="13.8" hidden="false" customHeight="false" outlineLevel="0" collapsed="false">
      <c r="A2868" s="0" t="s">
        <v>2413</v>
      </c>
      <c r="B2868" s="0" t="s">
        <v>2364</v>
      </c>
      <c r="C2868" s="0" t="n">
        <v>4684.845</v>
      </c>
      <c r="D2868" s="0" t="n">
        <v>2</v>
      </c>
      <c r="E2868" s="0" t="n">
        <v>40</v>
      </c>
      <c r="F2868" s="0" t="n">
        <v>43</v>
      </c>
      <c r="G2868" s="0" t="n">
        <v>-34</v>
      </c>
      <c r="H2868" s="0" t="n">
        <v>9</v>
      </c>
      <c r="I2868" s="0" t="n">
        <v>52.4</v>
      </c>
      <c r="J2868" s="0" t="n">
        <v>19.91</v>
      </c>
      <c r="K2868" s="0" t="n">
        <v>1.06</v>
      </c>
      <c r="L2868" s="0" t="n">
        <v>62.9</v>
      </c>
      <c r="M2868" s="0" t="n">
        <v>1.2</v>
      </c>
      <c r="N2868" s="0" t="n">
        <v>0.25</v>
      </c>
      <c r="O2868" s="0" t="n">
        <v>0.08</v>
      </c>
      <c r="P2868" s="0" t="n">
        <v>0.94</v>
      </c>
      <c r="X2868" s="0" t="n">
        <f aca="false">D2868+(E2868+(F2868/60))/60</f>
        <v>2.67861111111111</v>
      </c>
      <c r="Y2868" s="0" t="n">
        <f aca="false">X2868*15</f>
        <v>40.1791666666667</v>
      </c>
      <c r="Z2868" s="0" t="n">
        <f aca="false">-(ABS(G2868)+(H2868+(I2868/60))/60)</f>
        <v>-34.1645555555556</v>
      </c>
      <c r="AA2868" s="0" t="n">
        <f aca="false">SQRT((Y2868-AE$1)^2+(Z2868-AF$1)^2)</f>
        <v>0.41256028274923</v>
      </c>
      <c r="AB2868" s="0" t="n">
        <f aca="false">AD$2*(AA2868*PI()/180)</f>
        <v>1.0080749415706</v>
      </c>
      <c r="AH2868" s="0" t="n">
        <v>62.9</v>
      </c>
      <c r="AI2868" s="0" t="n">
        <v>1.0080749415706</v>
      </c>
    </row>
    <row r="2869" customFormat="false" ht="13.8" hidden="false" customHeight="false" outlineLevel="0" collapsed="false">
      <c r="A2869" s="0" t="s">
        <v>2414</v>
      </c>
      <c r="B2869" s="0" t="s">
        <v>2364</v>
      </c>
      <c r="C2869" s="0" t="n">
        <v>4684.845</v>
      </c>
      <c r="D2869" s="0" t="n">
        <v>2</v>
      </c>
      <c r="E2869" s="0" t="n">
        <v>40</v>
      </c>
      <c r="F2869" s="0" t="n">
        <v>53.7</v>
      </c>
      <c r="G2869" s="0" t="n">
        <v>-34</v>
      </c>
      <c r="H2869" s="0" t="n">
        <v>5</v>
      </c>
      <c r="I2869" s="0" t="n">
        <v>50.6</v>
      </c>
      <c r="J2869" s="0" t="n">
        <v>19.91</v>
      </c>
      <c r="K2869" s="0" t="n">
        <v>0.83</v>
      </c>
      <c r="L2869" s="0" t="n">
        <v>67.2</v>
      </c>
      <c r="M2869" s="0" t="n">
        <v>1</v>
      </c>
      <c r="N2869" s="0" t="n">
        <v>0.31</v>
      </c>
      <c r="O2869" s="0" t="n">
        <v>0.08</v>
      </c>
      <c r="P2869" s="0" t="n">
        <v>0.959</v>
      </c>
      <c r="X2869" s="0" t="n">
        <f aca="false">D2869+(E2869+(F2869/60))/60</f>
        <v>2.68158333333333</v>
      </c>
      <c r="Y2869" s="0" t="n">
        <f aca="false">X2869*15</f>
        <v>40.22375</v>
      </c>
      <c r="Z2869" s="0" t="n">
        <f aca="false">-(ABS(G2869)+(H2869+(I2869/60))/60)</f>
        <v>-34.0973888888889</v>
      </c>
      <c r="AA2869" s="0" t="n">
        <f aca="false">SQRT((Y2869-AE$1)^2+(Z2869-AF$1)^2)</f>
        <v>0.492876114184168</v>
      </c>
      <c r="AB2869" s="0" t="n">
        <f aca="false">AD$2*(AA2869*PI()/180)</f>
        <v>1.2043235395729</v>
      </c>
      <c r="AH2869" s="0" t="n">
        <v>67.2</v>
      </c>
      <c r="AI2869" s="0" t="n">
        <v>1.2043235395729</v>
      </c>
    </row>
    <row r="2870" customFormat="false" ht="13.8" hidden="false" customHeight="false" outlineLevel="0" collapsed="false">
      <c r="A2870" s="0" t="s">
        <v>2415</v>
      </c>
      <c r="B2870" s="0" t="s">
        <v>2364</v>
      </c>
      <c r="C2870" s="0" t="n">
        <v>4684.845</v>
      </c>
      <c r="D2870" s="0" t="n">
        <v>2</v>
      </c>
      <c r="E2870" s="0" t="n">
        <v>40</v>
      </c>
      <c r="F2870" s="0" t="n">
        <v>50.7</v>
      </c>
      <c r="G2870" s="0" t="n">
        <v>-34</v>
      </c>
      <c r="H2870" s="0" t="n">
        <v>5</v>
      </c>
      <c r="I2870" s="0" t="n">
        <v>24.8</v>
      </c>
      <c r="J2870" s="0" t="n">
        <v>19.73</v>
      </c>
      <c r="K2870" s="0" t="n">
        <v>1.08</v>
      </c>
      <c r="L2870" s="0" t="n">
        <v>48</v>
      </c>
      <c r="M2870" s="0" t="n">
        <v>0.6</v>
      </c>
      <c r="N2870" s="0" t="n">
        <v>0.44</v>
      </c>
      <c r="O2870" s="0" t="n">
        <v>0.08</v>
      </c>
      <c r="P2870" s="0" t="n">
        <v>0.988</v>
      </c>
      <c r="X2870" s="0" t="n">
        <f aca="false">D2870+(E2870+(F2870/60))/60</f>
        <v>2.68075</v>
      </c>
      <c r="Y2870" s="0" t="n">
        <f aca="false">X2870*15</f>
        <v>40.21125</v>
      </c>
      <c r="Z2870" s="0" t="n">
        <f aca="false">-(ABS(G2870)+(H2870+(I2870/60))/60)</f>
        <v>-34.0902222222222</v>
      </c>
      <c r="AA2870" s="0" t="n">
        <f aca="false">SQRT((Y2870-AE$1)^2+(Z2870-AF$1)^2)</f>
        <v>0.491009078591191</v>
      </c>
      <c r="AB2870" s="0" t="n">
        <f aca="false">AD$2*(AA2870*PI()/180)</f>
        <v>1.19976151100398</v>
      </c>
      <c r="AH2870" s="0" t="n">
        <v>48</v>
      </c>
      <c r="AI2870" s="0" t="n">
        <v>1.19976151100398</v>
      </c>
    </row>
    <row r="2871" customFormat="false" ht="13.8" hidden="false" customHeight="false" outlineLevel="0" collapsed="false">
      <c r="A2871" s="0" t="s">
        <v>2416</v>
      </c>
      <c r="B2871" s="0" t="s">
        <v>2364</v>
      </c>
      <c r="C2871" s="0" t="n">
        <v>4684.845</v>
      </c>
      <c r="D2871" s="0" t="n">
        <v>2</v>
      </c>
      <c r="E2871" s="0" t="n">
        <v>40</v>
      </c>
      <c r="F2871" s="0" t="n">
        <v>54.24</v>
      </c>
      <c r="G2871" s="0" t="n">
        <v>-34</v>
      </c>
      <c r="H2871" s="0" t="n">
        <v>5</v>
      </c>
      <c r="I2871" s="0" t="n">
        <v>12.4</v>
      </c>
      <c r="J2871" s="0" t="n">
        <v>19.81</v>
      </c>
      <c r="K2871" s="0" t="n">
        <v>1.14</v>
      </c>
      <c r="L2871" s="0" t="n">
        <v>47.3</v>
      </c>
      <c r="M2871" s="0" t="n">
        <v>0.4</v>
      </c>
      <c r="N2871" s="0" t="n">
        <v>0.55</v>
      </c>
      <c r="O2871" s="0" t="n">
        <v>0.05</v>
      </c>
      <c r="P2871" s="0" t="n">
        <v>0.993</v>
      </c>
      <c r="X2871" s="0" t="n">
        <f aca="false">D2871+(E2871+(F2871/60))/60</f>
        <v>2.68173333333333</v>
      </c>
      <c r="Y2871" s="0" t="n">
        <f aca="false">X2871*15</f>
        <v>40.226</v>
      </c>
      <c r="Z2871" s="0" t="n">
        <f aca="false">-(ABS(G2871)+(H2871+(I2871/60))/60)</f>
        <v>-34.0867777777778</v>
      </c>
      <c r="AA2871" s="0" t="n">
        <f aca="false">SQRT((Y2871-AE$1)^2+(Z2871-AF$1)^2)</f>
        <v>0.502637114988941</v>
      </c>
      <c r="AB2871" s="0" t="n">
        <f aca="false">AD$2*(AA2871*PI()/180)</f>
        <v>1.22817416389953</v>
      </c>
      <c r="AH2871" s="0" t="n">
        <v>47.3</v>
      </c>
      <c r="AI2871" s="0" t="n">
        <v>1.22817416389953</v>
      </c>
    </row>
    <row r="2872" customFormat="false" ht="13.8" hidden="false" customHeight="false" outlineLevel="0" collapsed="false">
      <c r="A2872" s="0" t="s">
        <v>2417</v>
      </c>
      <c r="B2872" s="0" t="s">
        <v>2364</v>
      </c>
      <c r="C2872" s="0" t="n">
        <v>4684.845</v>
      </c>
      <c r="D2872" s="0" t="n">
        <v>2</v>
      </c>
      <c r="E2872" s="0" t="n">
        <v>40</v>
      </c>
      <c r="F2872" s="0" t="n">
        <v>56.4</v>
      </c>
      <c r="G2872" s="0" t="n">
        <v>-34</v>
      </c>
      <c r="H2872" s="0" t="n">
        <v>3</v>
      </c>
      <c r="I2872" s="0" t="n">
        <v>36.4</v>
      </c>
      <c r="J2872" s="0" t="n">
        <v>19.83</v>
      </c>
      <c r="K2872" s="0" t="n">
        <v>1.17</v>
      </c>
      <c r="L2872" s="0" t="n">
        <v>44.3</v>
      </c>
      <c r="M2872" s="0" t="n">
        <v>0.8</v>
      </c>
      <c r="N2872" s="0" t="n">
        <v>0.47</v>
      </c>
      <c r="O2872" s="0" t="n">
        <v>0.05</v>
      </c>
      <c r="P2872" s="0" t="n">
        <v>0.987</v>
      </c>
      <c r="X2872" s="0" t="n">
        <f aca="false">D2872+(E2872+(F2872/60))/60</f>
        <v>2.68233333333333</v>
      </c>
      <c r="Y2872" s="0" t="n">
        <f aca="false">X2872*15</f>
        <v>40.235</v>
      </c>
      <c r="Z2872" s="0" t="n">
        <f aca="false">-(ABS(G2872)+(H2872+(I2872/60))/60)</f>
        <v>-34.0601111111111</v>
      </c>
      <c r="AA2872" s="0" t="n">
        <f aca="false">SQRT((Y2872-AE$1)^2+(Z2872-AF$1)^2)</f>
        <v>0.52934128165351</v>
      </c>
      <c r="AB2872" s="0" t="n">
        <f aca="false">AD$2*(AA2872*PI()/180)</f>
        <v>1.29342475242126</v>
      </c>
      <c r="AH2872" s="0" t="n">
        <v>44.3</v>
      </c>
      <c r="AI2872" s="0" t="n">
        <v>1.29342475242126</v>
      </c>
    </row>
    <row r="2873" customFormat="false" ht="13.8" hidden="false" customHeight="false" outlineLevel="0" collapsed="false">
      <c r="A2873" s="0" t="s">
        <v>2418</v>
      </c>
      <c r="B2873" s="0" t="s">
        <v>2364</v>
      </c>
      <c r="C2873" s="0" t="n">
        <v>4684.845</v>
      </c>
      <c r="D2873" s="0" t="n">
        <v>2</v>
      </c>
      <c r="E2873" s="0" t="n">
        <v>40</v>
      </c>
      <c r="F2873" s="0" t="n">
        <v>35.57</v>
      </c>
      <c r="G2873" s="0" t="n">
        <v>-34</v>
      </c>
      <c r="H2873" s="0" t="n">
        <v>13</v>
      </c>
      <c r="I2873" s="0" t="n">
        <v>42.1</v>
      </c>
      <c r="J2873" s="0" t="n">
        <v>19.79</v>
      </c>
      <c r="K2873" s="0" t="n">
        <v>0.92</v>
      </c>
      <c r="L2873" s="0" t="n">
        <v>31.6</v>
      </c>
      <c r="M2873" s="0" t="n">
        <v>0.5</v>
      </c>
      <c r="N2873" s="0" t="n">
        <v>0.42</v>
      </c>
      <c r="O2873" s="0" t="n">
        <v>0.06</v>
      </c>
      <c r="P2873" s="0" t="n">
        <v>0.917</v>
      </c>
      <c r="X2873" s="0" t="n">
        <f aca="false">D2873+(E2873+(F2873/60))/60</f>
        <v>2.67654722222222</v>
      </c>
      <c r="Y2873" s="0" t="n">
        <f aca="false">X2873*15</f>
        <v>40.1482083333333</v>
      </c>
      <c r="Z2873" s="0" t="n">
        <f aca="false">-(ABS(G2873)+(H2873+(I2873/60))/60)</f>
        <v>-34.2283611111111</v>
      </c>
      <c r="AA2873" s="0" t="n">
        <f aca="false">SQRT((Y2873-AE$1)^2+(Z2873-AF$1)^2)</f>
        <v>0.343863992641657</v>
      </c>
      <c r="AB2873" s="0" t="n">
        <f aca="false">AD$2*(AA2873*PI()/180)</f>
        <v>0.840218239091066</v>
      </c>
      <c r="AH2873" s="0" t="n">
        <v>31.6</v>
      </c>
      <c r="AI2873" s="0" t="n">
        <v>0.840218239091066</v>
      </c>
    </row>
    <row r="2874" customFormat="false" ht="13.8" hidden="false" customHeight="false" outlineLevel="0" collapsed="false">
      <c r="A2874" s="0" t="s">
        <v>2419</v>
      </c>
      <c r="B2874" s="0" t="s">
        <v>2364</v>
      </c>
      <c r="C2874" s="0" t="n">
        <v>4684.845</v>
      </c>
      <c r="D2874" s="0" t="n">
        <v>2</v>
      </c>
      <c r="E2874" s="0" t="n">
        <v>40</v>
      </c>
      <c r="F2874" s="0" t="n">
        <v>39.11</v>
      </c>
      <c r="G2874" s="0" t="n">
        <v>-34</v>
      </c>
      <c r="H2874" s="0" t="n">
        <v>11</v>
      </c>
      <c r="I2874" s="0" t="n">
        <v>47.4</v>
      </c>
      <c r="J2874" s="0" t="n">
        <v>19.76</v>
      </c>
      <c r="K2874" s="0" t="n">
        <v>1.07</v>
      </c>
      <c r="L2874" s="0" t="n">
        <v>41.4</v>
      </c>
      <c r="M2874" s="0" t="n">
        <v>0.4</v>
      </c>
      <c r="N2874" s="0" t="n">
        <v>0.56</v>
      </c>
      <c r="O2874" s="0" t="n">
        <v>0.05</v>
      </c>
      <c r="P2874" s="0" t="n">
        <v>0.988</v>
      </c>
      <c r="X2874" s="0" t="n">
        <f aca="false">D2874+(E2874+(F2874/60))/60</f>
        <v>2.67753055555556</v>
      </c>
      <c r="Y2874" s="0" t="n">
        <f aca="false">X2874*15</f>
        <v>40.1629583333333</v>
      </c>
      <c r="Z2874" s="0" t="n">
        <f aca="false">-(ABS(G2874)+(H2874+(I2874/60))/60)</f>
        <v>-34.1965</v>
      </c>
      <c r="AA2874" s="0" t="n">
        <f aca="false">SQRT((Y2874-AE$1)^2+(Z2874-AF$1)^2)</f>
        <v>0.377607386798771</v>
      </c>
      <c r="AB2874" s="0" t="n">
        <f aca="false">AD$2*(AA2874*PI()/180)</f>
        <v>0.922668905128647</v>
      </c>
      <c r="AH2874" s="0" t="n">
        <v>41.4</v>
      </c>
      <c r="AI2874" s="0" t="n">
        <v>0.922668905128647</v>
      </c>
    </row>
    <row r="2875" customFormat="false" ht="13.8" hidden="false" customHeight="false" outlineLevel="0" collapsed="false">
      <c r="A2875" s="0" t="s">
        <v>2420</v>
      </c>
      <c r="B2875" s="0" t="s">
        <v>2364</v>
      </c>
      <c r="C2875" s="0" t="n">
        <v>4684.845</v>
      </c>
      <c r="D2875" s="0" t="n">
        <v>2</v>
      </c>
      <c r="E2875" s="0" t="n">
        <v>40</v>
      </c>
      <c r="F2875" s="0" t="n">
        <v>36.74</v>
      </c>
      <c r="G2875" s="0" t="n">
        <v>-34</v>
      </c>
      <c r="H2875" s="0" t="n">
        <v>7</v>
      </c>
      <c r="I2875" s="0" t="n">
        <v>58.5</v>
      </c>
      <c r="J2875" s="0" t="n">
        <v>19.62</v>
      </c>
      <c r="K2875" s="0" t="n">
        <v>1.12</v>
      </c>
      <c r="L2875" s="0" t="n">
        <v>64.9</v>
      </c>
      <c r="M2875" s="0" t="n">
        <v>0.5</v>
      </c>
      <c r="N2875" s="0" t="n">
        <v>0.55</v>
      </c>
      <c r="O2875" s="0" t="n">
        <v>0.05</v>
      </c>
      <c r="P2875" s="0" t="n">
        <v>0.993</v>
      </c>
      <c r="X2875" s="0" t="n">
        <f aca="false">D2875+(E2875+(F2875/60))/60</f>
        <v>2.67687222222222</v>
      </c>
      <c r="Y2875" s="0" t="n">
        <f aca="false">X2875*15</f>
        <v>40.1530833333333</v>
      </c>
      <c r="Z2875" s="0" t="n">
        <f aca="false">-(ABS(G2875)+(H2875+(I2875/60))/60)</f>
        <v>-34.1329166666667</v>
      </c>
      <c r="AA2875" s="0" t="n">
        <f aca="false">SQRT((Y2875-AE$1)^2+(Z2875-AF$1)^2)</f>
        <v>0.422656515245291</v>
      </c>
      <c r="AB2875" s="0" t="n">
        <f aca="false">AD$2*(AA2875*PI()/180)</f>
        <v>1.03274469144503</v>
      </c>
      <c r="AH2875" s="0" t="n">
        <v>64.9</v>
      </c>
      <c r="AI2875" s="0" t="n">
        <v>1.03274469144503</v>
      </c>
    </row>
    <row r="2876" customFormat="false" ht="13.8" hidden="false" customHeight="false" outlineLevel="0" collapsed="false">
      <c r="A2876" s="0" t="s">
        <v>2421</v>
      </c>
      <c r="B2876" s="0" t="s">
        <v>2364</v>
      </c>
      <c r="C2876" s="0" t="n">
        <v>4684.845</v>
      </c>
      <c r="D2876" s="0" t="n">
        <v>2</v>
      </c>
      <c r="E2876" s="0" t="n">
        <v>40</v>
      </c>
      <c r="F2876" s="0" t="n">
        <v>38.51</v>
      </c>
      <c r="G2876" s="0" t="n">
        <v>-34</v>
      </c>
      <c r="H2876" s="0" t="n">
        <v>6</v>
      </c>
      <c r="I2876" s="0" t="n">
        <v>22</v>
      </c>
      <c r="J2876" s="0" t="n">
        <v>19.93</v>
      </c>
      <c r="K2876" s="0" t="n">
        <v>1.16</v>
      </c>
      <c r="L2876" s="0" t="n">
        <v>47.9</v>
      </c>
      <c r="M2876" s="0" t="n">
        <v>0.6</v>
      </c>
      <c r="N2876" s="0" t="n">
        <v>0.44</v>
      </c>
      <c r="O2876" s="0" t="n">
        <v>0.07</v>
      </c>
      <c r="P2876" s="0" t="n">
        <v>0.988</v>
      </c>
      <c r="X2876" s="0" t="n">
        <f aca="false">D2876+(E2876+(F2876/60))/60</f>
        <v>2.67736388888889</v>
      </c>
      <c r="Y2876" s="0" t="n">
        <f aca="false">X2876*15</f>
        <v>40.1604583333333</v>
      </c>
      <c r="Z2876" s="0" t="n">
        <f aca="false">-(ABS(G2876)+(H2876+(I2876/60))/60)</f>
        <v>-34.1061111111111</v>
      </c>
      <c r="AA2876" s="0" t="n">
        <f aca="false">SQRT((Y2876-AE$1)^2+(Z2876-AF$1)^2)</f>
        <v>0.449158421853838</v>
      </c>
      <c r="AB2876" s="0" t="n">
        <f aca="false">AD$2*(AA2876*PI()/180)</f>
        <v>1.09750106541756</v>
      </c>
      <c r="AH2876" s="0" t="n">
        <v>47.9</v>
      </c>
      <c r="AI2876" s="0" t="n">
        <v>1.09750106541756</v>
      </c>
    </row>
    <row r="2877" customFormat="false" ht="13.8" hidden="false" customHeight="false" outlineLevel="0" collapsed="false">
      <c r="A2877" s="0" t="s">
        <v>2422</v>
      </c>
      <c r="B2877" s="0" t="s">
        <v>2364</v>
      </c>
      <c r="C2877" s="0" t="n">
        <v>4684.845</v>
      </c>
      <c r="D2877" s="0" t="n">
        <v>2</v>
      </c>
      <c r="E2877" s="0" t="n">
        <v>40</v>
      </c>
      <c r="F2877" s="0" t="n">
        <v>41.34</v>
      </c>
      <c r="G2877" s="0" t="n">
        <v>-34</v>
      </c>
      <c r="H2877" s="0" t="n">
        <v>5</v>
      </c>
      <c r="I2877" s="0" t="n">
        <v>32.7</v>
      </c>
      <c r="J2877" s="0" t="n">
        <v>19.8</v>
      </c>
      <c r="K2877" s="0" t="n">
        <v>0.97</v>
      </c>
      <c r="L2877" s="0" t="n">
        <v>38.9</v>
      </c>
      <c r="M2877" s="0" t="n">
        <v>0.5</v>
      </c>
      <c r="N2877" s="0" t="n">
        <v>0.52</v>
      </c>
      <c r="O2877" s="0" t="n">
        <v>0.05</v>
      </c>
      <c r="P2877" s="0" t="n">
        <v>0.982</v>
      </c>
      <c r="X2877" s="0" t="n">
        <f aca="false">D2877+(E2877+(F2877/60))/60</f>
        <v>2.67815</v>
      </c>
      <c r="Y2877" s="0" t="n">
        <f aca="false">X2877*15</f>
        <v>40.17225</v>
      </c>
      <c r="Z2877" s="0" t="n">
        <f aca="false">-(ABS(G2877)+(H2877+(I2877/60))/60)</f>
        <v>-34.0924166666667</v>
      </c>
      <c r="AA2877" s="0" t="n">
        <f aca="false">SQRT((Y2877-AE$1)^2+(Z2877-AF$1)^2)</f>
        <v>0.467047866183008</v>
      </c>
      <c r="AB2877" s="0" t="n">
        <f aca="false">AD$2*(AA2877*PI()/180)</f>
        <v>1.14121322410303</v>
      </c>
      <c r="AH2877" s="0" t="n">
        <v>38.9</v>
      </c>
      <c r="AI2877" s="0" t="n">
        <v>1.14121322410303</v>
      </c>
    </row>
    <row r="2878" customFormat="false" ht="13.8" hidden="false" customHeight="false" outlineLevel="0" collapsed="false">
      <c r="A2878" s="0" t="s">
        <v>2423</v>
      </c>
      <c r="B2878" s="0" t="s">
        <v>2364</v>
      </c>
      <c r="C2878" s="0" t="n">
        <v>4684.845</v>
      </c>
      <c r="D2878" s="0" t="n">
        <v>2</v>
      </c>
      <c r="E2878" s="0" t="n">
        <v>40</v>
      </c>
      <c r="F2878" s="0" t="n">
        <v>38.13</v>
      </c>
      <c r="G2878" s="0" t="n">
        <v>-34</v>
      </c>
      <c r="H2878" s="0" t="n">
        <v>3</v>
      </c>
      <c r="I2878" s="0" t="n">
        <v>44.9</v>
      </c>
      <c r="J2878" s="0" t="n">
        <v>19.79</v>
      </c>
      <c r="K2878" s="0" t="n">
        <v>0.75</v>
      </c>
      <c r="L2878" s="0" t="n">
        <v>47.1</v>
      </c>
      <c r="M2878" s="0" t="n">
        <v>0.8</v>
      </c>
      <c r="N2878" s="0" t="n">
        <v>0.32</v>
      </c>
      <c r="O2878" s="0" t="n">
        <v>0.06</v>
      </c>
      <c r="P2878" s="0" t="n">
        <v>0.958</v>
      </c>
      <c r="X2878" s="0" t="n">
        <f aca="false">D2878+(E2878+(F2878/60))/60</f>
        <v>2.67725833333333</v>
      </c>
      <c r="Y2878" s="0" t="n">
        <f aca="false">X2878*15</f>
        <v>40.158875</v>
      </c>
      <c r="Z2878" s="0" t="n">
        <f aca="false">-(ABS(G2878)+(H2878+(I2878/60))/60)</f>
        <v>-34.0624722222222</v>
      </c>
      <c r="AA2878" s="0" t="n">
        <f aca="false">SQRT((Y2878-AE$1)^2+(Z2878-AF$1)^2)</f>
        <v>0.485773884003662</v>
      </c>
      <c r="AB2878" s="0" t="n">
        <f aca="false">AD$2*(AA2878*PI()/180)</f>
        <v>1.18696951744909</v>
      </c>
      <c r="AH2878" s="0" t="n">
        <v>47.1</v>
      </c>
      <c r="AI2878" s="0" t="n">
        <v>1.18696951744909</v>
      </c>
    </row>
    <row r="2879" customFormat="false" ht="13.8" hidden="false" customHeight="false" outlineLevel="0" collapsed="false">
      <c r="A2879" s="0" t="s">
        <v>2424</v>
      </c>
      <c r="B2879" s="0" t="s">
        <v>2364</v>
      </c>
      <c r="C2879" s="0" t="n">
        <v>4684.845</v>
      </c>
      <c r="D2879" s="0" t="n">
        <v>2</v>
      </c>
      <c r="E2879" s="0" t="n">
        <v>40</v>
      </c>
      <c r="F2879" s="0" t="n">
        <v>59.08</v>
      </c>
      <c r="G2879" s="0" t="n">
        <v>-33</v>
      </c>
      <c r="H2879" s="0" t="n">
        <v>56</v>
      </c>
      <c r="I2879" s="0" t="n">
        <v>5.4</v>
      </c>
      <c r="J2879" s="0" t="n">
        <v>19.86</v>
      </c>
      <c r="K2879" s="0" t="n">
        <v>1.26</v>
      </c>
      <c r="L2879" s="0" t="n">
        <v>-81.1</v>
      </c>
      <c r="M2879" s="0" t="n">
        <v>2.8</v>
      </c>
      <c r="N2879" s="0" t="n">
        <v>0.77</v>
      </c>
      <c r="O2879" s="0" t="n">
        <v>0.19</v>
      </c>
      <c r="P2879" s="0" t="n">
        <v>0</v>
      </c>
      <c r="X2879" s="0" t="n">
        <f aca="false">D2879+(E2879+(F2879/60))/60</f>
        <v>2.68307777777778</v>
      </c>
      <c r="Y2879" s="0" t="n">
        <f aca="false">X2879*15</f>
        <v>40.2461666666667</v>
      </c>
      <c r="Z2879" s="0" t="n">
        <f aca="false">-(ABS(G2879)+(H2879+(I2879/60))/60)</f>
        <v>-33.9348333333333</v>
      </c>
      <c r="AA2879" s="0" t="n">
        <f aca="false">SQRT((Y2879-AE$1)^2+(Z2879-AF$1)^2)</f>
        <v>0.639985649988476</v>
      </c>
      <c r="AB2879" s="0" t="n">
        <f aca="false">AD$2*(AA2879*PI()/180)</f>
        <v>1.56377994609409</v>
      </c>
      <c r="AH2879" s="0" t="n">
        <v>-81.1</v>
      </c>
      <c r="AI2879" s="0" t="n">
        <v>1.56377994609409</v>
      </c>
    </row>
    <row r="2880" customFormat="false" ht="13.8" hidden="false" customHeight="false" outlineLevel="0" collapsed="false">
      <c r="A2880" s="0" t="s">
        <v>2425</v>
      </c>
      <c r="B2880" s="0" t="s">
        <v>2364</v>
      </c>
      <c r="C2880" s="0" t="n">
        <v>4684.845</v>
      </c>
      <c r="D2880" s="0" t="n">
        <v>2</v>
      </c>
      <c r="E2880" s="0" t="n">
        <v>40</v>
      </c>
      <c r="F2880" s="0" t="n">
        <v>55.19</v>
      </c>
      <c r="G2880" s="0" t="n">
        <v>-33</v>
      </c>
      <c r="H2880" s="0" t="n">
        <v>58</v>
      </c>
      <c r="I2880" s="0" t="n">
        <v>49.1</v>
      </c>
      <c r="J2880" s="0" t="n">
        <v>19.89</v>
      </c>
      <c r="K2880" s="0" t="n">
        <v>1.08</v>
      </c>
      <c r="L2880" s="0" t="n">
        <v>48.7</v>
      </c>
      <c r="M2880" s="0" t="n">
        <v>2.7</v>
      </c>
      <c r="N2880" s="0" t="n">
        <v>0.35</v>
      </c>
      <c r="O2880" s="0" t="n">
        <v>0.27</v>
      </c>
      <c r="P2880" s="0" t="n">
        <v>0.974</v>
      </c>
      <c r="X2880" s="0" t="n">
        <f aca="false">D2880+(E2880+(F2880/60))/60</f>
        <v>2.68199722222222</v>
      </c>
      <c r="Y2880" s="0" t="n">
        <f aca="false">X2880*15</f>
        <v>40.2299583333333</v>
      </c>
      <c r="Z2880" s="0" t="n">
        <f aca="false">-(ABS(G2880)+(H2880+(I2880/60))/60)</f>
        <v>-33.9803055555556</v>
      </c>
      <c r="AA2880" s="0" t="n">
        <f aca="false">SQRT((Y2880-AE$1)^2+(Z2880-AF$1)^2)</f>
        <v>0.592680609635704</v>
      </c>
      <c r="AB2880" s="0" t="n">
        <f aca="false">AD$2*(AA2880*PI()/180)</f>
        <v>1.44819192712184</v>
      </c>
      <c r="AH2880" s="0" t="n">
        <v>48.7</v>
      </c>
      <c r="AI2880" s="0" t="n">
        <v>1.44819192712184</v>
      </c>
    </row>
    <row r="2881" customFormat="false" ht="13.8" hidden="false" customHeight="false" outlineLevel="0" collapsed="false">
      <c r="A2881" s="0" t="s">
        <v>2426</v>
      </c>
      <c r="B2881" s="0" t="s">
        <v>2364</v>
      </c>
      <c r="C2881" s="0" t="n">
        <v>4684.845</v>
      </c>
      <c r="D2881" s="0" t="n">
        <v>2</v>
      </c>
      <c r="E2881" s="0" t="n">
        <v>40</v>
      </c>
      <c r="F2881" s="0" t="n">
        <v>59.26</v>
      </c>
      <c r="G2881" s="0" t="n">
        <v>-34</v>
      </c>
      <c r="H2881" s="0" t="n">
        <v>0</v>
      </c>
      <c r="I2881" s="0" t="n">
        <v>11.7</v>
      </c>
      <c r="J2881" s="0" t="n">
        <v>19.96</v>
      </c>
      <c r="K2881" s="0" t="n">
        <v>0.98</v>
      </c>
      <c r="L2881" s="0" t="n">
        <v>51.7</v>
      </c>
      <c r="M2881" s="0" t="n">
        <v>0.6</v>
      </c>
      <c r="N2881" s="0" t="n">
        <v>0.75</v>
      </c>
      <c r="O2881" s="0" t="n">
        <v>0.08</v>
      </c>
      <c r="P2881" s="0" t="n">
        <v>0.984</v>
      </c>
      <c r="X2881" s="0" t="n">
        <f aca="false">D2881+(E2881+(F2881/60))/60</f>
        <v>2.68312777777778</v>
      </c>
      <c r="Y2881" s="0" t="n">
        <f aca="false">X2881*15</f>
        <v>40.2469166666667</v>
      </c>
      <c r="Z2881" s="0" t="n">
        <f aca="false">-(ABS(G2881)+(H2881+(I2881/60))/60)</f>
        <v>-34.00325</v>
      </c>
      <c r="AA2881" s="0" t="n">
        <f aca="false">SQRT((Y2881-AE$1)^2+(Z2881-AF$1)^2)</f>
        <v>0.582614797754926</v>
      </c>
      <c r="AB2881" s="0" t="n">
        <f aca="false">AD$2*(AA2881*PI()/180)</f>
        <v>1.42359650883301</v>
      </c>
      <c r="AH2881" s="0" t="n">
        <v>51.7</v>
      </c>
      <c r="AI2881" s="0" t="n">
        <v>1.42359650883301</v>
      </c>
    </row>
    <row r="2882" customFormat="false" ht="13.8" hidden="false" customHeight="false" outlineLevel="0" collapsed="false">
      <c r="A2882" s="0" t="s">
        <v>2427</v>
      </c>
      <c r="B2882" s="0" t="s">
        <v>2364</v>
      </c>
      <c r="C2882" s="0" t="n">
        <v>4684.845</v>
      </c>
      <c r="D2882" s="0" t="n">
        <v>2</v>
      </c>
      <c r="E2882" s="0" t="n">
        <v>41</v>
      </c>
      <c r="F2882" s="0" t="n">
        <v>2.12</v>
      </c>
      <c r="G2882" s="0" t="n">
        <v>-34</v>
      </c>
      <c r="H2882" s="0" t="n">
        <v>3</v>
      </c>
      <c r="I2882" s="0" t="n">
        <v>45.4</v>
      </c>
      <c r="J2882" s="0" t="n">
        <v>19.75</v>
      </c>
      <c r="K2882" s="0" t="n">
        <v>1.1</v>
      </c>
      <c r="L2882" s="0" t="n">
        <v>49.6</v>
      </c>
      <c r="M2882" s="0" t="n">
        <v>0.8</v>
      </c>
      <c r="N2882" s="0" t="n">
        <v>0.32</v>
      </c>
      <c r="O2882" s="0" t="n">
        <v>0.1</v>
      </c>
      <c r="P2882" s="0" t="n">
        <v>0.977</v>
      </c>
      <c r="X2882" s="0" t="n">
        <f aca="false">D2882+(E2882+(F2882/60))/60</f>
        <v>2.68392222222222</v>
      </c>
      <c r="Y2882" s="0" t="n">
        <f aca="false">X2882*15</f>
        <v>40.2588333333333</v>
      </c>
      <c r="Z2882" s="0" t="n">
        <f aca="false">-(ABS(G2882)+(H2882+(I2882/60))/60)</f>
        <v>-34.0626111111111</v>
      </c>
      <c r="AA2882" s="0" t="n">
        <f aca="false">SQRT((Y2882-AE$1)^2+(Z2882-AF$1)^2)</f>
        <v>0.541926867517859</v>
      </c>
      <c r="AB2882" s="0" t="n">
        <f aca="false">AD$2*(AA2882*PI()/180)</f>
        <v>1.32417714004881</v>
      </c>
      <c r="AH2882" s="0" t="n">
        <v>49.6</v>
      </c>
      <c r="AI2882" s="0" t="n">
        <v>1.32417714004881</v>
      </c>
    </row>
    <row r="2883" customFormat="false" ht="13.8" hidden="false" customHeight="false" outlineLevel="0" collapsed="false">
      <c r="A2883" s="0" t="s">
        <v>2428</v>
      </c>
      <c r="B2883" s="0" t="s">
        <v>2364</v>
      </c>
      <c r="C2883" s="0" t="n">
        <v>4684.845</v>
      </c>
      <c r="D2883" s="0" t="n">
        <v>2</v>
      </c>
      <c r="E2883" s="0" t="n">
        <v>41</v>
      </c>
      <c r="F2883" s="0" t="n">
        <v>6.97</v>
      </c>
      <c r="G2883" s="0" t="n">
        <v>-34</v>
      </c>
      <c r="H2883" s="0" t="n">
        <v>3</v>
      </c>
      <c r="I2883" s="0" t="n">
        <v>2.9</v>
      </c>
      <c r="J2883" s="0" t="n">
        <v>19.86</v>
      </c>
      <c r="K2883" s="0" t="n">
        <v>1.08</v>
      </c>
      <c r="L2883" s="0" t="n">
        <v>56.6</v>
      </c>
      <c r="M2883" s="0" t="n">
        <v>4.8</v>
      </c>
      <c r="N2883" s="0" t="n">
        <v>0.19</v>
      </c>
      <c r="O2883" s="0" t="n">
        <v>0.23</v>
      </c>
      <c r="P2883" s="0" t="n">
        <v>0.963</v>
      </c>
      <c r="X2883" s="0" t="n">
        <f aca="false">D2883+(E2883+(F2883/60))/60</f>
        <v>2.68526944444444</v>
      </c>
      <c r="Y2883" s="0" t="n">
        <f aca="false">X2883*15</f>
        <v>40.2790416666667</v>
      </c>
      <c r="Z2883" s="0" t="n">
        <f aca="false">-(ABS(G2883)+(H2883+(I2883/60))/60)</f>
        <v>-34.0508055555556</v>
      </c>
      <c r="AA2883" s="0" t="n">
        <f aca="false">SQRT((Y2883-AE$1)^2+(Z2883-AF$1)^2)</f>
        <v>0.563845309793294</v>
      </c>
      <c r="AB2883" s="0" t="n">
        <f aca="false">AD$2*(AA2883*PI()/180)</f>
        <v>1.37773399789486</v>
      </c>
      <c r="AH2883" s="0" t="n">
        <v>56.6</v>
      </c>
      <c r="AI2883" s="0" t="n">
        <v>1.37773399789486</v>
      </c>
    </row>
    <row r="2884" customFormat="false" ht="13.8" hidden="false" customHeight="false" outlineLevel="0" collapsed="false">
      <c r="A2884" s="0" t="s">
        <v>2429</v>
      </c>
      <c r="B2884" s="0" t="s">
        <v>2364</v>
      </c>
      <c r="C2884" s="0" t="n">
        <v>4684.845</v>
      </c>
      <c r="D2884" s="0" t="n">
        <v>2</v>
      </c>
      <c r="E2884" s="0" t="n">
        <v>41</v>
      </c>
      <c r="F2884" s="0" t="n">
        <v>8.35</v>
      </c>
      <c r="G2884" s="0" t="n">
        <v>-34</v>
      </c>
      <c r="H2884" s="0" t="n">
        <v>3</v>
      </c>
      <c r="I2884" s="0" t="n">
        <v>23.9</v>
      </c>
      <c r="J2884" s="0" t="n">
        <v>19.55</v>
      </c>
      <c r="K2884" s="0" t="n">
        <v>1.1</v>
      </c>
      <c r="L2884" s="0" t="n">
        <v>55.5</v>
      </c>
      <c r="M2884" s="0" t="n">
        <v>2.3</v>
      </c>
      <c r="N2884" s="0" t="n">
        <v>0.24</v>
      </c>
      <c r="O2884" s="0" t="n">
        <v>0.17</v>
      </c>
      <c r="P2884" s="0" t="n">
        <v>0.96</v>
      </c>
      <c r="X2884" s="0" t="n">
        <f aca="false">D2884+(E2884+(F2884/60))/60</f>
        <v>2.68565277777778</v>
      </c>
      <c r="Y2884" s="0" t="n">
        <f aca="false">X2884*15</f>
        <v>40.2847916666667</v>
      </c>
      <c r="Z2884" s="0" t="n">
        <f aca="false">-(ABS(G2884)+(H2884+(I2884/60))/60)</f>
        <v>-34.0566388888889</v>
      </c>
      <c r="AA2884" s="0" t="n">
        <f aca="false">SQRT((Y2884-AE$1)^2+(Z2884-AF$1)^2)</f>
        <v>0.563075346663244</v>
      </c>
      <c r="AB2884" s="0" t="n">
        <f aca="false">AD$2*(AA2884*PI()/180)</f>
        <v>1.37585262305149</v>
      </c>
      <c r="AH2884" s="0" t="n">
        <v>55.5</v>
      </c>
      <c r="AI2884" s="0" t="n">
        <v>1.37585262305149</v>
      </c>
    </row>
    <row r="2885" customFormat="false" ht="13.8" hidden="false" customHeight="false" outlineLevel="0" collapsed="false">
      <c r="A2885" s="0" t="s">
        <v>2430</v>
      </c>
      <c r="B2885" s="0" t="s">
        <v>2364</v>
      </c>
      <c r="C2885" s="0" t="n">
        <v>4684.845</v>
      </c>
      <c r="D2885" s="0" t="n">
        <v>2</v>
      </c>
      <c r="E2885" s="0" t="n">
        <v>40</v>
      </c>
      <c r="F2885" s="0" t="n">
        <v>58.58</v>
      </c>
      <c r="G2885" s="0" t="n">
        <v>-34</v>
      </c>
      <c r="H2885" s="0" t="n">
        <v>6</v>
      </c>
      <c r="I2885" s="0" t="n">
        <v>32.1</v>
      </c>
      <c r="J2885" s="0" t="n">
        <v>19.89</v>
      </c>
      <c r="K2885" s="0" t="n">
        <v>1</v>
      </c>
      <c r="L2885" s="0" t="n">
        <v>42.9</v>
      </c>
      <c r="M2885" s="0" t="n">
        <v>1.1</v>
      </c>
      <c r="N2885" s="0" t="n">
        <v>0.45</v>
      </c>
      <c r="O2885" s="0" t="n">
        <v>0.09</v>
      </c>
      <c r="P2885" s="0" t="n">
        <v>0.983</v>
      </c>
      <c r="X2885" s="0" t="n">
        <f aca="false">D2885+(E2885+(F2885/60))/60</f>
        <v>2.68293888888889</v>
      </c>
      <c r="Y2885" s="0" t="n">
        <f aca="false">X2885*15</f>
        <v>40.2440833333333</v>
      </c>
      <c r="Z2885" s="0" t="n">
        <f aca="false">-(ABS(G2885)+(H2885+(I2885/60))/60)</f>
        <v>-34.1089166666667</v>
      </c>
      <c r="AA2885" s="0" t="n">
        <f aca="false">SQRT((Y2885-AE$1)^2+(Z2885-AF$1)^2)</f>
        <v>0.496890183523959</v>
      </c>
      <c r="AB2885" s="0" t="n">
        <f aca="false">AD$2*(AA2885*PI()/180)</f>
        <v>1.21413176126648</v>
      </c>
      <c r="AH2885" s="0" t="n">
        <v>42.9</v>
      </c>
      <c r="AI2885" s="0" t="n">
        <v>1.21413176126648</v>
      </c>
    </row>
    <row r="2886" customFormat="false" ht="13.8" hidden="false" customHeight="false" outlineLevel="0" collapsed="false">
      <c r="A2886" s="0" t="s">
        <v>2431</v>
      </c>
      <c r="B2886" s="0" t="s">
        <v>2364</v>
      </c>
      <c r="C2886" s="0" t="n">
        <v>4684.845</v>
      </c>
      <c r="D2886" s="0" t="n">
        <v>2</v>
      </c>
      <c r="E2886" s="0" t="n">
        <v>41</v>
      </c>
      <c r="F2886" s="0" t="n">
        <v>13.59</v>
      </c>
      <c r="G2886" s="0" t="n">
        <v>-34</v>
      </c>
      <c r="H2886" s="0" t="n">
        <v>7</v>
      </c>
      <c r="I2886" s="0" t="n">
        <v>29.8</v>
      </c>
      <c r="J2886" s="0" t="n">
        <v>19.71</v>
      </c>
      <c r="K2886" s="0" t="n">
        <v>1.11</v>
      </c>
      <c r="L2886" s="0" t="n">
        <v>59.7</v>
      </c>
      <c r="M2886" s="0" t="n">
        <v>0.5</v>
      </c>
      <c r="N2886" s="0" t="n">
        <v>0.54</v>
      </c>
      <c r="O2886" s="0" t="n">
        <v>0.08</v>
      </c>
      <c r="P2886" s="0" t="n">
        <v>0.994</v>
      </c>
      <c r="X2886" s="0" t="n">
        <f aca="false">D2886+(E2886+(F2886/60))/60</f>
        <v>2.68710833333333</v>
      </c>
      <c r="Y2886" s="0" t="n">
        <f aca="false">X2886*15</f>
        <v>40.306625</v>
      </c>
      <c r="Z2886" s="0" t="n">
        <f aca="false">-(ABS(G2886)+(H2886+(I2886/60))/60)</f>
        <v>-34.1249444444444</v>
      </c>
      <c r="AA2886" s="0" t="n">
        <f aca="false">SQRT((Y2886-AE$1)^2+(Z2886-AF$1)^2)</f>
        <v>0.528764723901516</v>
      </c>
      <c r="AB2886" s="0" t="n">
        <f aca="false">AD$2*(AA2886*PI()/180)</f>
        <v>1.29201595606723</v>
      </c>
      <c r="AH2886" s="0" t="n">
        <v>59.7</v>
      </c>
      <c r="AI2886" s="0" t="n">
        <v>1.29201595606723</v>
      </c>
    </row>
    <row r="2887" customFormat="false" ht="13.8" hidden="false" customHeight="false" outlineLevel="0" collapsed="false">
      <c r="A2887" s="0" t="s">
        <v>2432</v>
      </c>
      <c r="B2887" s="0" t="s">
        <v>2364</v>
      </c>
      <c r="C2887" s="0" t="n">
        <v>4684.845</v>
      </c>
      <c r="D2887" s="0" t="n">
        <v>2</v>
      </c>
      <c r="E2887" s="0" t="n">
        <v>41</v>
      </c>
      <c r="F2887" s="0" t="n">
        <v>1.12</v>
      </c>
      <c r="G2887" s="0" t="n">
        <v>-34</v>
      </c>
      <c r="H2887" s="0" t="n">
        <v>10</v>
      </c>
      <c r="I2887" s="0" t="n">
        <v>59.8</v>
      </c>
      <c r="J2887" s="0" t="n">
        <v>19.81</v>
      </c>
      <c r="K2887" s="0" t="n">
        <v>1.08</v>
      </c>
      <c r="L2887" s="0" t="n">
        <v>47.5</v>
      </c>
      <c r="M2887" s="0" t="n">
        <v>1</v>
      </c>
      <c r="N2887" s="0" t="n">
        <v>0.55</v>
      </c>
      <c r="O2887" s="0" t="n">
        <v>0.1</v>
      </c>
      <c r="P2887" s="0" t="n">
        <v>0.992</v>
      </c>
      <c r="X2887" s="0" t="n">
        <f aca="false">D2887+(E2887+(F2887/60))/60</f>
        <v>2.68364444444444</v>
      </c>
      <c r="Y2887" s="0" t="n">
        <f aca="false">X2887*15</f>
        <v>40.2546666666667</v>
      </c>
      <c r="Z2887" s="0" t="n">
        <f aca="false">-(ABS(G2887)+(H2887+(I2887/60))/60)</f>
        <v>-34.1832777777778</v>
      </c>
      <c r="AA2887" s="0" t="n">
        <f aca="false">SQRT((Y2887-AE$1)^2+(Z2887-AF$1)^2)</f>
        <v>0.451046708182531</v>
      </c>
      <c r="AB2887" s="0" t="n">
        <f aca="false">AD$2*(AA2887*PI()/180)</f>
        <v>1.10211501932941</v>
      </c>
      <c r="AH2887" s="0" t="n">
        <v>47.5</v>
      </c>
      <c r="AI2887" s="0" t="n">
        <v>1.10211501932941</v>
      </c>
    </row>
    <row r="2888" customFormat="false" ht="13.8" hidden="false" customHeight="false" outlineLevel="0" collapsed="false">
      <c r="A2888" s="0" t="s">
        <v>2433</v>
      </c>
      <c r="B2888" s="0" t="s">
        <v>2364</v>
      </c>
      <c r="C2888" s="0" t="n">
        <v>4684.845</v>
      </c>
      <c r="D2888" s="0" t="n">
        <v>2</v>
      </c>
      <c r="E2888" s="0" t="n">
        <v>40</v>
      </c>
      <c r="F2888" s="0" t="n">
        <v>57.82</v>
      </c>
      <c r="G2888" s="0" t="n">
        <v>-34</v>
      </c>
      <c r="H2888" s="0" t="n">
        <v>10</v>
      </c>
      <c r="I2888" s="0" t="n">
        <v>56.1</v>
      </c>
      <c r="J2888" s="0" t="n">
        <v>19.78</v>
      </c>
      <c r="K2888" s="0" t="n">
        <v>1.18</v>
      </c>
      <c r="L2888" s="0" t="n">
        <v>51.7</v>
      </c>
      <c r="M2888" s="0" t="n">
        <v>0.5</v>
      </c>
      <c r="N2888" s="0" t="n">
        <v>0.63</v>
      </c>
      <c r="O2888" s="0" t="n">
        <v>0.07</v>
      </c>
      <c r="P2888" s="0" t="n">
        <v>0.994</v>
      </c>
      <c r="X2888" s="0" t="n">
        <f aca="false">D2888+(E2888+(F2888/60))/60</f>
        <v>2.68272777777778</v>
      </c>
      <c r="Y2888" s="0" t="n">
        <f aca="false">X2888*15</f>
        <v>40.2409166666667</v>
      </c>
      <c r="Z2888" s="0" t="n">
        <f aca="false">-(ABS(G2888)+(H2888+(I2888/60))/60)</f>
        <v>-34.18225</v>
      </c>
      <c r="AA2888" s="0" t="n">
        <f aca="false">SQRT((Y2888-AE$1)^2+(Z2888-AF$1)^2)</f>
        <v>0.441633014098249</v>
      </c>
      <c r="AB2888" s="0" t="n">
        <f aca="false">AD$2*(AA2888*PI()/180)</f>
        <v>1.07911302541294</v>
      </c>
      <c r="AH2888" s="0" t="n">
        <v>51.7</v>
      </c>
      <c r="AI2888" s="0" t="n">
        <v>1.07911302541294</v>
      </c>
    </row>
    <row r="2889" customFormat="false" ht="13.8" hidden="false" customHeight="false" outlineLevel="0" collapsed="false">
      <c r="A2889" s="0" t="s">
        <v>2434</v>
      </c>
      <c r="B2889" s="0" t="s">
        <v>2364</v>
      </c>
      <c r="C2889" s="0" t="n">
        <v>4684.845</v>
      </c>
      <c r="D2889" s="0" t="n">
        <v>2</v>
      </c>
      <c r="E2889" s="0" t="n">
        <v>40</v>
      </c>
      <c r="F2889" s="0" t="n">
        <v>59.56</v>
      </c>
      <c r="G2889" s="0" t="n">
        <v>-34</v>
      </c>
      <c r="H2889" s="0" t="n">
        <v>10</v>
      </c>
      <c r="I2889" s="0" t="n">
        <v>43.2</v>
      </c>
      <c r="J2889" s="0" t="n">
        <v>19.66</v>
      </c>
      <c r="K2889" s="0" t="n">
        <v>0.93</v>
      </c>
      <c r="L2889" s="0" t="n">
        <v>33.8</v>
      </c>
      <c r="M2889" s="0" t="n">
        <v>1.2</v>
      </c>
      <c r="N2889" s="0" t="n">
        <v>0.39</v>
      </c>
      <c r="O2889" s="0" t="n">
        <v>0.1</v>
      </c>
      <c r="P2889" s="0" t="n">
        <v>0.929</v>
      </c>
      <c r="X2889" s="0" t="n">
        <f aca="false">D2889+(E2889+(F2889/60))/60</f>
        <v>2.68321111111111</v>
      </c>
      <c r="Y2889" s="0" t="n">
        <f aca="false">X2889*15</f>
        <v>40.2481666666667</v>
      </c>
      <c r="Z2889" s="0" t="n">
        <f aca="false">-(ABS(G2889)+(H2889+(I2889/60))/60)</f>
        <v>-34.1786666666667</v>
      </c>
      <c r="AA2889" s="0" t="n">
        <f aca="false">SQRT((Y2889-AE$1)^2+(Z2889-AF$1)^2)</f>
        <v>0.449372364968008</v>
      </c>
      <c r="AB2889" s="0" t="n">
        <f aca="false">AD$2*(AA2889*PI()/180)</f>
        <v>1.09802382706315</v>
      </c>
      <c r="AH2889" s="0" t="n">
        <v>33.8</v>
      </c>
      <c r="AI2889" s="0" t="n">
        <v>1.09802382706315</v>
      </c>
    </row>
    <row r="2890" customFormat="false" ht="13.8" hidden="false" customHeight="false" outlineLevel="0" collapsed="false">
      <c r="A2890" s="0" t="s">
        <v>2435</v>
      </c>
      <c r="B2890" s="0" t="s">
        <v>2364</v>
      </c>
      <c r="C2890" s="0" t="n">
        <v>4684.845</v>
      </c>
      <c r="D2890" s="0" t="n">
        <v>2</v>
      </c>
      <c r="E2890" s="0" t="n">
        <v>40</v>
      </c>
      <c r="F2890" s="0" t="n">
        <v>58.37</v>
      </c>
      <c r="G2890" s="0" t="n">
        <v>-34</v>
      </c>
      <c r="H2890" s="0" t="n">
        <v>10</v>
      </c>
      <c r="I2890" s="0" t="n">
        <v>30.2</v>
      </c>
      <c r="J2890" s="0" t="n">
        <v>19.64</v>
      </c>
      <c r="K2890" s="0" t="n">
        <v>1.16</v>
      </c>
      <c r="L2890" s="0" t="n">
        <v>39.6</v>
      </c>
      <c r="M2890" s="0" t="n">
        <v>0.3</v>
      </c>
      <c r="N2890" s="0" t="n">
        <v>0.59</v>
      </c>
      <c r="O2890" s="0" t="n">
        <v>0.05</v>
      </c>
      <c r="P2890" s="0" t="n">
        <v>0.986</v>
      </c>
      <c r="X2890" s="0" t="n">
        <f aca="false">D2890+(E2890+(F2890/60))/60</f>
        <v>2.68288055555556</v>
      </c>
      <c r="Y2890" s="0" t="n">
        <f aca="false">X2890*15</f>
        <v>40.2432083333333</v>
      </c>
      <c r="Z2890" s="0" t="n">
        <f aca="false">-(ABS(G2890)+(H2890+(I2890/60))/60)</f>
        <v>-34.1750555555556</v>
      </c>
      <c r="AA2890" s="0" t="n">
        <f aca="false">SQRT((Y2890-AE$1)^2+(Z2890-AF$1)^2)</f>
        <v>0.448251030390643</v>
      </c>
      <c r="AB2890" s="0" t="n">
        <f aca="false">AD$2*(AA2890*PI()/180)</f>
        <v>1.09528388980834</v>
      </c>
      <c r="AH2890" s="0" t="n">
        <v>39.6</v>
      </c>
      <c r="AI2890" s="0" t="n">
        <v>1.09528388980834</v>
      </c>
    </row>
    <row r="2891" customFormat="false" ht="13.8" hidden="false" customHeight="false" outlineLevel="0" collapsed="false">
      <c r="A2891" s="0" t="s">
        <v>2436</v>
      </c>
      <c r="B2891" s="0" t="s">
        <v>2364</v>
      </c>
      <c r="C2891" s="0" t="n">
        <v>4684.845</v>
      </c>
      <c r="D2891" s="0" t="n">
        <v>2</v>
      </c>
      <c r="E2891" s="0" t="n">
        <v>41</v>
      </c>
      <c r="F2891" s="0" t="n">
        <v>2.57</v>
      </c>
      <c r="G2891" s="0" t="n">
        <v>-34</v>
      </c>
      <c r="H2891" s="0" t="n">
        <v>9</v>
      </c>
      <c r="I2891" s="0" t="n">
        <v>38</v>
      </c>
      <c r="J2891" s="0" t="n">
        <v>19.56</v>
      </c>
      <c r="K2891" s="0" t="n">
        <v>0.99</v>
      </c>
      <c r="L2891" s="0" t="n">
        <v>49</v>
      </c>
      <c r="M2891" s="0" t="n">
        <v>0.4</v>
      </c>
      <c r="N2891" s="0" t="n">
        <v>0.45</v>
      </c>
      <c r="O2891" s="0" t="n">
        <v>0.06</v>
      </c>
      <c r="P2891" s="0" t="n">
        <v>0.99</v>
      </c>
      <c r="X2891" s="0" t="n">
        <f aca="false">D2891+(E2891+(F2891/60))/60</f>
        <v>2.68404722222222</v>
      </c>
      <c r="Y2891" s="0" t="n">
        <f aca="false">X2891*15</f>
        <v>40.2607083333333</v>
      </c>
      <c r="Z2891" s="0" t="n">
        <f aca="false">-(ABS(G2891)+(H2891+(I2891/60))/60)</f>
        <v>-34.1605555555556</v>
      </c>
      <c r="AA2891" s="0" t="n">
        <f aca="false">SQRT((Y2891-AE$1)^2+(Z2891-AF$1)^2)</f>
        <v>0.470921165365055</v>
      </c>
      <c r="AB2891" s="0" t="n">
        <f aca="false">AD$2*(AA2891*PI()/180)</f>
        <v>1.15067747941285</v>
      </c>
      <c r="AH2891" s="0" t="n">
        <v>49</v>
      </c>
      <c r="AI2891" s="0" t="n">
        <v>1.15067747941285</v>
      </c>
    </row>
    <row r="2892" customFormat="false" ht="13.8" hidden="false" customHeight="false" outlineLevel="0" collapsed="false">
      <c r="A2892" s="0" t="s">
        <v>2437</v>
      </c>
      <c r="B2892" s="0" t="s">
        <v>2364</v>
      </c>
      <c r="C2892" s="0" t="n">
        <v>4684.845</v>
      </c>
      <c r="D2892" s="0" t="n">
        <v>2</v>
      </c>
      <c r="E2892" s="0" t="n">
        <v>41</v>
      </c>
      <c r="F2892" s="0" t="n">
        <v>9.84</v>
      </c>
      <c r="G2892" s="0" t="n">
        <v>-34</v>
      </c>
      <c r="H2892" s="0" t="n">
        <v>8</v>
      </c>
      <c r="I2892" s="0" t="n">
        <v>46.4</v>
      </c>
      <c r="J2892" s="0" t="n">
        <v>19.89</v>
      </c>
      <c r="K2892" s="0" t="n">
        <v>0.89</v>
      </c>
      <c r="L2892" s="0" t="n">
        <v>55</v>
      </c>
      <c r="M2892" s="0" t="n">
        <v>3.5</v>
      </c>
      <c r="N2892" s="0" t="n">
        <v>0.55</v>
      </c>
      <c r="O2892" s="0" t="n">
        <v>0.08</v>
      </c>
      <c r="P2892" s="0" t="n">
        <v>0.994</v>
      </c>
      <c r="X2892" s="0" t="n">
        <f aca="false">D2892+(E2892+(F2892/60))/60</f>
        <v>2.68606666666667</v>
      </c>
      <c r="Y2892" s="0" t="n">
        <f aca="false">X2892*15</f>
        <v>40.291</v>
      </c>
      <c r="Z2892" s="0" t="n">
        <f aca="false">-(ABS(G2892)+(H2892+(I2892/60))/60)</f>
        <v>-34.1462222222222</v>
      </c>
      <c r="AA2892" s="0" t="n">
        <f aca="false">SQRT((Y2892-AE$1)^2+(Z2892-AF$1)^2)</f>
        <v>0.502854238335596</v>
      </c>
      <c r="AB2892" s="0" t="n">
        <f aca="false">AD$2*(AA2892*PI()/180)</f>
        <v>1.22870469631902</v>
      </c>
      <c r="AH2892" s="0" t="n">
        <v>55</v>
      </c>
      <c r="AI2892" s="0" t="n">
        <v>1.22870469631902</v>
      </c>
    </row>
    <row r="2893" customFormat="false" ht="13.8" hidden="false" customHeight="false" outlineLevel="0" collapsed="false">
      <c r="A2893" s="0" t="s">
        <v>2438</v>
      </c>
      <c r="B2893" s="0" t="s">
        <v>2364</v>
      </c>
      <c r="C2893" s="0" t="n">
        <v>4684.845</v>
      </c>
      <c r="D2893" s="0" t="n">
        <v>2</v>
      </c>
      <c r="E2893" s="0" t="n">
        <v>41</v>
      </c>
      <c r="F2893" s="0" t="n">
        <v>2.4</v>
      </c>
      <c r="G2893" s="0" t="n">
        <v>-34</v>
      </c>
      <c r="H2893" s="0" t="n">
        <v>7</v>
      </c>
      <c r="I2893" s="0" t="n">
        <v>29.5</v>
      </c>
      <c r="J2893" s="0" t="n">
        <v>19.74</v>
      </c>
      <c r="K2893" s="0" t="n">
        <v>1.02</v>
      </c>
      <c r="L2893" s="0" t="n">
        <v>48.5</v>
      </c>
      <c r="M2893" s="0" t="n">
        <v>0.5</v>
      </c>
      <c r="N2893" s="0" t="n">
        <v>0.41</v>
      </c>
      <c r="O2893" s="0" t="n">
        <v>0.07</v>
      </c>
      <c r="P2893" s="0" t="n">
        <v>0.985</v>
      </c>
      <c r="X2893" s="0" t="n">
        <f aca="false">D2893+(E2893+(F2893/60))/60</f>
        <v>2.684</v>
      </c>
      <c r="Y2893" s="0" t="n">
        <f aca="false">X2893*15</f>
        <v>40.26</v>
      </c>
      <c r="Z2893" s="0" t="n">
        <f aca="false">-(ABS(G2893)+(H2893+(I2893/60))/60)</f>
        <v>-34.1248611111111</v>
      </c>
      <c r="AA2893" s="0" t="n">
        <f aca="false">SQRT((Y2893-AE$1)^2+(Z2893-AF$1)^2)</f>
        <v>0.495718059640711</v>
      </c>
      <c r="AB2893" s="0" t="n">
        <f aca="false">AD$2*(AA2893*PI()/180)</f>
        <v>1.21126772232592</v>
      </c>
      <c r="AH2893" s="0" t="n">
        <v>48.5</v>
      </c>
      <c r="AI2893" s="0" t="n">
        <v>1.21126772232592</v>
      </c>
    </row>
    <row r="2894" customFormat="false" ht="13.8" hidden="false" customHeight="false" outlineLevel="0" collapsed="false">
      <c r="A2894" s="0" t="s">
        <v>2439</v>
      </c>
      <c r="B2894" s="0" t="s">
        <v>2364</v>
      </c>
      <c r="C2894" s="0" t="n">
        <v>4684.845</v>
      </c>
      <c r="D2894" s="0" t="n">
        <v>2</v>
      </c>
      <c r="E2894" s="0" t="n">
        <v>40</v>
      </c>
      <c r="F2894" s="0" t="n">
        <v>47.89</v>
      </c>
      <c r="G2894" s="0" t="n">
        <v>-34</v>
      </c>
      <c r="H2894" s="0" t="n">
        <v>12</v>
      </c>
      <c r="I2894" s="0" t="n">
        <v>8.3</v>
      </c>
      <c r="J2894" s="0" t="n">
        <v>19.6</v>
      </c>
      <c r="K2894" s="0" t="n">
        <v>1.16</v>
      </c>
      <c r="L2894" s="0" t="n">
        <v>48.3</v>
      </c>
      <c r="M2894" s="0" t="n">
        <v>0.4</v>
      </c>
      <c r="N2894" s="0" t="n">
        <v>0.68</v>
      </c>
      <c r="O2894" s="0" t="n">
        <v>0.05</v>
      </c>
      <c r="P2894" s="0" t="n">
        <v>0.993</v>
      </c>
      <c r="X2894" s="0" t="n">
        <f aca="false">D2894+(E2894+(F2894/60))/60</f>
        <v>2.67996944444444</v>
      </c>
      <c r="Y2894" s="0" t="n">
        <f aca="false">X2894*15</f>
        <v>40.1995416666667</v>
      </c>
      <c r="Z2894" s="0" t="n">
        <f aca="false">-(ABS(G2894)+(H2894+(I2894/60))/60)</f>
        <v>-34.2023055555556</v>
      </c>
      <c r="AA2894" s="0" t="n">
        <f aca="false">SQRT((Y2894-AE$1)^2+(Z2894-AF$1)^2)</f>
        <v>0.398010415819442</v>
      </c>
      <c r="AB2894" s="0" t="n">
        <f aca="false">AD$2*(AA2894*PI()/180)</f>
        <v>0.972522909859339</v>
      </c>
      <c r="AH2894" s="0" t="n">
        <v>48.3</v>
      </c>
      <c r="AI2894" s="0" t="n">
        <v>0.972522909859339</v>
      </c>
    </row>
    <row r="2895" customFormat="false" ht="13.8" hidden="false" customHeight="false" outlineLevel="0" collapsed="false">
      <c r="A2895" s="0" t="s">
        <v>2440</v>
      </c>
      <c r="B2895" s="0" t="s">
        <v>2364</v>
      </c>
      <c r="C2895" s="0" t="n">
        <v>4684.845</v>
      </c>
      <c r="D2895" s="0" t="n">
        <v>2</v>
      </c>
      <c r="E2895" s="0" t="n">
        <v>40</v>
      </c>
      <c r="F2895" s="0" t="n">
        <v>56.47</v>
      </c>
      <c r="G2895" s="0" t="n">
        <v>-34</v>
      </c>
      <c r="H2895" s="0" t="n">
        <v>11</v>
      </c>
      <c r="I2895" s="0" t="n">
        <v>55.1</v>
      </c>
      <c r="J2895" s="0" t="n">
        <v>19.54</v>
      </c>
      <c r="K2895" s="0" t="n">
        <v>1.07</v>
      </c>
      <c r="L2895" s="0" t="n">
        <v>57.9</v>
      </c>
      <c r="M2895" s="0" t="n">
        <v>0.7</v>
      </c>
      <c r="N2895" s="0" t="n">
        <v>0.53</v>
      </c>
      <c r="O2895" s="0" t="n">
        <v>0.05</v>
      </c>
      <c r="P2895" s="0" t="n">
        <v>0.994</v>
      </c>
      <c r="X2895" s="0" t="n">
        <f aca="false">D2895+(E2895+(F2895/60))/60</f>
        <v>2.68235277777778</v>
      </c>
      <c r="Y2895" s="0" t="n">
        <f aca="false">X2895*15</f>
        <v>40.2352916666667</v>
      </c>
      <c r="Z2895" s="0" t="n">
        <f aca="false">-(ABS(G2895)+(H2895+(I2895/60))/60)</f>
        <v>-34.1986388888889</v>
      </c>
      <c r="AA2895" s="0" t="n">
        <f aca="false">SQRT((Y2895-AE$1)^2+(Z2895-AF$1)^2)</f>
        <v>0.426373212292973</v>
      </c>
      <c r="AB2895" s="0" t="n">
        <f aca="false">AD$2*(AA2895*PI()/180)</f>
        <v>1.0418262955544</v>
      </c>
      <c r="AH2895" s="0" t="n">
        <v>57.9</v>
      </c>
      <c r="AI2895" s="0" t="n">
        <v>1.0418262955544</v>
      </c>
    </row>
    <row r="2896" customFormat="false" ht="13.8" hidden="false" customHeight="false" outlineLevel="0" collapsed="false">
      <c r="A2896" s="0" t="s">
        <v>2441</v>
      </c>
      <c r="B2896" s="0" t="s">
        <v>2364</v>
      </c>
      <c r="C2896" s="0" t="n">
        <v>4684.845</v>
      </c>
      <c r="D2896" s="0" t="n">
        <v>2</v>
      </c>
      <c r="E2896" s="0" t="n">
        <v>40</v>
      </c>
      <c r="F2896" s="0" t="n">
        <v>47.68</v>
      </c>
      <c r="G2896" s="0" t="n">
        <v>-34</v>
      </c>
      <c r="H2896" s="0" t="n">
        <v>10</v>
      </c>
      <c r="I2896" s="0" t="n">
        <v>52.5</v>
      </c>
      <c r="J2896" s="0" t="n">
        <v>19.99</v>
      </c>
      <c r="K2896" s="0" t="n">
        <v>1.07</v>
      </c>
      <c r="L2896" s="0" t="n">
        <v>61.6</v>
      </c>
      <c r="M2896" s="0" t="n">
        <v>0.8</v>
      </c>
      <c r="N2896" s="0" t="n">
        <v>0.58</v>
      </c>
      <c r="O2896" s="0" t="n">
        <v>0.07</v>
      </c>
      <c r="P2896" s="0" t="n">
        <v>0.994</v>
      </c>
      <c r="X2896" s="0" t="n">
        <f aca="false">D2896+(E2896+(F2896/60))/60</f>
        <v>2.67991111111111</v>
      </c>
      <c r="Y2896" s="0" t="n">
        <f aca="false">X2896*15</f>
        <v>40.1986666666667</v>
      </c>
      <c r="Z2896" s="0" t="n">
        <f aca="false">-(ABS(G2896)+(H2896+(I2896/60))/60)</f>
        <v>-34.18125</v>
      </c>
      <c r="AA2896" s="0" t="n">
        <f aca="false">SQRT((Y2896-AE$1)^2+(Z2896-AF$1)^2)</f>
        <v>0.412650999145337</v>
      </c>
      <c r="AB2896" s="0" t="n">
        <f aca="false">AD$2*(AA2896*PI()/180)</f>
        <v>1.00829660354226</v>
      </c>
      <c r="AH2896" s="0" t="n">
        <v>61.6</v>
      </c>
      <c r="AI2896" s="0" t="n">
        <v>1.00829660354226</v>
      </c>
    </row>
    <row r="2897" customFormat="false" ht="13.8" hidden="false" customHeight="false" outlineLevel="0" collapsed="false">
      <c r="A2897" s="0" t="s">
        <v>2442</v>
      </c>
      <c r="B2897" s="0" t="s">
        <v>2364</v>
      </c>
      <c r="C2897" s="0" t="n">
        <v>4684.845</v>
      </c>
      <c r="D2897" s="0" t="n">
        <v>2</v>
      </c>
      <c r="E2897" s="0" t="n">
        <v>40</v>
      </c>
      <c r="F2897" s="0" t="n">
        <v>53.06</v>
      </c>
      <c r="G2897" s="0" t="n">
        <v>-34</v>
      </c>
      <c r="H2897" s="0" t="n">
        <v>9</v>
      </c>
      <c r="I2897" s="0" t="n">
        <v>46.9</v>
      </c>
      <c r="J2897" s="0" t="n">
        <v>19.76</v>
      </c>
      <c r="K2897" s="0" t="n">
        <v>1.17</v>
      </c>
      <c r="L2897" s="0" t="n">
        <v>45</v>
      </c>
      <c r="M2897" s="0" t="n">
        <v>0.4</v>
      </c>
      <c r="N2897" s="0" t="n">
        <v>0.6</v>
      </c>
      <c r="O2897" s="0" t="n">
        <v>0.05</v>
      </c>
      <c r="P2897" s="0" t="n">
        <v>0.992</v>
      </c>
      <c r="X2897" s="0" t="n">
        <f aca="false">D2897+(E2897+(F2897/60))/60</f>
        <v>2.68140555555556</v>
      </c>
      <c r="Y2897" s="0" t="n">
        <f aca="false">X2897*15</f>
        <v>40.2210833333333</v>
      </c>
      <c r="Z2897" s="0" t="n">
        <f aca="false">-(ABS(G2897)+(H2897+(I2897/60))/60)</f>
        <v>-34.1630277777778</v>
      </c>
      <c r="AA2897" s="0" t="n">
        <f aca="false">SQRT((Y2897-AE$1)^2+(Z2897-AF$1)^2)</f>
        <v>0.441254069987613</v>
      </c>
      <c r="AB2897" s="0" t="n">
        <f aca="false">AD$2*(AA2897*PI()/180)</f>
        <v>1.07818709027531</v>
      </c>
      <c r="AH2897" s="0" t="n">
        <v>45</v>
      </c>
      <c r="AI2897" s="0" t="n">
        <v>1.07818709027531</v>
      </c>
    </row>
    <row r="2898" customFormat="false" ht="13.8" hidden="false" customHeight="false" outlineLevel="0" collapsed="false">
      <c r="A2898" s="0" t="s">
        <v>2443</v>
      </c>
      <c r="B2898" s="0" t="s">
        <v>2364</v>
      </c>
      <c r="C2898" s="0" t="n">
        <v>4684.845</v>
      </c>
      <c r="D2898" s="0" t="n">
        <v>2</v>
      </c>
      <c r="E2898" s="0" t="n">
        <v>40</v>
      </c>
      <c r="F2898" s="0" t="n">
        <v>55.12</v>
      </c>
      <c r="G2898" s="0" t="n">
        <v>-34</v>
      </c>
      <c r="H2898" s="0" t="n">
        <v>9</v>
      </c>
      <c r="I2898" s="0" t="n">
        <v>33.3</v>
      </c>
      <c r="J2898" s="0" t="n">
        <v>19.8</v>
      </c>
      <c r="K2898" s="0" t="n">
        <v>1.16</v>
      </c>
      <c r="L2898" s="0" t="n">
        <v>90.8</v>
      </c>
      <c r="M2898" s="0" t="n">
        <v>2.1</v>
      </c>
      <c r="N2898" s="0" t="n">
        <v>0.51</v>
      </c>
      <c r="O2898" s="0" t="n">
        <v>0.06</v>
      </c>
      <c r="P2898" s="0" t="n">
        <v>0.77</v>
      </c>
      <c r="X2898" s="0" t="n">
        <f aca="false">D2898+(E2898+(F2898/60))/60</f>
        <v>2.68197777777778</v>
      </c>
      <c r="Y2898" s="0" t="n">
        <f aca="false">X2898*15</f>
        <v>40.2296666666667</v>
      </c>
      <c r="Z2898" s="0" t="n">
        <f aca="false">-(ABS(G2898)+(H2898+(I2898/60))/60)</f>
        <v>-34.15925</v>
      </c>
      <c r="AA2898" s="0" t="n">
        <f aca="false">SQRT((Y2898-AE$1)^2+(Z2898-AF$1)^2)</f>
        <v>0.44989212230985</v>
      </c>
      <c r="AB2898" s="0" t="n">
        <f aca="false">AD$2*(AA2898*PI()/180)</f>
        <v>1.09929383383287</v>
      </c>
      <c r="AH2898" s="0" t="n">
        <v>90.8</v>
      </c>
      <c r="AI2898" s="0" t="n">
        <v>1.09929383383287</v>
      </c>
    </row>
    <row r="2899" customFormat="false" ht="13.8" hidden="false" customHeight="false" outlineLevel="0" collapsed="false">
      <c r="A2899" s="0" t="s">
        <v>2444</v>
      </c>
      <c r="B2899" s="0" t="s">
        <v>2364</v>
      </c>
      <c r="C2899" s="0" t="n">
        <v>4684.845</v>
      </c>
      <c r="D2899" s="0" t="n">
        <v>2</v>
      </c>
      <c r="E2899" s="0" t="n">
        <v>40</v>
      </c>
      <c r="F2899" s="0" t="n">
        <v>56.46</v>
      </c>
      <c r="G2899" s="0" t="n">
        <v>-34</v>
      </c>
      <c r="H2899" s="0" t="n">
        <v>9</v>
      </c>
      <c r="I2899" s="0" t="n">
        <v>2.4</v>
      </c>
      <c r="J2899" s="0" t="n">
        <v>19.74</v>
      </c>
      <c r="K2899" s="0" t="n">
        <v>1.13</v>
      </c>
      <c r="L2899" s="0" t="n">
        <v>65.6</v>
      </c>
      <c r="M2899" s="0" t="n">
        <v>0.6</v>
      </c>
      <c r="N2899" s="0" t="n">
        <v>0.58</v>
      </c>
      <c r="O2899" s="0" t="n">
        <v>0.06</v>
      </c>
      <c r="P2899" s="0" t="n">
        <v>0.993</v>
      </c>
      <c r="X2899" s="0" t="n">
        <f aca="false">D2899+(E2899+(F2899/60))/60</f>
        <v>2.68235</v>
      </c>
      <c r="Y2899" s="0" t="n">
        <f aca="false">X2899*15</f>
        <v>40.23525</v>
      </c>
      <c r="Z2899" s="0" t="n">
        <f aca="false">-(ABS(G2899)+(H2899+(I2899/60))/60)</f>
        <v>-34.1506666666667</v>
      </c>
      <c r="AA2899" s="0" t="n">
        <f aca="false">SQRT((Y2899-AE$1)^2+(Z2899-AF$1)^2)</f>
        <v>0.459963211346301</v>
      </c>
      <c r="AB2899" s="0" t="n">
        <f aca="false">AD$2*(AA2899*PI()/180)</f>
        <v>1.12390214664553</v>
      </c>
      <c r="AH2899" s="0" t="n">
        <v>65.6</v>
      </c>
      <c r="AI2899" s="0" t="n">
        <v>1.12390214664553</v>
      </c>
    </row>
    <row r="2900" customFormat="false" ht="13.8" hidden="false" customHeight="false" outlineLevel="0" collapsed="false">
      <c r="A2900" s="0" t="s">
        <v>2445</v>
      </c>
      <c r="B2900" s="0" t="s">
        <v>2364</v>
      </c>
      <c r="C2900" s="0" t="n">
        <v>4684.845</v>
      </c>
      <c r="D2900" s="0" t="n">
        <v>2</v>
      </c>
      <c r="E2900" s="0" t="n">
        <v>40</v>
      </c>
      <c r="F2900" s="0" t="n">
        <v>53.22</v>
      </c>
      <c r="G2900" s="0" t="n">
        <v>-34</v>
      </c>
      <c r="H2900" s="0" t="n">
        <v>8</v>
      </c>
      <c r="I2900" s="0" t="n">
        <v>20.9</v>
      </c>
      <c r="J2900" s="0" t="n">
        <v>19.92</v>
      </c>
      <c r="K2900" s="0" t="n">
        <v>1.06</v>
      </c>
      <c r="L2900" s="0" t="n">
        <v>34.1</v>
      </c>
      <c r="M2900" s="0" t="n">
        <v>0.5</v>
      </c>
      <c r="N2900" s="0" t="n">
        <v>0.6</v>
      </c>
      <c r="O2900" s="0" t="n">
        <v>0.08</v>
      </c>
      <c r="P2900" s="0" t="n">
        <v>0.969</v>
      </c>
      <c r="X2900" s="0" t="n">
        <f aca="false">D2900+(E2900+(F2900/60))/60</f>
        <v>2.68145</v>
      </c>
      <c r="Y2900" s="0" t="n">
        <f aca="false">X2900*15</f>
        <v>40.22175</v>
      </c>
      <c r="Z2900" s="0" t="n">
        <f aca="false">-(ABS(G2900)+(H2900+(I2900/60))/60)</f>
        <v>-34.1391388888889</v>
      </c>
      <c r="AA2900" s="0" t="n">
        <f aca="false">SQRT((Y2900-AE$1)^2+(Z2900-AF$1)^2)</f>
        <v>0.459426216817895</v>
      </c>
      <c r="AB2900" s="0" t="n">
        <f aca="false">AD$2*(AA2900*PI()/180)</f>
        <v>1.12259002148351</v>
      </c>
      <c r="AH2900" s="0" t="n">
        <v>34.1</v>
      </c>
      <c r="AI2900" s="0" t="n">
        <v>1.12259002148351</v>
      </c>
    </row>
    <row r="2901" customFormat="false" ht="13.8" hidden="false" customHeight="false" outlineLevel="0" collapsed="false">
      <c r="A2901" s="0" t="s">
        <v>2446</v>
      </c>
      <c r="B2901" s="0" t="s">
        <v>2364</v>
      </c>
      <c r="C2901" s="0" t="n">
        <v>4684.845</v>
      </c>
      <c r="D2901" s="0" t="n">
        <v>2</v>
      </c>
      <c r="E2901" s="0" t="n">
        <v>40</v>
      </c>
      <c r="F2901" s="0" t="n">
        <v>58.2</v>
      </c>
      <c r="G2901" s="0" t="n">
        <v>-34</v>
      </c>
      <c r="H2901" s="0" t="n">
        <v>7</v>
      </c>
      <c r="I2901" s="0" t="n">
        <v>7.6</v>
      </c>
      <c r="J2901" s="0" t="n">
        <v>19.97</v>
      </c>
      <c r="K2901" s="0" t="n">
        <v>0.99</v>
      </c>
      <c r="L2901" s="0" t="n">
        <v>27.4</v>
      </c>
      <c r="M2901" s="0" t="n">
        <v>0.6</v>
      </c>
      <c r="N2901" s="0" t="n">
        <v>0.47</v>
      </c>
      <c r="O2901" s="0" t="n">
        <v>0.07</v>
      </c>
      <c r="P2901" s="0" t="n">
        <v>0.869</v>
      </c>
      <c r="X2901" s="0" t="n">
        <f aca="false">D2901+(E2901+(F2901/60))/60</f>
        <v>2.68283333333333</v>
      </c>
      <c r="Y2901" s="0" t="n">
        <f aca="false">X2901*15</f>
        <v>40.2425</v>
      </c>
      <c r="Z2901" s="0" t="n">
        <f aca="false">-(ABS(G2901)+(H2901+(I2901/60))/60)</f>
        <v>-34.1187777777778</v>
      </c>
      <c r="AA2901" s="0" t="n">
        <f aca="false">SQRT((Y2901-AE$1)^2+(Z2901-AF$1)^2)</f>
        <v>0.488416126294343</v>
      </c>
      <c r="AB2901" s="0" t="n">
        <f aca="false">AD$2*(AA2901*PI()/180)</f>
        <v>1.19342573331418</v>
      </c>
      <c r="AH2901" s="0" t="n">
        <v>27.4</v>
      </c>
      <c r="AI2901" s="0" t="n">
        <v>1.19342573331418</v>
      </c>
    </row>
    <row r="2902" customFormat="false" ht="13.8" hidden="false" customHeight="false" outlineLevel="0" collapsed="false">
      <c r="A2902" s="0" t="s">
        <v>2447</v>
      </c>
      <c r="B2902" s="0" t="s">
        <v>445</v>
      </c>
      <c r="C2902" s="0" t="n">
        <v>4684.845</v>
      </c>
      <c r="D2902" s="0" t="n">
        <v>2</v>
      </c>
      <c r="E2902" s="0" t="n">
        <v>40</v>
      </c>
      <c r="F2902" s="0" t="n">
        <v>20.64</v>
      </c>
      <c r="G2902" s="0" t="n">
        <v>-34</v>
      </c>
      <c r="H2902" s="0" t="n">
        <v>12</v>
      </c>
      <c r="I2902" s="0" t="n">
        <v>43</v>
      </c>
      <c r="J2902" s="0" t="n">
        <v>18.36</v>
      </c>
      <c r="K2902" s="0" t="n">
        <v>1.57</v>
      </c>
      <c r="L2902" s="0" t="n">
        <v>67.4</v>
      </c>
      <c r="M2902" s="0" t="n">
        <v>2.7</v>
      </c>
      <c r="N2902" s="0" t="n">
        <v>0.2</v>
      </c>
      <c r="O2902" s="0" t="n">
        <v>0.15</v>
      </c>
      <c r="P2902" s="0" t="n">
        <v>0.1</v>
      </c>
      <c r="Q2902" s="0" t="n">
        <v>0.09</v>
      </c>
      <c r="R2902" s="0" t="n">
        <v>0.638</v>
      </c>
      <c r="X2902" s="0" t="n">
        <f aca="false">D2902+(E2902+(F2902/60))/60</f>
        <v>2.6724</v>
      </c>
      <c r="Y2902" s="0" t="n">
        <f aca="false">X2902*15</f>
        <v>40.086</v>
      </c>
      <c r="Z2902" s="0" t="n">
        <f aca="false">-(ABS(G2902)+(H2902+(I2902/60))/60)</f>
        <v>-34.2119444444444</v>
      </c>
      <c r="AA2902" s="0" t="n">
        <f aca="false">SQRT((Y2902-AE$1)^2+(Z2902-AF$1)^2)</f>
        <v>0.319958743876416</v>
      </c>
      <c r="AB2902" s="0" t="n">
        <f aca="false">AD$2*(AA2902*PI()/180)</f>
        <v>0.781806697166418</v>
      </c>
      <c r="AH2902" s="0" t="n">
        <v>67.4</v>
      </c>
      <c r="AI2902" s="0" t="n">
        <v>0.781806697166418</v>
      </c>
    </row>
    <row r="2903" customFormat="false" ht="13.8" hidden="false" customHeight="false" outlineLevel="0" collapsed="false">
      <c r="A2903" s="0" t="s">
        <v>2448</v>
      </c>
      <c r="B2903" s="0" t="s">
        <v>445</v>
      </c>
      <c r="C2903" s="0" t="n">
        <v>4684.845</v>
      </c>
      <c r="D2903" s="0" t="n">
        <v>2</v>
      </c>
      <c r="E2903" s="0" t="n">
        <v>39</v>
      </c>
      <c r="F2903" s="0" t="n">
        <v>43.26</v>
      </c>
      <c r="G2903" s="0" t="n">
        <v>-34</v>
      </c>
      <c r="H2903" s="0" t="n">
        <v>4</v>
      </c>
      <c r="I2903" s="0" t="n">
        <v>26</v>
      </c>
      <c r="J2903" s="0" t="n">
        <v>18.96</v>
      </c>
      <c r="K2903" s="0" t="n">
        <v>1.41</v>
      </c>
      <c r="L2903" s="0" t="n">
        <v>47.8</v>
      </c>
      <c r="M2903" s="0" t="n">
        <v>2.4</v>
      </c>
      <c r="N2903" s="0" t="n">
        <v>0.48</v>
      </c>
      <c r="O2903" s="0" t="n">
        <v>0.06</v>
      </c>
      <c r="P2903" s="0" t="n">
        <v>0.55</v>
      </c>
      <c r="Q2903" s="0" t="n">
        <v>0.13</v>
      </c>
      <c r="R2903" s="0" t="n">
        <v>0.992</v>
      </c>
      <c r="S2903" s="0" t="n">
        <v>45.6</v>
      </c>
      <c r="T2903" s="0" t="n">
        <v>1.6</v>
      </c>
      <c r="U2903" s="0" t="n">
        <v>0.62</v>
      </c>
      <c r="V2903" s="0" t="n">
        <v>0.08</v>
      </c>
      <c r="X2903" s="0" t="n">
        <f aca="false">D2903+(E2903+(F2903/60))/60</f>
        <v>2.66201666666667</v>
      </c>
      <c r="Y2903" s="0" t="n">
        <f aca="false">X2903*15</f>
        <v>39.93025</v>
      </c>
      <c r="Z2903" s="0" t="n">
        <f aca="false">-(ABS(G2903)+(H2903+(I2903/60))/60)</f>
        <v>-34.0738888888889</v>
      </c>
      <c r="AA2903" s="0" t="n">
        <f aca="false">SQRT((Y2903-AE$1)^2+(Z2903-AF$1)^2)</f>
        <v>0.411480786334329</v>
      </c>
      <c r="AB2903" s="0" t="n">
        <f aca="false">AD$2*(AA2903*PI()/180)</f>
        <v>1.00543723423211</v>
      </c>
      <c r="AH2903" s="0" t="n">
        <v>47.8</v>
      </c>
      <c r="AI2903" s="0" t="n">
        <v>1.00543723423211</v>
      </c>
    </row>
    <row r="2904" customFormat="false" ht="13.8" hidden="false" customHeight="false" outlineLevel="0" collapsed="false">
      <c r="A2904" s="0" t="s">
        <v>2448</v>
      </c>
      <c r="B2904" s="0" t="s">
        <v>376</v>
      </c>
      <c r="C2904" s="0" t="n">
        <v>4685.849</v>
      </c>
      <c r="D2904" s="0" t="n">
        <v>2</v>
      </c>
      <c r="E2904" s="0" t="n">
        <v>39</v>
      </c>
      <c r="F2904" s="0" t="n">
        <v>43.26</v>
      </c>
      <c r="G2904" s="0" t="n">
        <v>-34</v>
      </c>
      <c r="H2904" s="0" t="n">
        <v>4</v>
      </c>
      <c r="I2904" s="0" t="n">
        <v>26</v>
      </c>
      <c r="J2904" s="0" t="n">
        <v>18.96</v>
      </c>
      <c r="K2904" s="0" t="n">
        <v>1.41</v>
      </c>
      <c r="L2904" s="0" t="n">
        <v>43.7</v>
      </c>
      <c r="M2904" s="0" t="n">
        <v>2.3</v>
      </c>
      <c r="N2904" s="0" t="n">
        <v>0.33</v>
      </c>
      <c r="O2904" s="0" t="n">
        <v>0.06</v>
      </c>
      <c r="P2904" s="0" t="n">
        <v>0.66</v>
      </c>
      <c r="Q2904" s="0" t="n">
        <v>0.11</v>
      </c>
      <c r="X2904" s="0" t="n">
        <f aca="false">D2904+(E2904+(F2904/60))/60</f>
        <v>2.66201666666667</v>
      </c>
      <c r="Y2904" s="0" t="n">
        <f aca="false">X2904*15</f>
        <v>39.93025</v>
      </c>
      <c r="Z2904" s="0" t="n">
        <f aca="false">-(ABS(G2904)+(H2904+(I2904/60))/60)</f>
        <v>-34.0738888888889</v>
      </c>
      <c r="AA2904" s="0" t="n">
        <f aca="false">SQRT((Y2904-AE$1)^2+(Z2904-AF$1)^2)</f>
        <v>0.411480786334329</v>
      </c>
      <c r="AB2904" s="0" t="n">
        <f aca="false">AD$2*(AA2904*PI()/180)</f>
        <v>1.00543723423211</v>
      </c>
      <c r="AH2904" s="0" t="n">
        <v>43.7</v>
      </c>
      <c r="AI2904" s="0" t="n">
        <v>1.00543723423211</v>
      </c>
    </row>
    <row r="2905" customFormat="false" ht="13.8" hidden="false" customHeight="false" outlineLevel="0" collapsed="false">
      <c r="A2905" s="0" t="s">
        <v>2449</v>
      </c>
      <c r="B2905" s="0" t="s">
        <v>445</v>
      </c>
      <c r="C2905" s="0" t="n">
        <v>4684.845</v>
      </c>
      <c r="D2905" s="0" t="n">
        <v>2</v>
      </c>
      <c r="E2905" s="0" t="n">
        <v>39</v>
      </c>
      <c r="F2905" s="0" t="n">
        <v>49.54</v>
      </c>
      <c r="G2905" s="0" t="n">
        <v>-34</v>
      </c>
      <c r="H2905" s="0" t="n">
        <v>5</v>
      </c>
      <c r="I2905" s="0" t="n">
        <v>18.5</v>
      </c>
      <c r="J2905" s="0" t="n">
        <v>18.49</v>
      </c>
      <c r="K2905" s="0" t="n">
        <v>1.52</v>
      </c>
      <c r="L2905" s="0" t="n">
        <v>66.8</v>
      </c>
      <c r="M2905" s="0" t="n">
        <v>1</v>
      </c>
      <c r="N2905" s="0" t="n">
        <v>0.48</v>
      </c>
      <c r="O2905" s="0" t="n">
        <v>0.03</v>
      </c>
      <c r="P2905" s="0" t="n">
        <v>0.54</v>
      </c>
      <c r="Q2905" s="0" t="n">
        <v>0.1</v>
      </c>
      <c r="R2905" s="0" t="n">
        <v>0.993</v>
      </c>
      <c r="S2905" s="0" t="n">
        <v>64.9</v>
      </c>
      <c r="T2905" s="0" t="n">
        <v>0.8</v>
      </c>
      <c r="U2905" s="0" t="n">
        <v>0.63</v>
      </c>
      <c r="V2905" s="0" t="n">
        <v>0.07</v>
      </c>
      <c r="X2905" s="0" t="n">
        <f aca="false">D2905+(E2905+(F2905/60))/60</f>
        <v>2.66376111111111</v>
      </c>
      <c r="Y2905" s="0" t="n">
        <f aca="false">X2905*15</f>
        <v>39.9564166666667</v>
      </c>
      <c r="Z2905" s="0" t="n">
        <f aca="false">-(ABS(G2905)+(H2905+(I2905/60))/60)</f>
        <v>-34.0884722222222</v>
      </c>
      <c r="AA2905" s="0" t="n">
        <f aca="false">SQRT((Y2905-AE$1)^2+(Z2905-AF$1)^2)</f>
        <v>0.398463834015341</v>
      </c>
      <c r="AB2905" s="0" t="n">
        <f aca="false">AD$2*(AA2905*PI()/180)</f>
        <v>0.973630819516302</v>
      </c>
      <c r="AH2905" s="0" t="n">
        <v>66.8</v>
      </c>
      <c r="AI2905" s="0" t="n">
        <v>0.973630819516302</v>
      </c>
    </row>
    <row r="2906" customFormat="false" ht="13.8" hidden="false" customHeight="false" outlineLevel="0" collapsed="false">
      <c r="A2906" s="0" t="s">
        <v>2449</v>
      </c>
      <c r="B2906" s="0" t="s">
        <v>376</v>
      </c>
      <c r="C2906" s="0" t="n">
        <v>4685.849</v>
      </c>
      <c r="D2906" s="0" t="n">
        <v>2</v>
      </c>
      <c r="E2906" s="0" t="n">
        <v>39</v>
      </c>
      <c r="F2906" s="0" t="n">
        <v>49.54</v>
      </c>
      <c r="G2906" s="0" t="n">
        <v>-34</v>
      </c>
      <c r="H2906" s="0" t="n">
        <v>5</v>
      </c>
      <c r="I2906" s="0" t="n">
        <v>18.5</v>
      </c>
      <c r="J2906" s="0" t="n">
        <v>18.49</v>
      </c>
      <c r="K2906" s="0" t="n">
        <v>1.52</v>
      </c>
      <c r="L2906" s="0" t="n">
        <v>62.4</v>
      </c>
      <c r="M2906" s="0" t="n">
        <v>1.1</v>
      </c>
      <c r="N2906" s="0" t="n">
        <v>0.48</v>
      </c>
      <c r="O2906" s="0" t="n">
        <v>0.03</v>
      </c>
      <c r="P2906" s="0" t="n">
        <v>0.71</v>
      </c>
      <c r="Q2906" s="0" t="n">
        <v>0.09</v>
      </c>
      <c r="X2906" s="0" t="n">
        <f aca="false">D2906+(E2906+(F2906/60))/60</f>
        <v>2.66376111111111</v>
      </c>
      <c r="Y2906" s="0" t="n">
        <f aca="false">X2906*15</f>
        <v>39.9564166666667</v>
      </c>
      <c r="Z2906" s="0" t="n">
        <f aca="false">-(ABS(G2906)+(H2906+(I2906/60))/60)</f>
        <v>-34.0884722222222</v>
      </c>
      <c r="AA2906" s="0" t="n">
        <f aca="false">SQRT((Y2906-AE$1)^2+(Z2906-AF$1)^2)</f>
        <v>0.398463834015341</v>
      </c>
      <c r="AB2906" s="0" t="n">
        <f aca="false">AD$2*(AA2906*PI()/180)</f>
        <v>0.973630819516302</v>
      </c>
      <c r="AH2906" s="0" t="n">
        <v>62.4</v>
      </c>
      <c r="AI2906" s="0" t="n">
        <v>0.973630819516302</v>
      </c>
    </row>
    <row r="2907" customFormat="false" ht="13.8" hidden="false" customHeight="false" outlineLevel="0" collapsed="false">
      <c r="A2907" s="0" t="s">
        <v>2450</v>
      </c>
      <c r="B2907" s="0" t="s">
        <v>445</v>
      </c>
      <c r="C2907" s="0" t="n">
        <v>4684.845</v>
      </c>
      <c r="D2907" s="0" t="n">
        <v>2</v>
      </c>
      <c r="E2907" s="0" t="n">
        <v>39</v>
      </c>
      <c r="F2907" s="0" t="n">
        <v>48.1</v>
      </c>
      <c r="G2907" s="0" t="n">
        <v>-34</v>
      </c>
      <c r="H2907" s="0" t="n">
        <v>6</v>
      </c>
      <c r="I2907" s="0" t="n">
        <v>45</v>
      </c>
      <c r="J2907" s="0" t="n">
        <v>18.66</v>
      </c>
      <c r="K2907" s="0" t="n">
        <v>1.45</v>
      </c>
      <c r="L2907" s="0" t="n">
        <v>38.1</v>
      </c>
      <c r="M2907" s="0" t="n">
        <v>1</v>
      </c>
      <c r="N2907" s="0" t="n">
        <v>0.42</v>
      </c>
      <c r="O2907" s="0" t="n">
        <v>0.02</v>
      </c>
      <c r="P2907" s="0" t="n">
        <v>0.64</v>
      </c>
      <c r="Q2907" s="0" t="n">
        <v>0.09</v>
      </c>
      <c r="R2907" s="0" t="n">
        <v>0.982</v>
      </c>
      <c r="S2907" s="0" t="n">
        <v>38.3</v>
      </c>
      <c r="T2907" s="0" t="n">
        <v>0.7</v>
      </c>
      <c r="U2907" s="0" t="n">
        <v>0.67</v>
      </c>
      <c r="V2907" s="0" t="n">
        <v>0.06</v>
      </c>
      <c r="X2907" s="0" t="n">
        <f aca="false">D2907+(E2907+(F2907/60))/60</f>
        <v>2.66336111111111</v>
      </c>
      <c r="Y2907" s="0" t="n">
        <f aca="false">X2907*15</f>
        <v>39.9504166666667</v>
      </c>
      <c r="Z2907" s="0" t="n">
        <f aca="false">-(ABS(G2907)+(H2907+(I2907/60))/60)</f>
        <v>-34.1125</v>
      </c>
      <c r="AA2907" s="0" t="n">
        <f aca="false">SQRT((Y2907-AE$1)^2+(Z2907-AF$1)^2)</f>
        <v>0.374003347007331</v>
      </c>
      <c r="AB2907" s="0" t="n">
        <f aca="false">AD$2*(AA2907*PI()/180)</f>
        <v>0.913862574625952</v>
      </c>
      <c r="AH2907" s="0" t="n">
        <v>38.1</v>
      </c>
      <c r="AI2907" s="0" t="n">
        <v>0.913862574625952</v>
      </c>
    </row>
    <row r="2908" customFormat="false" ht="13.8" hidden="false" customHeight="false" outlineLevel="0" collapsed="false">
      <c r="A2908" s="0" t="s">
        <v>2450</v>
      </c>
      <c r="B2908" s="0" t="s">
        <v>376</v>
      </c>
      <c r="C2908" s="0" t="n">
        <v>4685.849</v>
      </c>
      <c r="D2908" s="0" t="n">
        <v>2</v>
      </c>
      <c r="E2908" s="0" t="n">
        <v>39</v>
      </c>
      <c r="F2908" s="0" t="n">
        <v>48.1</v>
      </c>
      <c r="G2908" s="0" t="n">
        <v>-34</v>
      </c>
      <c r="H2908" s="0" t="n">
        <v>6</v>
      </c>
      <c r="I2908" s="0" t="n">
        <v>45</v>
      </c>
      <c r="J2908" s="0" t="n">
        <v>18.66</v>
      </c>
      <c r="K2908" s="0" t="n">
        <v>1.45</v>
      </c>
      <c r="L2908" s="0" t="n">
        <v>38.5</v>
      </c>
      <c r="M2908" s="0" t="n">
        <v>1</v>
      </c>
      <c r="N2908" s="0" t="n">
        <v>0.39</v>
      </c>
      <c r="O2908" s="0" t="n">
        <v>0.03</v>
      </c>
      <c r="P2908" s="0" t="n">
        <v>0.69</v>
      </c>
      <c r="Q2908" s="0" t="n">
        <v>0.09</v>
      </c>
      <c r="X2908" s="0" t="n">
        <f aca="false">D2908+(E2908+(F2908/60))/60</f>
        <v>2.66336111111111</v>
      </c>
      <c r="Y2908" s="0" t="n">
        <f aca="false">X2908*15</f>
        <v>39.9504166666667</v>
      </c>
      <c r="Z2908" s="0" t="n">
        <f aca="false">-(ABS(G2908)+(H2908+(I2908/60))/60)</f>
        <v>-34.1125</v>
      </c>
      <c r="AA2908" s="0" t="n">
        <f aca="false">SQRT((Y2908-AE$1)^2+(Z2908-AF$1)^2)</f>
        <v>0.374003347007331</v>
      </c>
      <c r="AB2908" s="0" t="n">
        <f aca="false">AD$2*(AA2908*PI()/180)</f>
        <v>0.913862574625952</v>
      </c>
      <c r="AH2908" s="0" t="n">
        <v>38.5</v>
      </c>
      <c r="AI2908" s="0" t="n">
        <v>0.913862574625952</v>
      </c>
    </row>
    <row r="2909" customFormat="false" ht="13.8" hidden="false" customHeight="false" outlineLevel="0" collapsed="false">
      <c r="A2909" s="0" t="s">
        <v>2451</v>
      </c>
      <c r="B2909" s="0" t="s">
        <v>445</v>
      </c>
      <c r="C2909" s="0" t="n">
        <v>4684.845</v>
      </c>
      <c r="D2909" s="0" t="n">
        <v>2</v>
      </c>
      <c r="E2909" s="0" t="n">
        <v>39</v>
      </c>
      <c r="F2909" s="0" t="n">
        <v>49.12</v>
      </c>
      <c r="G2909" s="0" t="n">
        <v>-34</v>
      </c>
      <c r="H2909" s="0" t="n">
        <v>7</v>
      </c>
      <c r="I2909" s="0" t="n">
        <v>6.7</v>
      </c>
      <c r="J2909" s="0" t="n">
        <v>18.64</v>
      </c>
      <c r="K2909" s="0" t="n">
        <v>1.32</v>
      </c>
      <c r="L2909" s="0" t="n">
        <v>45.2</v>
      </c>
      <c r="M2909" s="0" t="n">
        <v>0.9</v>
      </c>
      <c r="N2909" s="0" t="n">
        <v>0.43</v>
      </c>
      <c r="O2909" s="0" t="n">
        <v>0.02</v>
      </c>
      <c r="P2909" s="0" t="n">
        <v>0.56</v>
      </c>
      <c r="Q2909" s="0" t="n">
        <v>0.08</v>
      </c>
      <c r="R2909" s="0" t="n">
        <v>0.991</v>
      </c>
      <c r="S2909" s="0" t="n">
        <v>45.1</v>
      </c>
      <c r="T2909" s="0" t="n">
        <v>0.8</v>
      </c>
      <c r="U2909" s="0" t="n">
        <v>0.55</v>
      </c>
      <c r="V2909" s="0" t="n">
        <v>0.06</v>
      </c>
      <c r="X2909" s="0" t="n">
        <f aca="false">D2909+(E2909+(F2909/60))/60</f>
        <v>2.66364444444444</v>
      </c>
      <c r="Y2909" s="0" t="n">
        <f aca="false">X2909*15</f>
        <v>39.9546666666667</v>
      </c>
      <c r="Z2909" s="0" t="n">
        <f aca="false">-(ABS(G2909)+(H2909+(I2909/60))/60)</f>
        <v>-34.1185277777778</v>
      </c>
      <c r="AA2909" s="0" t="n">
        <f aca="false">SQRT((Y2909-AE$1)^2+(Z2909-AF$1)^2)</f>
        <v>0.36837659403138</v>
      </c>
      <c r="AB2909" s="0" t="n">
        <f aca="false">AD$2*(AA2909*PI()/180)</f>
        <v>0.90011382343821</v>
      </c>
      <c r="AH2909" s="0" t="n">
        <v>45.2</v>
      </c>
      <c r="AI2909" s="0" t="n">
        <v>0.90011382343821</v>
      </c>
    </row>
    <row r="2910" customFormat="false" ht="13.8" hidden="false" customHeight="false" outlineLevel="0" collapsed="false">
      <c r="A2910" s="0" t="s">
        <v>2451</v>
      </c>
      <c r="B2910" s="0" t="s">
        <v>376</v>
      </c>
      <c r="C2910" s="0" t="n">
        <v>4685.849</v>
      </c>
      <c r="D2910" s="0" t="n">
        <v>2</v>
      </c>
      <c r="E2910" s="0" t="n">
        <v>39</v>
      </c>
      <c r="F2910" s="0" t="n">
        <v>49.12</v>
      </c>
      <c r="G2910" s="0" t="n">
        <v>-34</v>
      </c>
      <c r="H2910" s="0" t="n">
        <v>7</v>
      </c>
      <c r="I2910" s="0" t="n">
        <v>6.7</v>
      </c>
      <c r="J2910" s="0" t="n">
        <v>18.64</v>
      </c>
      <c r="K2910" s="0" t="n">
        <v>1.32</v>
      </c>
      <c r="L2910" s="0" t="n">
        <v>45.1</v>
      </c>
      <c r="M2910" s="0" t="n">
        <v>1.3</v>
      </c>
      <c r="N2910" s="0" t="n">
        <v>0.41</v>
      </c>
      <c r="O2910" s="0" t="n">
        <v>0.04</v>
      </c>
      <c r="P2910" s="0" t="n">
        <v>0.54</v>
      </c>
      <c r="Q2910" s="0" t="n">
        <v>0.1</v>
      </c>
      <c r="X2910" s="0" t="n">
        <f aca="false">D2910+(E2910+(F2910/60))/60</f>
        <v>2.66364444444444</v>
      </c>
      <c r="Y2910" s="0" t="n">
        <f aca="false">X2910*15</f>
        <v>39.9546666666667</v>
      </c>
      <c r="Z2910" s="0" t="n">
        <f aca="false">-(ABS(G2910)+(H2910+(I2910/60))/60)</f>
        <v>-34.1185277777778</v>
      </c>
      <c r="AA2910" s="0" t="n">
        <f aca="false">SQRT((Y2910-AE$1)^2+(Z2910-AF$1)^2)</f>
        <v>0.36837659403138</v>
      </c>
      <c r="AB2910" s="0" t="n">
        <f aca="false">AD$2*(AA2910*PI()/180)</f>
        <v>0.90011382343821</v>
      </c>
      <c r="AH2910" s="0" t="n">
        <v>45.1</v>
      </c>
      <c r="AI2910" s="0" t="n">
        <v>0.90011382343821</v>
      </c>
    </row>
    <row r="2911" customFormat="false" ht="13.8" hidden="false" customHeight="false" outlineLevel="0" collapsed="false">
      <c r="A2911" s="0" t="s">
        <v>2452</v>
      </c>
      <c r="B2911" s="0" t="s">
        <v>445</v>
      </c>
      <c r="C2911" s="0" t="n">
        <v>4684.845</v>
      </c>
      <c r="D2911" s="0" t="n">
        <v>2</v>
      </c>
      <c r="E2911" s="0" t="n">
        <v>39</v>
      </c>
      <c r="F2911" s="0" t="n">
        <v>49.11</v>
      </c>
      <c r="G2911" s="0" t="n">
        <v>-34</v>
      </c>
      <c r="H2911" s="0" t="n">
        <v>7</v>
      </c>
      <c r="I2911" s="0" t="n">
        <v>52.7</v>
      </c>
      <c r="J2911" s="0" t="n">
        <v>19.02</v>
      </c>
      <c r="K2911" s="0" t="n">
        <v>1.17</v>
      </c>
      <c r="L2911" s="0" t="n">
        <v>40.7</v>
      </c>
      <c r="M2911" s="0" t="n">
        <v>1.2</v>
      </c>
      <c r="N2911" s="0" t="n">
        <v>0.36</v>
      </c>
      <c r="O2911" s="0" t="n">
        <v>0.04</v>
      </c>
      <c r="P2911" s="0" t="n">
        <v>0.47</v>
      </c>
      <c r="Q2911" s="0" t="n">
        <v>0.09</v>
      </c>
      <c r="R2911" s="0" t="n">
        <v>0.978</v>
      </c>
      <c r="S2911" s="0" t="n">
        <v>40.4</v>
      </c>
      <c r="T2911" s="0" t="n">
        <v>0.9</v>
      </c>
      <c r="U2911" s="0" t="n">
        <v>0.45</v>
      </c>
      <c r="V2911" s="0" t="n">
        <v>0.07</v>
      </c>
      <c r="X2911" s="0" t="n">
        <f aca="false">D2911+(E2911+(F2911/60))/60</f>
        <v>2.66364166666667</v>
      </c>
      <c r="Y2911" s="0" t="n">
        <f aca="false">X2911*15</f>
        <v>39.954625</v>
      </c>
      <c r="Z2911" s="0" t="n">
        <f aca="false">-(ABS(G2911)+(H2911+(I2911/60))/60)</f>
        <v>-34.1313055555556</v>
      </c>
      <c r="AA2911" s="0" t="n">
        <f aca="false">SQRT((Y2911-AE$1)^2+(Z2911-AF$1)^2)</f>
        <v>0.355654801616541</v>
      </c>
      <c r="AB2911" s="0" t="n">
        <f aca="false">AD$2*(AA2911*PI()/180)</f>
        <v>0.869028620423026</v>
      </c>
      <c r="AH2911" s="0" t="n">
        <v>40.7</v>
      </c>
      <c r="AI2911" s="0" t="n">
        <v>0.869028620423026</v>
      </c>
    </row>
    <row r="2912" customFormat="false" ht="13.8" hidden="false" customHeight="false" outlineLevel="0" collapsed="false">
      <c r="A2912" s="0" t="s">
        <v>2452</v>
      </c>
      <c r="B2912" s="0" t="s">
        <v>376</v>
      </c>
      <c r="C2912" s="0" t="n">
        <v>4685.849</v>
      </c>
      <c r="D2912" s="0" t="n">
        <v>2</v>
      </c>
      <c r="E2912" s="0" t="n">
        <v>39</v>
      </c>
      <c r="F2912" s="0" t="n">
        <v>49.11</v>
      </c>
      <c r="G2912" s="0" t="n">
        <v>-34</v>
      </c>
      <c r="H2912" s="0" t="n">
        <v>7</v>
      </c>
      <c r="I2912" s="0" t="n">
        <v>52.7</v>
      </c>
      <c r="J2912" s="0" t="n">
        <v>19.02</v>
      </c>
      <c r="K2912" s="0" t="n">
        <v>1.17</v>
      </c>
      <c r="L2912" s="0" t="n">
        <v>40.1</v>
      </c>
      <c r="M2912" s="0" t="n">
        <v>1.2</v>
      </c>
      <c r="N2912" s="0" t="n">
        <v>0.41</v>
      </c>
      <c r="O2912" s="0" t="n">
        <v>0.03</v>
      </c>
      <c r="P2912" s="0" t="n">
        <v>0.43</v>
      </c>
      <c r="Q2912" s="0" t="n">
        <v>0.1</v>
      </c>
      <c r="X2912" s="0" t="n">
        <f aca="false">D2912+(E2912+(F2912/60))/60</f>
        <v>2.66364166666667</v>
      </c>
      <c r="Y2912" s="0" t="n">
        <f aca="false">X2912*15</f>
        <v>39.954625</v>
      </c>
      <c r="Z2912" s="0" t="n">
        <f aca="false">-(ABS(G2912)+(H2912+(I2912/60))/60)</f>
        <v>-34.1313055555556</v>
      </c>
      <c r="AA2912" s="0" t="n">
        <f aca="false">SQRT((Y2912-AE$1)^2+(Z2912-AF$1)^2)</f>
        <v>0.355654801616541</v>
      </c>
      <c r="AB2912" s="0" t="n">
        <f aca="false">AD$2*(AA2912*PI()/180)</f>
        <v>0.869028620423026</v>
      </c>
      <c r="AH2912" s="0" t="n">
        <v>40.1</v>
      </c>
      <c r="AI2912" s="0" t="n">
        <v>0.869028620423026</v>
      </c>
    </row>
    <row r="2913" customFormat="false" ht="13.8" hidden="false" customHeight="false" outlineLevel="0" collapsed="false">
      <c r="A2913" s="0" t="s">
        <v>2453</v>
      </c>
      <c r="B2913" s="0" t="s">
        <v>445</v>
      </c>
      <c r="C2913" s="0" t="n">
        <v>4684.845</v>
      </c>
      <c r="D2913" s="0" t="n">
        <v>2</v>
      </c>
      <c r="E2913" s="0" t="n">
        <v>39</v>
      </c>
      <c r="F2913" s="0" t="n">
        <v>50.31</v>
      </c>
      <c r="G2913" s="0" t="n">
        <v>-34</v>
      </c>
      <c r="H2913" s="0" t="n">
        <v>9</v>
      </c>
      <c r="I2913" s="0" t="n">
        <v>4.3</v>
      </c>
      <c r="J2913" s="0" t="n">
        <v>18.79</v>
      </c>
      <c r="K2913" s="0" t="n">
        <v>1.27</v>
      </c>
      <c r="L2913" s="0" t="n">
        <v>54.7</v>
      </c>
      <c r="M2913" s="0" t="n">
        <v>0.9</v>
      </c>
      <c r="N2913" s="0" t="n">
        <v>0.43</v>
      </c>
      <c r="O2913" s="0" t="n">
        <v>0.03</v>
      </c>
      <c r="P2913" s="0" t="n">
        <v>0.58</v>
      </c>
      <c r="Q2913" s="0" t="n">
        <v>0.09</v>
      </c>
      <c r="R2913" s="0" t="n">
        <v>0.994</v>
      </c>
      <c r="X2913" s="0" t="n">
        <f aca="false">D2913+(E2913+(F2913/60))/60</f>
        <v>2.663975</v>
      </c>
      <c r="Y2913" s="0" t="n">
        <f aca="false">X2913*15</f>
        <v>39.959625</v>
      </c>
      <c r="Z2913" s="0" t="n">
        <f aca="false">-(ABS(G2913)+(H2913+(I2913/60))/60)</f>
        <v>-34.1511944444444</v>
      </c>
      <c r="AA2913" s="0" t="n">
        <f aca="false">SQRT((Y2913-AE$1)^2+(Z2913-AF$1)^2)</f>
        <v>0.336426378499101</v>
      </c>
      <c r="AB2913" s="0" t="n">
        <f aca="false">AD$2*(AA2913*PI()/180)</f>
        <v>0.822044719351795</v>
      </c>
      <c r="AH2913" s="0" t="n">
        <v>54.7</v>
      </c>
      <c r="AI2913" s="0" t="n">
        <v>0.822044719351795</v>
      </c>
    </row>
    <row r="2914" customFormat="false" ht="13.8" hidden="false" customHeight="false" outlineLevel="0" collapsed="false">
      <c r="A2914" s="0" t="s">
        <v>2454</v>
      </c>
      <c r="B2914" s="0" t="s">
        <v>445</v>
      </c>
      <c r="C2914" s="0" t="n">
        <v>4684.845</v>
      </c>
      <c r="D2914" s="0" t="n">
        <v>2</v>
      </c>
      <c r="E2914" s="0" t="n">
        <v>40</v>
      </c>
      <c r="F2914" s="0" t="n">
        <v>3.15</v>
      </c>
      <c r="G2914" s="0" t="n">
        <v>-33</v>
      </c>
      <c r="H2914" s="0" t="n">
        <v>58</v>
      </c>
      <c r="I2914" s="0" t="n">
        <v>21.2</v>
      </c>
      <c r="J2914" s="0" t="n">
        <v>18.33</v>
      </c>
      <c r="K2914" s="0" t="n">
        <v>1.32</v>
      </c>
      <c r="L2914" s="0" t="n">
        <v>52.8</v>
      </c>
      <c r="M2914" s="0" t="n">
        <v>10.6</v>
      </c>
      <c r="N2914" s="0" t="n">
        <v>0.33</v>
      </c>
      <c r="O2914" s="0" t="n">
        <v>0.11</v>
      </c>
      <c r="P2914" s="0" t="n">
        <v>0.05</v>
      </c>
      <c r="Q2914" s="0" t="n">
        <v>0.25</v>
      </c>
      <c r="R2914" s="0" t="n">
        <v>0.966</v>
      </c>
      <c r="X2914" s="0" t="n">
        <f aca="false">D2914+(E2914+(F2914/60))/60</f>
        <v>2.66754166666667</v>
      </c>
      <c r="Y2914" s="0" t="n">
        <f aca="false">X2914*15</f>
        <v>40.013125</v>
      </c>
      <c r="Z2914" s="0" t="n">
        <f aca="false">-(ABS(G2914)+(H2914+(I2914/60))/60)</f>
        <v>-33.9725555555556</v>
      </c>
      <c r="AA2914" s="0" t="n">
        <f aca="false">SQRT((Y2914-AE$1)^2+(Z2914-AF$1)^2)</f>
        <v>0.521136454445354</v>
      </c>
      <c r="AB2914" s="0" t="n">
        <f aca="false">AD$2*(AA2914*PI()/180)</f>
        <v>1.27337657751372</v>
      </c>
      <c r="AH2914" s="0" t="n">
        <v>52.8</v>
      </c>
      <c r="AI2914" s="0" t="n">
        <v>1.27337657751372</v>
      </c>
    </row>
    <row r="2915" customFormat="false" ht="13.8" hidden="false" customHeight="false" outlineLevel="0" collapsed="false">
      <c r="A2915" s="0" t="s">
        <v>2455</v>
      </c>
      <c r="B2915" s="0" t="s">
        <v>445</v>
      </c>
      <c r="C2915" s="0" t="n">
        <v>4684.845</v>
      </c>
      <c r="D2915" s="0" t="n">
        <v>2</v>
      </c>
      <c r="E2915" s="0" t="n">
        <v>39</v>
      </c>
      <c r="F2915" s="0" t="n">
        <v>52.05</v>
      </c>
      <c r="G2915" s="0" t="n">
        <v>-34</v>
      </c>
      <c r="H2915" s="0" t="n">
        <v>5</v>
      </c>
      <c r="I2915" s="0" t="n">
        <v>2.9</v>
      </c>
      <c r="J2915" s="0" t="n">
        <v>18.73</v>
      </c>
      <c r="K2915" s="0" t="n">
        <v>1.5</v>
      </c>
      <c r="L2915" s="0" t="n">
        <v>51.6</v>
      </c>
      <c r="M2915" s="0" t="n">
        <v>1</v>
      </c>
      <c r="N2915" s="0" t="n">
        <v>0.44</v>
      </c>
      <c r="O2915" s="0" t="n">
        <v>0.03</v>
      </c>
      <c r="P2915" s="0" t="n">
        <v>0.65</v>
      </c>
      <c r="Q2915" s="0" t="n">
        <v>0.09</v>
      </c>
      <c r="R2915" s="0" t="n">
        <v>0.994</v>
      </c>
      <c r="S2915" s="0" t="n">
        <v>51.3</v>
      </c>
      <c r="T2915" s="0" t="n">
        <v>0.7</v>
      </c>
      <c r="U2915" s="0" t="n">
        <v>0.66</v>
      </c>
      <c r="V2915" s="0" t="n">
        <v>0.07</v>
      </c>
      <c r="X2915" s="0" t="n">
        <f aca="false">D2915+(E2915+(F2915/60))/60</f>
        <v>2.66445833333333</v>
      </c>
      <c r="Y2915" s="0" t="n">
        <f aca="false">X2915*15</f>
        <v>39.966875</v>
      </c>
      <c r="Z2915" s="0" t="n">
        <f aca="false">-(ABS(G2915)+(H2915+(I2915/60))/60)</f>
        <v>-34.0841388888889</v>
      </c>
      <c r="AA2915" s="0" t="n">
        <f aca="false">SQRT((Y2915-AE$1)^2+(Z2915-AF$1)^2)</f>
        <v>0.40386898693522</v>
      </c>
      <c r="AB2915" s="0" t="n">
        <f aca="false">AD$2*(AA2915*PI()/180)</f>
        <v>0.986838099619897</v>
      </c>
      <c r="AH2915" s="0" t="n">
        <v>51.6</v>
      </c>
      <c r="AI2915" s="0" t="n">
        <v>0.986838099619897</v>
      </c>
    </row>
    <row r="2916" customFormat="false" ht="13.8" hidden="false" customHeight="false" outlineLevel="0" collapsed="false">
      <c r="A2916" s="0" t="s">
        <v>2455</v>
      </c>
      <c r="B2916" s="0" t="s">
        <v>376</v>
      </c>
      <c r="C2916" s="0" t="n">
        <v>4685.849</v>
      </c>
      <c r="D2916" s="0" t="n">
        <v>2</v>
      </c>
      <c r="E2916" s="0" t="n">
        <v>39</v>
      </c>
      <c r="F2916" s="0" t="n">
        <v>52.05</v>
      </c>
      <c r="G2916" s="0" t="n">
        <v>-34</v>
      </c>
      <c r="H2916" s="0" t="n">
        <v>5</v>
      </c>
      <c r="I2916" s="0" t="n">
        <v>2.9</v>
      </c>
      <c r="J2916" s="0" t="n">
        <v>18.73</v>
      </c>
      <c r="K2916" s="0" t="n">
        <v>1.5</v>
      </c>
      <c r="L2916" s="0" t="n">
        <v>50.9</v>
      </c>
      <c r="M2916" s="0" t="n">
        <v>1.1</v>
      </c>
      <c r="N2916" s="0" t="n">
        <v>0.45</v>
      </c>
      <c r="O2916" s="0" t="n">
        <v>0.03</v>
      </c>
      <c r="P2916" s="0" t="n">
        <v>0.66</v>
      </c>
      <c r="Q2916" s="0" t="n">
        <v>0.1</v>
      </c>
      <c r="X2916" s="0" t="n">
        <f aca="false">D2916+(E2916+(F2916/60))/60</f>
        <v>2.66445833333333</v>
      </c>
      <c r="Y2916" s="0" t="n">
        <f aca="false">X2916*15</f>
        <v>39.966875</v>
      </c>
      <c r="Z2916" s="0" t="n">
        <f aca="false">-(ABS(G2916)+(H2916+(I2916/60))/60)</f>
        <v>-34.0841388888889</v>
      </c>
      <c r="AA2916" s="0" t="n">
        <f aca="false">SQRT((Y2916-AE$1)^2+(Z2916-AF$1)^2)</f>
        <v>0.40386898693522</v>
      </c>
      <c r="AB2916" s="0" t="n">
        <f aca="false">AD$2*(AA2916*PI()/180)</f>
        <v>0.986838099619897</v>
      </c>
      <c r="AH2916" s="0" t="n">
        <v>50.9</v>
      </c>
      <c r="AI2916" s="0" t="n">
        <v>0.986838099619897</v>
      </c>
    </row>
    <row r="2917" customFormat="false" ht="13.8" hidden="false" customHeight="false" outlineLevel="0" collapsed="false">
      <c r="A2917" s="0" t="s">
        <v>2456</v>
      </c>
      <c r="B2917" s="0" t="s">
        <v>445</v>
      </c>
      <c r="C2917" s="0" t="n">
        <v>4684.845</v>
      </c>
      <c r="D2917" s="0" t="n">
        <v>2</v>
      </c>
      <c r="E2917" s="0" t="n">
        <v>39</v>
      </c>
      <c r="F2917" s="0" t="n">
        <v>52.29</v>
      </c>
      <c r="G2917" s="0" t="n">
        <v>-34</v>
      </c>
      <c r="H2917" s="0" t="n">
        <v>6</v>
      </c>
      <c r="I2917" s="0" t="n">
        <v>12.4</v>
      </c>
      <c r="J2917" s="0" t="n">
        <v>18.98</v>
      </c>
      <c r="K2917" s="0" t="n">
        <v>1.11</v>
      </c>
      <c r="L2917" s="0" t="n">
        <v>97.2</v>
      </c>
      <c r="M2917" s="0" t="n">
        <v>1.5</v>
      </c>
      <c r="N2917" s="0" t="n">
        <v>0.34</v>
      </c>
      <c r="O2917" s="0" t="n">
        <v>0.04</v>
      </c>
      <c r="P2917" s="0" t="n">
        <v>0.81</v>
      </c>
      <c r="Q2917" s="0" t="n">
        <v>0.1</v>
      </c>
      <c r="R2917" s="0" t="n">
        <v>0.323</v>
      </c>
      <c r="S2917" s="0" t="n">
        <v>96.2</v>
      </c>
      <c r="T2917" s="0" t="n">
        <v>1.4</v>
      </c>
      <c r="U2917" s="0" t="n">
        <v>0.79</v>
      </c>
      <c r="V2917" s="0" t="n">
        <v>0.07</v>
      </c>
      <c r="X2917" s="0" t="n">
        <f aca="false">D2917+(E2917+(F2917/60))/60</f>
        <v>2.664525</v>
      </c>
      <c r="Y2917" s="0" t="n">
        <f aca="false">X2917*15</f>
        <v>39.967875</v>
      </c>
      <c r="Z2917" s="0" t="n">
        <f aca="false">-(ABS(G2917)+(H2917+(I2917/60))/60)</f>
        <v>-34.1034444444444</v>
      </c>
      <c r="AA2917" s="0" t="n">
        <f aca="false">SQRT((Y2917-AE$1)^2+(Z2917-AF$1)^2)</f>
        <v>0.384826917199363</v>
      </c>
      <c r="AB2917" s="0" t="n">
        <f aca="false">AD$2*(AA2917*PI()/180)</f>
        <v>0.940309545759988</v>
      </c>
      <c r="AH2917" s="0" t="n">
        <v>97.2</v>
      </c>
      <c r="AI2917" s="0" t="n">
        <v>0.940309545759988</v>
      </c>
    </row>
    <row r="2918" customFormat="false" ht="13.8" hidden="false" customHeight="false" outlineLevel="0" collapsed="false">
      <c r="A2918" s="0" t="s">
        <v>2456</v>
      </c>
      <c r="B2918" s="0" t="s">
        <v>376</v>
      </c>
      <c r="C2918" s="0" t="n">
        <v>4685.849</v>
      </c>
      <c r="D2918" s="0" t="n">
        <v>2</v>
      </c>
      <c r="E2918" s="0" t="n">
        <v>39</v>
      </c>
      <c r="F2918" s="0" t="n">
        <v>52.29</v>
      </c>
      <c r="G2918" s="0" t="n">
        <v>-34</v>
      </c>
      <c r="H2918" s="0" t="n">
        <v>6</v>
      </c>
      <c r="I2918" s="0" t="n">
        <v>12.4</v>
      </c>
      <c r="J2918" s="0" t="n">
        <v>18.98</v>
      </c>
      <c r="K2918" s="0" t="n">
        <v>1.11</v>
      </c>
      <c r="L2918" s="0" t="n">
        <v>89.3</v>
      </c>
      <c r="M2918" s="0" t="n">
        <v>4</v>
      </c>
      <c r="N2918" s="0" t="n">
        <v>0.2</v>
      </c>
      <c r="O2918" s="0" t="n">
        <v>0.09</v>
      </c>
      <c r="P2918" s="0" t="n">
        <v>0.77</v>
      </c>
      <c r="Q2918" s="0" t="n">
        <v>0.11</v>
      </c>
      <c r="X2918" s="0" t="n">
        <f aca="false">D2918+(E2918+(F2918/60))/60</f>
        <v>2.664525</v>
      </c>
      <c r="Y2918" s="0" t="n">
        <f aca="false">X2918*15</f>
        <v>39.967875</v>
      </c>
      <c r="Z2918" s="0" t="n">
        <f aca="false">-(ABS(G2918)+(H2918+(I2918/60))/60)</f>
        <v>-34.1034444444444</v>
      </c>
      <c r="AA2918" s="0" t="n">
        <f aca="false">SQRT((Y2918-AE$1)^2+(Z2918-AF$1)^2)</f>
        <v>0.384826917199363</v>
      </c>
      <c r="AB2918" s="0" t="n">
        <f aca="false">AD$2*(AA2918*PI()/180)</f>
        <v>0.940309545759988</v>
      </c>
      <c r="AH2918" s="0" t="n">
        <v>89.3</v>
      </c>
      <c r="AI2918" s="0" t="n">
        <v>0.940309545759988</v>
      </c>
    </row>
    <row r="2919" customFormat="false" ht="13.8" hidden="false" customHeight="false" outlineLevel="0" collapsed="false">
      <c r="A2919" s="0" t="s">
        <v>2457</v>
      </c>
      <c r="B2919" s="0" t="s">
        <v>445</v>
      </c>
      <c r="C2919" s="0" t="n">
        <v>4684.845</v>
      </c>
      <c r="D2919" s="0" t="n">
        <v>2</v>
      </c>
      <c r="E2919" s="0" t="n">
        <v>40</v>
      </c>
      <c r="F2919" s="0" t="n">
        <v>21.4</v>
      </c>
      <c r="G2919" s="0" t="n">
        <v>-34</v>
      </c>
      <c r="H2919" s="0" t="n">
        <v>10</v>
      </c>
      <c r="I2919" s="0" t="n">
        <v>26.1</v>
      </c>
      <c r="J2919" s="0" t="n">
        <v>19.35</v>
      </c>
      <c r="K2919" s="0" t="n">
        <v>1.22</v>
      </c>
      <c r="L2919" s="0" t="n">
        <v>56</v>
      </c>
      <c r="M2919" s="0" t="n">
        <v>3.4</v>
      </c>
      <c r="N2919" s="0" t="n">
        <v>0.36</v>
      </c>
      <c r="O2919" s="0" t="n">
        <v>0.08</v>
      </c>
      <c r="P2919" s="0" t="n">
        <v>0.56</v>
      </c>
      <c r="Q2919" s="0" t="n">
        <v>0.14</v>
      </c>
      <c r="R2919" s="0" t="n">
        <v>0.994</v>
      </c>
      <c r="X2919" s="0" t="n">
        <f aca="false">D2919+(E2919+(F2919/60))/60</f>
        <v>2.67261111111111</v>
      </c>
      <c r="Y2919" s="0" t="n">
        <f aca="false">X2919*15</f>
        <v>40.0891666666667</v>
      </c>
      <c r="Z2919" s="0" t="n">
        <f aca="false">-(ABS(G2919)+(H2919+(I2919/60))/60)</f>
        <v>-34.1739166666667</v>
      </c>
      <c r="AA2919" s="0" t="n">
        <f aca="false">SQRT((Y2919-AE$1)^2+(Z2919-AF$1)^2)</f>
        <v>0.354497686083243</v>
      </c>
      <c r="AB2919" s="0" t="n">
        <f aca="false">AD$2*(AA2919*PI()/180)</f>
        <v>0.866201253799541</v>
      </c>
      <c r="AH2919" s="0" t="n">
        <v>56</v>
      </c>
      <c r="AI2919" s="0" t="n">
        <v>0.866201253799541</v>
      </c>
    </row>
    <row r="2920" customFormat="false" ht="13.8" hidden="false" customHeight="false" outlineLevel="0" collapsed="false">
      <c r="A2920" s="0" t="s">
        <v>2458</v>
      </c>
      <c r="B2920" s="0" t="s">
        <v>445</v>
      </c>
      <c r="C2920" s="0" t="n">
        <v>4684.845</v>
      </c>
      <c r="D2920" s="0" t="n">
        <v>2</v>
      </c>
      <c r="E2920" s="0" t="n">
        <v>40</v>
      </c>
      <c r="F2920" s="0" t="n">
        <v>21.28</v>
      </c>
      <c r="G2920" s="0" t="n">
        <v>-34</v>
      </c>
      <c r="H2920" s="0" t="n">
        <v>9</v>
      </c>
      <c r="I2920" s="0" t="n">
        <v>56.3</v>
      </c>
      <c r="J2920" s="0" t="n">
        <v>18.73</v>
      </c>
      <c r="K2920" s="0" t="n">
        <v>1.4</v>
      </c>
      <c r="L2920" s="0" t="n">
        <v>50.1</v>
      </c>
      <c r="M2920" s="0" t="n">
        <v>1</v>
      </c>
      <c r="N2920" s="0" t="n">
        <v>0.44</v>
      </c>
      <c r="O2920" s="0" t="n">
        <v>0.04</v>
      </c>
      <c r="P2920" s="0" t="n">
        <v>0.77</v>
      </c>
      <c r="Q2920" s="0" t="n">
        <v>0.1</v>
      </c>
      <c r="R2920" s="0" t="n">
        <v>0.992</v>
      </c>
      <c r="X2920" s="0" t="n">
        <f aca="false">D2920+(E2920+(F2920/60))/60</f>
        <v>2.67257777777778</v>
      </c>
      <c r="Y2920" s="0" t="n">
        <f aca="false">X2920*15</f>
        <v>40.0886666666667</v>
      </c>
      <c r="Z2920" s="0" t="n">
        <f aca="false">-(ABS(G2920)+(H2920+(I2920/60))/60)</f>
        <v>-34.1656388888889</v>
      </c>
      <c r="AA2920" s="0" t="n">
        <f aca="false">SQRT((Y2920-AE$1)^2+(Z2920-AF$1)^2)</f>
        <v>0.36155472053266</v>
      </c>
      <c r="AB2920" s="0" t="n">
        <f aca="false">AD$2*(AA2920*PI()/180)</f>
        <v>0.883444841919201</v>
      </c>
      <c r="AH2920" s="0" t="n">
        <v>50.1</v>
      </c>
      <c r="AI2920" s="0" t="n">
        <v>0.883444841919201</v>
      </c>
    </row>
    <row r="2921" customFormat="false" ht="13.8" hidden="false" customHeight="false" outlineLevel="0" collapsed="false">
      <c r="A2921" s="0" t="s">
        <v>2459</v>
      </c>
      <c r="B2921" s="0" t="s">
        <v>445</v>
      </c>
      <c r="C2921" s="0" t="n">
        <v>4684.845</v>
      </c>
      <c r="D2921" s="0" t="n">
        <v>2</v>
      </c>
      <c r="E2921" s="0" t="n">
        <v>40</v>
      </c>
      <c r="F2921" s="0" t="n">
        <v>20.67</v>
      </c>
      <c r="G2921" s="0" t="n">
        <v>-34</v>
      </c>
      <c r="H2921" s="0" t="n">
        <v>7</v>
      </c>
      <c r="I2921" s="0" t="n">
        <v>34.2</v>
      </c>
      <c r="J2921" s="0" t="n">
        <v>19.09</v>
      </c>
      <c r="K2921" s="0" t="n">
        <v>1.16</v>
      </c>
      <c r="L2921" s="0" t="n">
        <v>20.8</v>
      </c>
      <c r="M2921" s="0" t="n">
        <v>7.8</v>
      </c>
      <c r="N2921" s="0" t="n">
        <v>0.41</v>
      </c>
      <c r="O2921" s="0" t="n">
        <v>0.06</v>
      </c>
      <c r="P2921" s="0" t="n">
        <v>0.13</v>
      </c>
      <c r="Q2921" s="0" t="n">
        <v>0.16</v>
      </c>
      <c r="R2921" s="0" t="n">
        <v>0.451</v>
      </c>
      <c r="X2921" s="0" t="n">
        <f aca="false">D2921+(E2921+(F2921/60))/60</f>
        <v>2.67240833333333</v>
      </c>
      <c r="Y2921" s="0" t="n">
        <f aca="false">X2921*15</f>
        <v>40.086125</v>
      </c>
      <c r="Z2921" s="0" t="n">
        <f aca="false">-(ABS(G2921)+(H2921+(I2921/60))/60)</f>
        <v>-34.1261666666667</v>
      </c>
      <c r="AA2921" s="0" t="n">
        <f aca="false">SQRT((Y2921-AE$1)^2+(Z2921-AF$1)^2)</f>
        <v>0.395799226421824</v>
      </c>
      <c r="AB2921" s="0" t="n">
        <f aca="false">AD$2*(AA2921*PI()/180)</f>
        <v>0.967119954907032</v>
      </c>
      <c r="AH2921" s="0" t="n">
        <v>20.8</v>
      </c>
      <c r="AI2921" s="0" t="n">
        <v>0.967119954907032</v>
      </c>
    </row>
    <row r="2922" customFormat="false" ht="13.8" hidden="false" customHeight="false" outlineLevel="0" collapsed="false">
      <c r="A2922" s="0" t="s">
        <v>2460</v>
      </c>
      <c r="B2922" s="0" t="s">
        <v>445</v>
      </c>
      <c r="C2922" s="0" t="n">
        <v>4684.845</v>
      </c>
      <c r="D2922" s="0" t="n">
        <v>2</v>
      </c>
      <c r="E2922" s="0" t="n">
        <v>40</v>
      </c>
      <c r="F2922" s="0" t="n">
        <v>21.33</v>
      </c>
      <c r="G2922" s="0" t="n">
        <v>-34</v>
      </c>
      <c r="H2922" s="0" t="n">
        <v>6</v>
      </c>
      <c r="I2922" s="0" t="n">
        <v>23.8</v>
      </c>
      <c r="J2922" s="0" t="n">
        <v>19.27</v>
      </c>
      <c r="K2922" s="0" t="n">
        <v>1.11</v>
      </c>
      <c r="L2922" s="0" t="n">
        <v>55</v>
      </c>
      <c r="M2922" s="0" t="n">
        <v>5.7</v>
      </c>
      <c r="N2922" s="0" t="n">
        <v>0.31</v>
      </c>
      <c r="O2922" s="0" t="n">
        <v>0.07</v>
      </c>
      <c r="P2922" s="0" t="n">
        <v>0.28</v>
      </c>
      <c r="Q2922" s="0" t="n">
        <v>0.14</v>
      </c>
      <c r="R2922" s="0" t="n">
        <v>0.977</v>
      </c>
      <c r="X2922" s="0" t="n">
        <f aca="false">D2922+(E2922+(F2922/60))/60</f>
        <v>2.67259166666667</v>
      </c>
      <c r="Y2922" s="0" t="n">
        <f aca="false">X2922*15</f>
        <v>40.088875</v>
      </c>
      <c r="Z2922" s="0" t="n">
        <f aca="false">-(ABS(G2922)+(H2922+(I2922/60))/60)</f>
        <v>-34.1066111111111</v>
      </c>
      <c r="AA2922" s="0" t="n">
        <f aca="false">SQRT((Y2922-AE$1)^2+(Z2922-AF$1)^2)</f>
        <v>0.41473644132887</v>
      </c>
      <c r="AB2922" s="0" t="n">
        <f aca="false">AD$2*(AA2922*PI()/180)</f>
        <v>1.01339230008703</v>
      </c>
      <c r="AH2922" s="0" t="n">
        <v>55</v>
      </c>
      <c r="AI2922" s="0" t="n">
        <v>1.01339230008703</v>
      </c>
    </row>
    <row r="2923" customFormat="false" ht="13.8" hidden="false" customHeight="false" outlineLevel="0" collapsed="false">
      <c r="A2923" s="0" t="s">
        <v>2461</v>
      </c>
      <c r="B2923" s="0" t="s">
        <v>445</v>
      </c>
      <c r="C2923" s="0" t="n">
        <v>4684.845</v>
      </c>
      <c r="D2923" s="0" t="n">
        <v>2</v>
      </c>
      <c r="E2923" s="0" t="n">
        <v>40</v>
      </c>
      <c r="F2923" s="0" t="n">
        <v>21.55</v>
      </c>
      <c r="G2923" s="0" t="n">
        <v>-34</v>
      </c>
      <c r="H2923" s="0" t="n">
        <v>4</v>
      </c>
      <c r="I2923" s="0" t="n">
        <v>59</v>
      </c>
      <c r="J2923" s="0" t="n">
        <v>19.21</v>
      </c>
      <c r="K2923" s="0" t="n">
        <v>1.35</v>
      </c>
      <c r="L2923" s="0" t="n">
        <v>66.8</v>
      </c>
      <c r="M2923" s="0" t="n">
        <v>6.4</v>
      </c>
      <c r="N2923" s="0" t="n">
        <v>0.43</v>
      </c>
      <c r="O2923" s="0" t="n">
        <v>0.08</v>
      </c>
      <c r="P2923" s="0" t="n">
        <v>0.68</v>
      </c>
      <c r="Q2923" s="0" t="n">
        <v>0.13</v>
      </c>
      <c r="R2923" s="0" t="n">
        <v>0.991</v>
      </c>
      <c r="X2923" s="0" t="n">
        <f aca="false">D2923+(E2923+(F2923/60))/60</f>
        <v>2.67265277777778</v>
      </c>
      <c r="Y2923" s="0" t="n">
        <f aca="false">X2923*15</f>
        <v>40.0897916666667</v>
      </c>
      <c r="Z2923" s="0" t="n">
        <f aca="false">-(ABS(G2923)+(H2923+(I2923/60))/60)</f>
        <v>-34.0830555555556</v>
      </c>
      <c r="AA2923" s="0" t="n">
        <f aca="false">SQRT((Y2923-AE$1)^2+(Z2923-AF$1)^2)</f>
        <v>0.436703100370529</v>
      </c>
      <c r="AB2923" s="0" t="n">
        <f aca="false">AD$2*(AA2923*PI()/180)</f>
        <v>1.06706697371862</v>
      </c>
      <c r="AH2923" s="0" t="n">
        <v>66.8</v>
      </c>
      <c r="AI2923" s="0" t="n">
        <v>1.06706697371862</v>
      </c>
    </row>
    <row r="2924" customFormat="false" ht="13.8" hidden="false" customHeight="false" outlineLevel="0" collapsed="false">
      <c r="A2924" s="0" t="s">
        <v>2462</v>
      </c>
      <c r="B2924" s="0" t="s">
        <v>445</v>
      </c>
      <c r="C2924" s="0" t="n">
        <v>4684.845</v>
      </c>
      <c r="D2924" s="0" t="n">
        <v>2</v>
      </c>
      <c r="E2924" s="0" t="n">
        <v>40</v>
      </c>
      <c r="F2924" s="0" t="n">
        <v>9.28</v>
      </c>
      <c r="G2924" s="0" t="n">
        <v>-34</v>
      </c>
      <c r="H2924" s="0" t="n">
        <v>11</v>
      </c>
      <c r="I2924" s="0" t="n">
        <v>36</v>
      </c>
      <c r="J2924" s="0" t="n">
        <v>19.43</v>
      </c>
      <c r="K2924" s="0" t="n">
        <v>1.02</v>
      </c>
      <c r="L2924" s="0" t="n">
        <v>74</v>
      </c>
      <c r="M2924" s="0" t="n">
        <v>2.5</v>
      </c>
      <c r="N2924" s="0" t="n">
        <v>0.39</v>
      </c>
      <c r="O2924" s="0" t="n">
        <v>0.04</v>
      </c>
      <c r="P2924" s="0" t="n">
        <v>0.33</v>
      </c>
      <c r="Q2924" s="0" t="n">
        <v>0.11</v>
      </c>
      <c r="R2924" s="0" t="n">
        <v>0.96</v>
      </c>
      <c r="X2924" s="0" t="n">
        <f aca="false">D2924+(E2924+(F2924/60))/60</f>
        <v>2.66924444444444</v>
      </c>
      <c r="Y2924" s="0" t="n">
        <f aca="false">X2924*15</f>
        <v>40.0386666666667</v>
      </c>
      <c r="Z2924" s="0" t="n">
        <f aca="false">-(ABS(G2924)+(H2924+(I2924/60))/60)</f>
        <v>-34.1933333333333</v>
      </c>
      <c r="AA2924" s="0" t="n">
        <f aca="false">SQRT((Y2924-AE$1)^2+(Z2924-AF$1)^2)</f>
        <v>0.315246972153863</v>
      </c>
      <c r="AB2924" s="0" t="n">
        <f aca="false">AD$2*(AA2924*PI()/180)</f>
        <v>0.770293666943892</v>
      </c>
      <c r="AH2924" s="0" t="n">
        <v>74</v>
      </c>
      <c r="AI2924" s="0" t="n">
        <v>0.770293666943892</v>
      </c>
    </row>
    <row r="2925" customFormat="false" ht="13.8" hidden="false" customHeight="false" outlineLevel="0" collapsed="false">
      <c r="A2925" s="0" t="s">
        <v>2463</v>
      </c>
      <c r="B2925" s="0" t="s">
        <v>445</v>
      </c>
      <c r="C2925" s="0" t="n">
        <v>4684.845</v>
      </c>
      <c r="D2925" s="0" t="n">
        <v>2</v>
      </c>
      <c r="E2925" s="0" t="n">
        <v>40</v>
      </c>
      <c r="F2925" s="0" t="n">
        <v>6.53</v>
      </c>
      <c r="G2925" s="0" t="n">
        <v>-34</v>
      </c>
      <c r="H2925" s="0" t="n">
        <v>11</v>
      </c>
      <c r="I2925" s="0" t="n">
        <v>23.6</v>
      </c>
      <c r="J2925" s="0" t="n">
        <v>18.18</v>
      </c>
      <c r="K2925" s="0" t="n">
        <v>1.53</v>
      </c>
      <c r="L2925" s="0" t="n">
        <v>86.3</v>
      </c>
      <c r="M2925" s="0" t="n">
        <v>1</v>
      </c>
      <c r="N2925" s="0" t="n">
        <v>0.41</v>
      </c>
      <c r="O2925" s="0" t="n">
        <v>0.02</v>
      </c>
      <c r="P2925" s="0" t="n">
        <v>0.56</v>
      </c>
      <c r="Q2925" s="0" t="n">
        <v>0.09</v>
      </c>
      <c r="R2925" s="0" t="n">
        <v>0.91</v>
      </c>
      <c r="X2925" s="0" t="n">
        <f aca="false">D2925+(E2925+(F2925/60))/60</f>
        <v>2.66848055555556</v>
      </c>
      <c r="Y2925" s="0" t="n">
        <f aca="false">X2925*15</f>
        <v>40.0272083333333</v>
      </c>
      <c r="Z2925" s="0" t="n">
        <f aca="false">-(ABS(G2925)+(H2925+(I2925/60))/60)</f>
        <v>-34.1898888888889</v>
      </c>
      <c r="AA2925" s="0" t="n">
        <f aca="false">SQRT((Y2925-AE$1)^2+(Z2925-AF$1)^2)</f>
        <v>0.314334462981381</v>
      </c>
      <c r="AB2925" s="0" t="n">
        <f aca="false">AD$2*(AA2925*PI()/180)</f>
        <v>0.768063986411866</v>
      </c>
      <c r="AH2925" s="0" t="n">
        <v>86.3</v>
      </c>
      <c r="AI2925" s="0" t="n">
        <v>0.768063986411866</v>
      </c>
    </row>
    <row r="2926" customFormat="false" ht="13.8" hidden="false" customHeight="false" outlineLevel="0" collapsed="false">
      <c r="A2926" s="0" t="s">
        <v>2464</v>
      </c>
      <c r="B2926" s="0" t="s">
        <v>445</v>
      </c>
      <c r="C2926" s="0" t="n">
        <v>4684.845</v>
      </c>
      <c r="D2926" s="0" t="n">
        <v>2</v>
      </c>
      <c r="E2926" s="0" t="n">
        <v>40</v>
      </c>
      <c r="F2926" s="0" t="n">
        <v>14.02</v>
      </c>
      <c r="G2926" s="0" t="n">
        <v>-34</v>
      </c>
      <c r="H2926" s="0" t="n">
        <v>11</v>
      </c>
      <c r="I2926" s="0" t="n">
        <v>7.6</v>
      </c>
      <c r="J2926" s="0" t="n">
        <v>18.42</v>
      </c>
      <c r="K2926" s="0" t="n">
        <v>1.48</v>
      </c>
      <c r="L2926" s="0" t="n">
        <v>50.8</v>
      </c>
      <c r="M2926" s="0" t="n">
        <v>1</v>
      </c>
      <c r="N2926" s="0" t="n">
        <v>0.38</v>
      </c>
      <c r="O2926" s="0" t="n">
        <v>0.03</v>
      </c>
      <c r="P2926" s="0" t="n">
        <v>0.59</v>
      </c>
      <c r="Q2926" s="0" t="n">
        <v>0.09</v>
      </c>
      <c r="R2926" s="0" t="n">
        <v>0.995</v>
      </c>
      <c r="X2926" s="0" t="n">
        <f aca="false">D2926+(E2926+(F2926/60))/60</f>
        <v>2.67056111111111</v>
      </c>
      <c r="Y2926" s="0" t="n">
        <f aca="false">X2926*15</f>
        <v>40.0584166666667</v>
      </c>
      <c r="Z2926" s="0" t="n">
        <f aca="false">-(ABS(G2926)+(H2926+(I2926/60))/60)</f>
        <v>-34.1854444444444</v>
      </c>
      <c r="AA2926" s="0" t="n">
        <f aca="false">SQRT((Y2926-AE$1)^2+(Z2926-AF$1)^2)</f>
        <v>0.330365595912866</v>
      </c>
      <c r="AB2926" s="0" t="n">
        <f aca="false">AD$2*(AA2926*PI()/180)</f>
        <v>0.807235433758969</v>
      </c>
      <c r="AH2926" s="0" t="n">
        <v>50.8</v>
      </c>
      <c r="AI2926" s="0" t="n">
        <v>0.807235433758969</v>
      </c>
    </row>
    <row r="2927" customFormat="false" ht="13.8" hidden="false" customHeight="false" outlineLevel="0" collapsed="false">
      <c r="A2927" s="0" t="s">
        <v>2465</v>
      </c>
      <c r="B2927" s="0" t="s">
        <v>445</v>
      </c>
      <c r="C2927" s="0" t="n">
        <v>4684.845</v>
      </c>
      <c r="D2927" s="0" t="n">
        <v>2</v>
      </c>
      <c r="E2927" s="0" t="n">
        <v>40</v>
      </c>
      <c r="F2927" s="0" t="n">
        <v>17.18</v>
      </c>
      <c r="G2927" s="0" t="n">
        <v>-34</v>
      </c>
      <c r="H2927" s="0" t="n">
        <v>8</v>
      </c>
      <c r="I2927" s="0" t="n">
        <v>38</v>
      </c>
      <c r="J2927" s="0" t="n">
        <v>18.83</v>
      </c>
      <c r="K2927" s="0" t="n">
        <v>1.37</v>
      </c>
      <c r="L2927" s="0" t="n">
        <v>53.1</v>
      </c>
      <c r="M2927" s="0" t="n">
        <v>1.4</v>
      </c>
      <c r="N2927" s="0" t="n">
        <v>0.42</v>
      </c>
      <c r="O2927" s="0" t="n">
        <v>0.07</v>
      </c>
      <c r="P2927" s="0" t="n">
        <v>0.7</v>
      </c>
      <c r="Q2927" s="0" t="n">
        <v>0.12</v>
      </c>
      <c r="R2927" s="0" t="n">
        <v>0.993</v>
      </c>
      <c r="X2927" s="0" t="n">
        <f aca="false">D2927+(E2927+(F2927/60))/60</f>
        <v>2.67143888888889</v>
      </c>
      <c r="Y2927" s="0" t="n">
        <f aca="false">X2927*15</f>
        <v>40.0715833333333</v>
      </c>
      <c r="Z2927" s="0" t="n">
        <f aca="false">-(ABS(G2927)+(H2927+(I2927/60))/60)</f>
        <v>-34.1438888888889</v>
      </c>
      <c r="AA2927" s="0" t="n">
        <f aca="false">SQRT((Y2927-AE$1)^2+(Z2927-AF$1)^2)</f>
        <v>0.373647852291884</v>
      </c>
      <c r="AB2927" s="0" t="n">
        <f aca="false">AD$2*(AA2927*PI()/180)</f>
        <v>0.912993937169835</v>
      </c>
      <c r="AH2927" s="0" t="n">
        <v>53.1</v>
      </c>
      <c r="AI2927" s="0" t="n">
        <v>0.912993937169835</v>
      </c>
    </row>
    <row r="2928" customFormat="false" ht="13.8" hidden="false" customHeight="false" outlineLevel="0" collapsed="false">
      <c r="A2928" s="0" t="s">
        <v>2466</v>
      </c>
      <c r="B2928" s="0" t="s">
        <v>445</v>
      </c>
      <c r="C2928" s="0" t="n">
        <v>4684.845</v>
      </c>
      <c r="D2928" s="0" t="n">
        <v>2</v>
      </c>
      <c r="E2928" s="0" t="n">
        <v>40</v>
      </c>
      <c r="F2928" s="0" t="n">
        <v>17.9</v>
      </c>
      <c r="G2928" s="0" t="n">
        <v>-34</v>
      </c>
      <c r="H2928" s="0" t="n">
        <v>7</v>
      </c>
      <c r="I2928" s="0" t="n">
        <v>48.9</v>
      </c>
      <c r="J2928" s="0" t="n">
        <v>18.7</v>
      </c>
      <c r="K2928" s="0" t="n">
        <v>1.23</v>
      </c>
      <c r="L2928" s="0" t="n">
        <v>67.6</v>
      </c>
      <c r="M2928" s="0" t="n">
        <v>2.4</v>
      </c>
      <c r="N2928" s="0" t="n">
        <v>0.35</v>
      </c>
      <c r="O2928" s="0" t="n">
        <v>0.05</v>
      </c>
      <c r="P2928" s="0" t="n">
        <v>0.47</v>
      </c>
      <c r="Q2928" s="0" t="n">
        <v>0.11</v>
      </c>
      <c r="R2928" s="0" t="n">
        <v>0.988</v>
      </c>
      <c r="X2928" s="0" t="n">
        <f aca="false">D2928+(E2928+(F2928/60))/60</f>
        <v>2.67163888888889</v>
      </c>
      <c r="Y2928" s="0" t="n">
        <f aca="false">X2928*15</f>
        <v>40.0745833333333</v>
      </c>
      <c r="Z2928" s="0" t="n">
        <f aca="false">-(ABS(G2928)+(H2928+(I2928/60))/60)</f>
        <v>-34.13025</v>
      </c>
      <c r="AA2928" s="0" t="n">
        <f aca="false">SQRT((Y2928-AE$1)^2+(Z2928-AF$1)^2)</f>
        <v>0.387337954701146</v>
      </c>
      <c r="AB2928" s="0" t="n">
        <f aca="false">AD$2*(AA2928*PI()/180)</f>
        <v>0.946445167846591</v>
      </c>
      <c r="AH2928" s="0" t="n">
        <v>67.6</v>
      </c>
      <c r="AI2928" s="0" t="n">
        <v>0.946445167846591</v>
      </c>
    </row>
    <row r="2929" customFormat="false" ht="13.8" hidden="false" customHeight="false" outlineLevel="0" collapsed="false">
      <c r="A2929" s="0" t="s">
        <v>2467</v>
      </c>
      <c r="B2929" s="0" t="s">
        <v>445</v>
      </c>
      <c r="C2929" s="0" t="n">
        <v>4684.845</v>
      </c>
      <c r="D2929" s="0" t="n">
        <v>2</v>
      </c>
      <c r="E2929" s="0" t="n">
        <v>40</v>
      </c>
      <c r="F2929" s="0" t="n">
        <v>10.71</v>
      </c>
      <c r="G2929" s="0" t="n">
        <v>-34</v>
      </c>
      <c r="H2929" s="0" t="n">
        <v>6</v>
      </c>
      <c r="I2929" s="0" t="n">
        <v>50.9</v>
      </c>
      <c r="J2929" s="0" t="n">
        <v>18.66</v>
      </c>
      <c r="K2929" s="0" t="n">
        <v>1.47</v>
      </c>
      <c r="L2929" s="0" t="n">
        <v>60.5</v>
      </c>
      <c r="M2929" s="0" t="n">
        <v>1</v>
      </c>
      <c r="N2929" s="0" t="n">
        <v>0.44</v>
      </c>
      <c r="O2929" s="0" t="n">
        <v>0.03</v>
      </c>
      <c r="P2929" s="0" t="n">
        <v>0.67</v>
      </c>
      <c r="Q2929" s="0" t="n">
        <v>0.09</v>
      </c>
      <c r="R2929" s="0" t="n">
        <v>0.994</v>
      </c>
      <c r="X2929" s="0" t="n">
        <f aca="false">D2929+(E2929+(F2929/60))/60</f>
        <v>2.66964166666667</v>
      </c>
      <c r="Y2929" s="0" t="n">
        <f aca="false">X2929*15</f>
        <v>40.044625</v>
      </c>
      <c r="Z2929" s="0" t="n">
        <f aca="false">-(ABS(G2929)+(H2929+(I2929/60))/60)</f>
        <v>-34.1141388888889</v>
      </c>
      <c r="AA2929" s="0" t="n">
        <f aca="false">SQRT((Y2929-AE$1)^2+(Z2929-AF$1)^2)</f>
        <v>0.39158682080031</v>
      </c>
      <c r="AB2929" s="0" t="n">
        <f aca="false">AD$2*(AA2929*PI()/180)</f>
        <v>0.956827106253539</v>
      </c>
      <c r="AH2929" s="0" t="n">
        <v>60.5</v>
      </c>
      <c r="AI2929" s="0" t="n">
        <v>0.956827106253539</v>
      </c>
    </row>
    <row r="2930" customFormat="false" ht="13.8" hidden="false" customHeight="false" outlineLevel="0" collapsed="false">
      <c r="A2930" s="0" t="s">
        <v>2468</v>
      </c>
      <c r="B2930" s="0" t="s">
        <v>445</v>
      </c>
      <c r="C2930" s="0" t="n">
        <v>4684.845</v>
      </c>
      <c r="D2930" s="0" t="n">
        <v>2</v>
      </c>
      <c r="E2930" s="0" t="n">
        <v>40</v>
      </c>
      <c r="F2930" s="0" t="n">
        <v>15.34</v>
      </c>
      <c r="G2930" s="0" t="n">
        <v>-34</v>
      </c>
      <c r="H2930" s="0" t="n">
        <v>6</v>
      </c>
      <c r="I2930" s="0" t="n">
        <v>45.7</v>
      </c>
      <c r="J2930" s="0" t="n">
        <v>18.95</v>
      </c>
      <c r="K2930" s="0" t="n">
        <v>1.11</v>
      </c>
      <c r="L2930" s="0" t="n">
        <v>50.3</v>
      </c>
      <c r="M2930" s="0" t="n">
        <v>1.6</v>
      </c>
      <c r="N2930" s="0" t="n">
        <v>0.35</v>
      </c>
      <c r="O2930" s="0" t="n">
        <v>0.06</v>
      </c>
      <c r="P2930" s="0" t="n">
        <v>0.51</v>
      </c>
      <c r="Q2930" s="0" t="n">
        <v>0.11</v>
      </c>
      <c r="R2930" s="0" t="n">
        <v>0.992</v>
      </c>
      <c r="X2930" s="0" t="n">
        <f aca="false">D2930+(E2930+(F2930/60))/60</f>
        <v>2.67092777777778</v>
      </c>
      <c r="Y2930" s="0" t="n">
        <f aca="false">X2930*15</f>
        <v>40.0639166666667</v>
      </c>
      <c r="Z2930" s="0" t="n">
        <f aca="false">-(ABS(G2930)+(H2930+(I2930/60))/60)</f>
        <v>-34.1126944444444</v>
      </c>
      <c r="AA2930" s="0" t="n">
        <f aca="false">SQRT((Y2930-AE$1)^2+(Z2930-AF$1)^2)</f>
        <v>0.39951252364952</v>
      </c>
      <c r="AB2930" s="0" t="n">
        <f aca="false">AD$2*(AA2930*PI()/180)</f>
        <v>0.976193251689018</v>
      </c>
      <c r="AH2930" s="0" t="n">
        <v>50.3</v>
      </c>
      <c r="AI2930" s="0" t="n">
        <v>0.976193251689018</v>
      </c>
    </row>
    <row r="2931" customFormat="false" ht="13.8" hidden="false" customHeight="false" outlineLevel="0" collapsed="false">
      <c r="A2931" s="0" t="s">
        <v>2469</v>
      </c>
      <c r="B2931" s="0" t="s">
        <v>445</v>
      </c>
      <c r="C2931" s="0" t="n">
        <v>4684.845</v>
      </c>
      <c r="D2931" s="0" t="n">
        <v>2</v>
      </c>
      <c r="E2931" s="0" t="n">
        <v>40</v>
      </c>
      <c r="F2931" s="0" t="n">
        <v>15.38</v>
      </c>
      <c r="G2931" s="0" t="n">
        <v>-34</v>
      </c>
      <c r="H2931" s="0" t="n">
        <v>5</v>
      </c>
      <c r="I2931" s="0" t="n">
        <v>3.8</v>
      </c>
      <c r="J2931" s="0" t="n">
        <v>19.27</v>
      </c>
      <c r="K2931" s="0" t="n">
        <v>1.27</v>
      </c>
      <c r="L2931" s="0" t="n">
        <v>77.6</v>
      </c>
      <c r="M2931" s="0" t="n">
        <v>1.9</v>
      </c>
      <c r="N2931" s="0" t="n">
        <v>0.45</v>
      </c>
      <c r="O2931" s="0" t="n">
        <v>0.06</v>
      </c>
      <c r="P2931" s="0" t="n">
        <v>0.36</v>
      </c>
      <c r="Q2931" s="0" t="n">
        <v>0.14</v>
      </c>
      <c r="R2931" s="0" t="n">
        <v>0.946</v>
      </c>
      <c r="X2931" s="0" t="n">
        <f aca="false">D2931+(E2931+(F2931/60))/60</f>
        <v>2.67093888888889</v>
      </c>
      <c r="Y2931" s="0" t="n">
        <f aca="false">X2931*15</f>
        <v>40.0640833333333</v>
      </c>
      <c r="Z2931" s="0" t="n">
        <f aca="false">-(ABS(G2931)+(H2931+(I2931/60))/60)</f>
        <v>-34.0843888888889</v>
      </c>
      <c r="AA2931" s="0" t="n">
        <f aca="false">SQRT((Y2931-AE$1)^2+(Z2931-AF$1)^2)</f>
        <v>0.426086088129665</v>
      </c>
      <c r="AB2931" s="0" t="n">
        <f aca="false">AD$2*(AA2931*PI()/180)</f>
        <v>1.04112471887275</v>
      </c>
      <c r="AH2931" s="0" t="n">
        <v>77.6</v>
      </c>
      <c r="AI2931" s="0" t="n">
        <v>1.04112471887275</v>
      </c>
    </row>
    <row r="2932" customFormat="false" ht="13.8" hidden="false" customHeight="false" outlineLevel="0" collapsed="false">
      <c r="A2932" s="0" t="s">
        <v>2470</v>
      </c>
      <c r="B2932" s="0" t="s">
        <v>445</v>
      </c>
      <c r="C2932" s="0" t="n">
        <v>4684.845</v>
      </c>
      <c r="D2932" s="0" t="n">
        <v>2</v>
      </c>
      <c r="E2932" s="0" t="n">
        <v>40</v>
      </c>
      <c r="F2932" s="0" t="n">
        <v>17.65</v>
      </c>
      <c r="G2932" s="0" t="n">
        <v>-33</v>
      </c>
      <c r="H2932" s="0" t="n">
        <v>55</v>
      </c>
      <c r="I2932" s="0" t="n">
        <v>56.9</v>
      </c>
      <c r="J2932" s="0" t="n">
        <v>19.08</v>
      </c>
      <c r="K2932" s="0" t="n">
        <v>1.2</v>
      </c>
      <c r="L2932" s="0" t="n">
        <v>108.3</v>
      </c>
      <c r="M2932" s="0" t="n">
        <v>9.5</v>
      </c>
      <c r="N2932" s="0" t="n">
        <v>0.4</v>
      </c>
      <c r="O2932" s="0" t="n">
        <v>0.33</v>
      </c>
      <c r="P2932" s="0" t="n">
        <v>0.15</v>
      </c>
      <c r="X2932" s="0" t="n">
        <f aca="false">D2932+(E2932+(F2932/60))/60</f>
        <v>2.67156944444444</v>
      </c>
      <c r="Y2932" s="0" t="n">
        <f aca="false">X2932*15</f>
        <v>40.0735416666667</v>
      </c>
      <c r="Z2932" s="0" t="n">
        <f aca="false">-(ABS(G2932)+(H2932+(I2932/60))/60)</f>
        <v>-33.9324722222222</v>
      </c>
      <c r="AA2932" s="0" t="n">
        <f aca="false">SQRT((Y2932-AE$1)^2+(Z2932-AF$1)^2)</f>
        <v>0.57379441530575</v>
      </c>
      <c r="AB2932" s="0" t="n">
        <f aca="false">AD$2*(AA2932*PI()/180)</f>
        <v>1.40204424872975</v>
      </c>
      <c r="AH2932" s="0" t="n">
        <v>108.3</v>
      </c>
      <c r="AI2932" s="0" t="n">
        <v>1.40204424872975</v>
      </c>
    </row>
    <row r="2933" customFormat="false" ht="13.8" hidden="false" customHeight="false" outlineLevel="0" collapsed="false">
      <c r="A2933" s="0" t="s">
        <v>2471</v>
      </c>
      <c r="B2933" s="0" t="s">
        <v>445</v>
      </c>
      <c r="C2933" s="0" t="n">
        <v>4684.845</v>
      </c>
      <c r="D2933" s="0" t="n">
        <v>2</v>
      </c>
      <c r="E2933" s="0" t="n">
        <v>40</v>
      </c>
      <c r="F2933" s="0" t="n">
        <v>7.51</v>
      </c>
      <c r="G2933" s="0" t="n">
        <v>-34</v>
      </c>
      <c r="H2933" s="0" t="n">
        <v>0</v>
      </c>
      <c r="I2933" s="0" t="n">
        <v>49.8</v>
      </c>
      <c r="J2933" s="0" t="n">
        <v>18.52</v>
      </c>
      <c r="K2933" s="0" t="n">
        <v>1.4</v>
      </c>
      <c r="L2933" s="0" t="n">
        <v>75.9</v>
      </c>
      <c r="M2933" s="0" t="n">
        <v>3.6</v>
      </c>
      <c r="N2933" s="0" t="n">
        <v>0.41</v>
      </c>
      <c r="O2933" s="0" t="n">
        <v>0.05</v>
      </c>
      <c r="P2933" s="0" t="n">
        <v>0.29</v>
      </c>
      <c r="Q2933" s="0" t="n">
        <v>0.13</v>
      </c>
      <c r="R2933" s="0" t="n">
        <v>0.939</v>
      </c>
      <c r="X2933" s="0" t="n">
        <f aca="false">D2933+(E2933+(F2933/60))/60</f>
        <v>2.66875277777778</v>
      </c>
      <c r="Y2933" s="0" t="n">
        <f aca="false">X2933*15</f>
        <v>40.0312916666667</v>
      </c>
      <c r="Z2933" s="0" t="n">
        <f aca="false">-(ABS(G2933)+(H2933+(I2933/60))/60)</f>
        <v>-34.0138333333333</v>
      </c>
      <c r="AA2933" s="0" t="n">
        <f aca="false">SQRT((Y2933-AE$1)^2+(Z2933-AF$1)^2)</f>
        <v>0.484448886234565</v>
      </c>
      <c r="AB2933" s="0" t="n">
        <f aca="false">AD$2*(AA2933*PI()/180)</f>
        <v>1.18373193713776</v>
      </c>
      <c r="AH2933" s="0" t="n">
        <v>75.9</v>
      </c>
      <c r="AI2933" s="0" t="n">
        <v>1.18373193713776</v>
      </c>
    </row>
    <row r="2934" customFormat="false" ht="13.8" hidden="false" customHeight="false" outlineLevel="0" collapsed="false">
      <c r="A2934" s="0" t="s">
        <v>2472</v>
      </c>
      <c r="B2934" s="0" t="s">
        <v>445</v>
      </c>
      <c r="C2934" s="0" t="n">
        <v>4684.845</v>
      </c>
      <c r="D2934" s="0" t="n">
        <v>2</v>
      </c>
      <c r="E2934" s="0" t="n">
        <v>40</v>
      </c>
      <c r="F2934" s="0" t="n">
        <v>4.39</v>
      </c>
      <c r="G2934" s="0" t="n">
        <v>-34</v>
      </c>
      <c r="H2934" s="0" t="n">
        <v>3</v>
      </c>
      <c r="I2934" s="0" t="n">
        <v>40.1</v>
      </c>
      <c r="J2934" s="0" t="n">
        <v>19.39</v>
      </c>
      <c r="K2934" s="0" t="n">
        <v>1.17</v>
      </c>
      <c r="L2934" s="0" t="n">
        <v>58.2</v>
      </c>
      <c r="M2934" s="0" t="n">
        <v>6.5</v>
      </c>
      <c r="N2934" s="0" t="n">
        <v>0.15</v>
      </c>
      <c r="O2934" s="0" t="n">
        <v>0.15</v>
      </c>
      <c r="P2934" s="0" t="n">
        <v>0.52</v>
      </c>
      <c r="Q2934" s="0" t="n">
        <v>0.15</v>
      </c>
      <c r="R2934" s="0" t="n">
        <v>0.991</v>
      </c>
      <c r="X2934" s="0" t="n">
        <f aca="false">D2934+(E2934+(F2934/60))/60</f>
        <v>2.66788611111111</v>
      </c>
      <c r="Y2934" s="0" t="n">
        <f aca="false">X2934*15</f>
        <v>40.0182916666667</v>
      </c>
      <c r="Z2934" s="0" t="n">
        <f aca="false">-(ABS(G2934)+(H2934+(I2934/60))/60)</f>
        <v>-34.0611388888889</v>
      </c>
      <c r="AA2934" s="0" t="n">
        <f aca="false">SQRT((Y2934-AE$1)^2+(Z2934-AF$1)^2)</f>
        <v>0.435424069628029</v>
      </c>
      <c r="AB2934" s="0" t="n">
        <f aca="false">AD$2*(AA2934*PI()/180)</f>
        <v>1.0639417120419</v>
      </c>
      <c r="AH2934" s="0" t="n">
        <v>58.2</v>
      </c>
      <c r="AI2934" s="0" t="n">
        <v>1.0639417120419</v>
      </c>
    </row>
    <row r="2935" customFormat="false" ht="13.8" hidden="false" customHeight="false" outlineLevel="0" collapsed="false">
      <c r="A2935" s="0" t="s">
        <v>2473</v>
      </c>
      <c r="B2935" s="0" t="s">
        <v>445</v>
      </c>
      <c r="C2935" s="0" t="n">
        <v>4684.845</v>
      </c>
      <c r="D2935" s="0" t="n">
        <v>2</v>
      </c>
      <c r="E2935" s="0" t="n">
        <v>40</v>
      </c>
      <c r="F2935" s="0" t="n">
        <v>28.37</v>
      </c>
      <c r="G2935" s="0" t="n">
        <v>-33</v>
      </c>
      <c r="H2935" s="0" t="n">
        <v>58</v>
      </c>
      <c r="I2935" s="0" t="n">
        <v>27.6</v>
      </c>
      <c r="J2935" s="0" t="n">
        <v>18.53</v>
      </c>
      <c r="K2935" s="0" t="n">
        <v>1.54</v>
      </c>
      <c r="L2935" s="0" t="n">
        <v>54.5</v>
      </c>
      <c r="M2935" s="0" t="n">
        <v>4.7</v>
      </c>
      <c r="N2935" s="0" t="n">
        <v>0.34</v>
      </c>
      <c r="O2935" s="0" t="n">
        <v>0.08</v>
      </c>
      <c r="P2935" s="0" t="n">
        <v>0.5</v>
      </c>
      <c r="Q2935" s="0" t="n">
        <v>0.16</v>
      </c>
      <c r="R2935" s="0" t="n">
        <v>0.991</v>
      </c>
      <c r="X2935" s="0" t="n">
        <f aca="false">D2935+(E2935+(F2935/60))/60</f>
        <v>2.67454722222222</v>
      </c>
      <c r="Y2935" s="0" t="n">
        <f aca="false">X2935*15</f>
        <v>40.1182083333333</v>
      </c>
      <c r="Z2935" s="0" t="n">
        <f aca="false">-(ABS(G2935)+(H2935+(I2935/60))/60)</f>
        <v>-33.9743333333333</v>
      </c>
      <c r="AA2935" s="0" t="n">
        <f aca="false">SQRT((Y2935-AE$1)^2+(Z2935-AF$1)^2)</f>
        <v>0.548143197138121</v>
      </c>
      <c r="AB2935" s="0" t="n">
        <f aca="false">AD$2*(AA2935*PI()/180)</f>
        <v>1.3393664987456</v>
      </c>
      <c r="AH2935" s="0" t="n">
        <v>54.5</v>
      </c>
      <c r="AI2935" s="0" t="n">
        <v>1.3393664987456</v>
      </c>
    </row>
    <row r="2936" customFormat="false" ht="13.8" hidden="false" customHeight="false" outlineLevel="0" collapsed="false">
      <c r="A2936" s="0" t="s">
        <v>2474</v>
      </c>
      <c r="B2936" s="0" t="s">
        <v>445</v>
      </c>
      <c r="C2936" s="0" t="n">
        <v>4684.845</v>
      </c>
      <c r="D2936" s="0" t="n">
        <v>2</v>
      </c>
      <c r="E2936" s="0" t="n">
        <v>40</v>
      </c>
      <c r="F2936" s="0" t="n">
        <v>32.39</v>
      </c>
      <c r="G2936" s="0" t="n">
        <v>-34</v>
      </c>
      <c r="H2936" s="0" t="n">
        <v>2</v>
      </c>
      <c r="I2936" s="0" t="n">
        <v>23.1</v>
      </c>
      <c r="J2936" s="0" t="n">
        <v>18.43</v>
      </c>
      <c r="K2936" s="0" t="n">
        <v>1.22</v>
      </c>
      <c r="L2936" s="0" t="n">
        <v>44</v>
      </c>
      <c r="M2936" s="0" t="n">
        <v>2.5</v>
      </c>
      <c r="N2936" s="0" t="n">
        <v>0.26</v>
      </c>
      <c r="O2936" s="0" t="n">
        <v>0.06</v>
      </c>
      <c r="P2936" s="0" t="n">
        <v>0.76</v>
      </c>
      <c r="Q2936" s="0" t="n">
        <v>0.1</v>
      </c>
      <c r="R2936" s="0" t="n">
        <v>0.987</v>
      </c>
      <c r="X2936" s="0" t="n">
        <f aca="false">D2936+(E2936+(F2936/60))/60</f>
        <v>2.67566388888889</v>
      </c>
      <c r="Y2936" s="0" t="n">
        <f aca="false">X2936*15</f>
        <v>40.1349583333333</v>
      </c>
      <c r="Z2936" s="0" t="n">
        <f aca="false">-(ABS(G2936)+(H2936+(I2936/60))/60)</f>
        <v>-34.03975</v>
      </c>
      <c r="AA2936" s="0" t="n">
        <f aca="false">SQRT((Y2936-AE$1)^2+(Z2936-AF$1)^2)</f>
        <v>0.494804543348073</v>
      </c>
      <c r="AB2936" s="0" t="n">
        <f aca="false">AD$2*(AA2936*PI()/180)</f>
        <v>1.20903558093512</v>
      </c>
      <c r="AH2936" s="0" t="n">
        <v>44</v>
      </c>
      <c r="AI2936" s="0" t="n">
        <v>1.20903558093512</v>
      </c>
    </row>
    <row r="2937" customFormat="false" ht="13.8" hidden="false" customHeight="false" outlineLevel="0" collapsed="false">
      <c r="A2937" s="0" t="s">
        <v>2475</v>
      </c>
      <c r="B2937" s="0" t="s">
        <v>445</v>
      </c>
      <c r="C2937" s="0" t="n">
        <v>4684.845</v>
      </c>
      <c r="D2937" s="0" t="n">
        <v>2</v>
      </c>
      <c r="E2937" s="0" t="n">
        <v>40</v>
      </c>
      <c r="F2937" s="0" t="n">
        <v>24.91</v>
      </c>
      <c r="G2937" s="0" t="n">
        <v>-34</v>
      </c>
      <c r="H2937" s="0" t="n">
        <v>3</v>
      </c>
      <c r="I2937" s="0" t="n">
        <v>39.9</v>
      </c>
      <c r="J2937" s="0" t="n">
        <v>18.61</v>
      </c>
      <c r="K2937" s="0" t="n">
        <v>1.16</v>
      </c>
      <c r="L2937" s="0" t="n">
        <v>7.1</v>
      </c>
      <c r="M2937" s="0" t="n">
        <v>2.3</v>
      </c>
      <c r="N2937" s="0" t="n">
        <v>0.28</v>
      </c>
      <c r="O2937" s="0" t="n">
        <v>0.05</v>
      </c>
      <c r="P2937" s="0" t="n">
        <v>0.68</v>
      </c>
      <c r="Q2937" s="0" t="n">
        <v>0.1</v>
      </c>
      <c r="R2937" s="0" t="n">
        <v>0.044</v>
      </c>
      <c r="X2937" s="0" t="n">
        <f aca="false">D2937+(E2937+(F2937/60))/60</f>
        <v>2.67358611111111</v>
      </c>
      <c r="Y2937" s="0" t="n">
        <f aca="false">X2937*15</f>
        <v>40.1037916666667</v>
      </c>
      <c r="Z2937" s="0" t="n">
        <f aca="false">-(ABS(G2937)+(H2937+(I2937/60))/60)</f>
        <v>-34.0610833333333</v>
      </c>
      <c r="AA2937" s="0" t="n">
        <f aca="false">SQRT((Y2937-AE$1)^2+(Z2937-AF$1)^2)</f>
        <v>0.462414361384524</v>
      </c>
      <c r="AB2937" s="0" t="n">
        <f aca="false">AD$2*(AA2937*PI()/180)</f>
        <v>1.12989143605336</v>
      </c>
      <c r="AH2937" s="0" t="n">
        <v>7.1</v>
      </c>
      <c r="AI2937" s="0" t="n">
        <v>1.12989143605336</v>
      </c>
    </row>
    <row r="2938" customFormat="false" ht="13.8" hidden="false" customHeight="false" outlineLevel="0" collapsed="false">
      <c r="A2938" s="0" t="s">
        <v>2476</v>
      </c>
      <c r="B2938" s="0" t="s">
        <v>445</v>
      </c>
      <c r="C2938" s="0" t="n">
        <v>4684.845</v>
      </c>
      <c r="D2938" s="0" t="n">
        <v>2</v>
      </c>
      <c r="E2938" s="0" t="n">
        <v>40</v>
      </c>
      <c r="F2938" s="0" t="n">
        <v>23.37</v>
      </c>
      <c r="G2938" s="0" t="n">
        <v>-34</v>
      </c>
      <c r="H2938" s="0" t="n">
        <v>3</v>
      </c>
      <c r="I2938" s="0" t="n">
        <v>39.7</v>
      </c>
      <c r="J2938" s="0" t="n">
        <v>18.41</v>
      </c>
      <c r="K2938" s="0" t="n">
        <v>1.57</v>
      </c>
      <c r="L2938" s="0" t="n">
        <v>57.7</v>
      </c>
      <c r="M2938" s="0" t="n">
        <v>2.8</v>
      </c>
      <c r="N2938" s="0" t="n">
        <v>0.37</v>
      </c>
      <c r="O2938" s="0" t="n">
        <v>0.1</v>
      </c>
      <c r="P2938" s="0" t="n">
        <v>0.59</v>
      </c>
      <c r="Q2938" s="0" t="n">
        <v>0.13</v>
      </c>
      <c r="R2938" s="0" t="n">
        <v>0.993</v>
      </c>
      <c r="X2938" s="0" t="n">
        <f aca="false">D2938+(E2938+(F2938/60))/60</f>
        <v>2.67315833333333</v>
      </c>
      <c r="Y2938" s="0" t="n">
        <f aca="false">X2938*15</f>
        <v>40.097375</v>
      </c>
      <c r="Z2938" s="0" t="n">
        <f aca="false">-(ABS(G2938)+(H2938+(I2938/60))/60)</f>
        <v>-34.0610277777778</v>
      </c>
      <c r="AA2938" s="0" t="n">
        <f aca="false">SQRT((Y2938-AE$1)^2+(Z2938-AF$1)^2)</f>
        <v>0.459947396492351</v>
      </c>
      <c r="AB2938" s="0" t="n">
        <f aca="false">AD$2*(AA2938*PI()/180)</f>
        <v>1.12386350366743</v>
      </c>
      <c r="AH2938" s="0" t="n">
        <v>57.7</v>
      </c>
      <c r="AI2938" s="0" t="n">
        <v>1.12386350366743</v>
      </c>
    </row>
    <row r="2939" customFormat="false" ht="13.8" hidden="false" customHeight="false" outlineLevel="0" collapsed="false">
      <c r="A2939" s="0" t="s">
        <v>2477</v>
      </c>
      <c r="B2939" s="0" t="s">
        <v>445</v>
      </c>
      <c r="C2939" s="0" t="n">
        <v>4684.845</v>
      </c>
      <c r="D2939" s="0" t="n">
        <v>2</v>
      </c>
      <c r="E2939" s="0" t="n">
        <v>40</v>
      </c>
      <c r="F2939" s="0" t="n">
        <v>21.11</v>
      </c>
      <c r="G2939" s="0" t="n">
        <v>-34</v>
      </c>
      <c r="H2939" s="0" t="n">
        <v>4</v>
      </c>
      <c r="I2939" s="0" t="n">
        <v>18.4</v>
      </c>
      <c r="J2939" s="0" t="n">
        <v>18.93</v>
      </c>
      <c r="K2939" s="0" t="n">
        <v>1.22</v>
      </c>
      <c r="L2939" s="0" t="n">
        <v>45.8</v>
      </c>
      <c r="M2939" s="0" t="n">
        <v>3.8</v>
      </c>
      <c r="N2939" s="0" t="n">
        <v>0.39</v>
      </c>
      <c r="O2939" s="0" t="n">
        <v>0.09</v>
      </c>
      <c r="P2939" s="0" t="n">
        <v>0.32</v>
      </c>
      <c r="Q2939" s="0" t="n">
        <v>0.19</v>
      </c>
      <c r="R2939" s="0" t="n">
        <v>0.981</v>
      </c>
      <c r="X2939" s="0" t="n">
        <f aca="false">D2939+(E2939+(F2939/60))/60</f>
        <v>2.67253055555556</v>
      </c>
      <c r="Y2939" s="0" t="n">
        <f aca="false">X2939*15</f>
        <v>40.0879583333333</v>
      </c>
      <c r="Z2939" s="0" t="n">
        <f aca="false">-(ABS(G2939)+(H2939+(I2939/60))/60)</f>
        <v>-34.0717777777778</v>
      </c>
      <c r="AA2939" s="0" t="n">
        <f aca="false">SQRT((Y2939-AE$1)^2+(Z2939-AF$1)^2)</f>
        <v>0.446416216714163</v>
      </c>
      <c r="AB2939" s="0" t="n">
        <f aca="false">AD$2*(AA2939*PI()/180)</f>
        <v>1.09080059423422</v>
      </c>
      <c r="AH2939" s="0" t="n">
        <v>45.8</v>
      </c>
      <c r="AI2939" s="0" t="n">
        <v>1.09080059423422</v>
      </c>
    </row>
    <row r="2940" customFormat="false" ht="13.8" hidden="false" customHeight="false" outlineLevel="0" collapsed="false">
      <c r="A2940" s="0" t="s">
        <v>2478</v>
      </c>
      <c r="B2940" s="0" t="s">
        <v>445</v>
      </c>
      <c r="C2940" s="0" t="n">
        <v>4684.845</v>
      </c>
      <c r="D2940" s="0" t="n">
        <v>2</v>
      </c>
      <c r="E2940" s="0" t="n">
        <v>40</v>
      </c>
      <c r="F2940" s="0" t="n">
        <v>32.46</v>
      </c>
      <c r="G2940" s="0" t="n">
        <v>-34</v>
      </c>
      <c r="H2940" s="0" t="n">
        <v>12</v>
      </c>
      <c r="I2940" s="0" t="n">
        <v>2.2</v>
      </c>
      <c r="J2940" s="0" t="n">
        <v>18.64</v>
      </c>
      <c r="K2940" s="0" t="n">
        <v>1.3</v>
      </c>
      <c r="L2940" s="0" t="n">
        <v>41.1</v>
      </c>
      <c r="M2940" s="0" t="n">
        <v>1</v>
      </c>
      <c r="N2940" s="0" t="n">
        <v>0.45</v>
      </c>
      <c r="O2940" s="0" t="n">
        <v>0.02</v>
      </c>
      <c r="P2940" s="0" t="n">
        <v>0.56</v>
      </c>
      <c r="Q2940" s="0" t="n">
        <v>0.09</v>
      </c>
      <c r="R2940" s="0" t="n">
        <v>0.988</v>
      </c>
      <c r="X2940" s="0" t="n">
        <f aca="false">D2940+(E2940+(F2940/60))/60</f>
        <v>2.67568333333333</v>
      </c>
      <c r="Y2940" s="0" t="n">
        <f aca="false">X2940*15</f>
        <v>40.13525</v>
      </c>
      <c r="Z2940" s="0" t="n">
        <f aca="false">-(ABS(G2940)+(H2940+(I2940/60))/60)</f>
        <v>-34.2006111111111</v>
      </c>
      <c r="AA2940" s="0" t="n">
        <f aca="false">SQRT((Y2940-AE$1)^2+(Z2940-AF$1)^2)</f>
        <v>0.35708836687452</v>
      </c>
      <c r="AB2940" s="0" t="n">
        <f aca="false">AD$2*(AA2940*PI()/180)</f>
        <v>0.872531481154176</v>
      </c>
      <c r="AH2940" s="0" t="n">
        <v>41.1</v>
      </c>
      <c r="AI2940" s="0" t="n">
        <v>0.872531481154176</v>
      </c>
    </row>
    <row r="2941" customFormat="false" ht="13.8" hidden="false" customHeight="false" outlineLevel="0" collapsed="false">
      <c r="A2941" s="0" t="s">
        <v>2479</v>
      </c>
      <c r="B2941" s="0" t="s">
        <v>445</v>
      </c>
      <c r="C2941" s="0" t="n">
        <v>4684.845</v>
      </c>
      <c r="D2941" s="0" t="n">
        <v>2</v>
      </c>
      <c r="E2941" s="0" t="n">
        <v>40</v>
      </c>
      <c r="F2941" s="0" t="n">
        <v>32.91</v>
      </c>
      <c r="G2941" s="0" t="n">
        <v>-34</v>
      </c>
      <c r="H2941" s="0" t="n">
        <v>11</v>
      </c>
      <c r="I2941" s="0" t="n">
        <v>6.3</v>
      </c>
      <c r="J2941" s="0" t="n">
        <v>19.41</v>
      </c>
      <c r="K2941" s="0" t="n">
        <v>1.04</v>
      </c>
      <c r="L2941" s="0" t="n">
        <v>72.2</v>
      </c>
      <c r="M2941" s="0" t="n">
        <v>1.3</v>
      </c>
      <c r="N2941" s="0" t="n">
        <v>0.37</v>
      </c>
      <c r="O2941" s="0" t="n">
        <v>0.03</v>
      </c>
      <c r="P2941" s="0" t="n">
        <v>0.43</v>
      </c>
      <c r="Q2941" s="0" t="n">
        <v>0.1</v>
      </c>
      <c r="R2941" s="0" t="n">
        <v>0.977</v>
      </c>
      <c r="X2941" s="0" t="n">
        <f aca="false">D2941+(E2941+(F2941/60))/60</f>
        <v>2.67580833333333</v>
      </c>
      <c r="Y2941" s="0" t="n">
        <f aca="false">X2941*15</f>
        <v>40.137125</v>
      </c>
      <c r="Z2941" s="0" t="n">
        <f aca="false">-(ABS(G2941)+(H2941+(I2941/60))/60)</f>
        <v>-34.1850833333333</v>
      </c>
      <c r="AA2941" s="0" t="n">
        <f aca="false">SQRT((Y2941-AE$1)^2+(Z2941-AF$1)^2)</f>
        <v>0.370681074183086</v>
      </c>
      <c r="AB2941" s="0" t="n">
        <f aca="false">AD$2*(AA2941*PI()/180)</f>
        <v>0.905744730705388</v>
      </c>
      <c r="AH2941" s="0" t="n">
        <v>72.2</v>
      </c>
      <c r="AI2941" s="0" t="n">
        <v>0.905744730705388</v>
      </c>
    </row>
    <row r="2942" customFormat="false" ht="13.8" hidden="false" customHeight="false" outlineLevel="0" collapsed="false">
      <c r="A2942" s="0" t="s">
        <v>2480</v>
      </c>
      <c r="B2942" s="0" t="s">
        <v>445</v>
      </c>
      <c r="C2942" s="0" t="n">
        <v>4684.845</v>
      </c>
      <c r="D2942" s="0" t="n">
        <v>2</v>
      </c>
      <c r="E2942" s="0" t="n">
        <v>40</v>
      </c>
      <c r="F2942" s="0" t="n">
        <v>30.51</v>
      </c>
      <c r="G2942" s="0" t="n">
        <v>-34</v>
      </c>
      <c r="H2942" s="0" t="n">
        <v>8</v>
      </c>
      <c r="I2942" s="0" t="n">
        <v>56.9</v>
      </c>
      <c r="J2942" s="0" t="n">
        <v>19.31</v>
      </c>
      <c r="K2942" s="0" t="n">
        <v>1.22</v>
      </c>
      <c r="L2942" s="0" t="n">
        <v>74.3</v>
      </c>
      <c r="M2942" s="0" t="n">
        <v>6.2</v>
      </c>
      <c r="N2942" s="0" t="n">
        <v>0.41</v>
      </c>
      <c r="O2942" s="0" t="n">
        <v>0.11</v>
      </c>
      <c r="P2942" s="0" t="n">
        <v>0.45</v>
      </c>
      <c r="Q2942" s="0" t="n">
        <v>0.21</v>
      </c>
      <c r="R2942" s="0" t="n">
        <v>0.978</v>
      </c>
      <c r="X2942" s="0" t="n">
        <f aca="false">D2942+(E2942+(F2942/60))/60</f>
        <v>2.67514166666667</v>
      </c>
      <c r="Y2942" s="0" t="n">
        <f aca="false">X2942*15</f>
        <v>40.127125</v>
      </c>
      <c r="Z2942" s="0" t="n">
        <f aca="false">-(ABS(G2942)+(H2942+(I2942/60))/60)</f>
        <v>-34.1491388888889</v>
      </c>
      <c r="AA2942" s="0" t="n">
        <f aca="false">SQRT((Y2942-AE$1)^2+(Z2942-AF$1)^2)</f>
        <v>0.394997970711846</v>
      </c>
      <c r="AB2942" s="0" t="n">
        <f aca="false">AD$2*(AA2942*PI()/180)</f>
        <v>0.965162117866499</v>
      </c>
      <c r="AH2942" s="0" t="n">
        <v>74.3</v>
      </c>
      <c r="AI2942" s="0" t="n">
        <v>0.965162117866499</v>
      </c>
    </row>
    <row r="2943" customFormat="false" ht="13.8" hidden="false" customHeight="false" outlineLevel="0" collapsed="false">
      <c r="A2943" s="0" t="s">
        <v>2481</v>
      </c>
      <c r="B2943" s="0" t="s">
        <v>445</v>
      </c>
      <c r="C2943" s="0" t="n">
        <v>4684.845</v>
      </c>
      <c r="D2943" s="0" t="n">
        <v>2</v>
      </c>
      <c r="E2943" s="0" t="n">
        <v>40</v>
      </c>
      <c r="F2943" s="0" t="n">
        <v>34.63</v>
      </c>
      <c r="G2943" s="0" t="n">
        <v>-34</v>
      </c>
      <c r="H2943" s="0" t="n">
        <v>8</v>
      </c>
      <c r="I2943" s="0" t="n">
        <v>39.1</v>
      </c>
      <c r="J2943" s="0" t="n">
        <v>19.37</v>
      </c>
      <c r="K2943" s="0" t="n">
        <v>1.05</v>
      </c>
      <c r="L2943" s="0" t="n">
        <v>64.3</v>
      </c>
      <c r="M2943" s="0" t="n">
        <v>1.6</v>
      </c>
      <c r="N2943" s="0" t="n">
        <v>0.43</v>
      </c>
      <c r="O2943" s="0" t="n">
        <v>0.04</v>
      </c>
      <c r="P2943" s="0" t="n">
        <v>0.53</v>
      </c>
      <c r="Q2943" s="0" t="n">
        <v>0.1</v>
      </c>
      <c r="R2943" s="0" t="n">
        <v>0.992</v>
      </c>
      <c r="X2943" s="0" t="n">
        <f aca="false">D2943+(E2943+(F2943/60))/60</f>
        <v>2.67628611111111</v>
      </c>
      <c r="Y2943" s="0" t="n">
        <f aca="false">X2943*15</f>
        <v>40.1442916666667</v>
      </c>
      <c r="Z2943" s="0" t="n">
        <f aca="false">-(ABS(G2943)+(H2943+(I2943/60))/60)</f>
        <v>-34.1441944444444</v>
      </c>
      <c r="AA2943" s="0" t="n">
        <f aca="false">SQRT((Y2943-AE$1)^2+(Z2943-AF$1)^2)</f>
        <v>0.408400544130803</v>
      </c>
      <c r="AB2943" s="0" t="n">
        <f aca="false">AD$2*(AA2943*PI()/180)</f>
        <v>0.997910782682648</v>
      </c>
      <c r="AH2943" s="0" t="n">
        <v>64.3</v>
      </c>
      <c r="AI2943" s="0" t="n">
        <v>0.997910782682648</v>
      </c>
    </row>
    <row r="2944" customFormat="false" ht="13.8" hidden="false" customHeight="false" outlineLevel="0" collapsed="false">
      <c r="A2944" s="0" t="s">
        <v>2482</v>
      </c>
      <c r="B2944" s="0" t="s">
        <v>445</v>
      </c>
      <c r="C2944" s="0" t="n">
        <v>4684.845</v>
      </c>
      <c r="D2944" s="0" t="n">
        <v>2</v>
      </c>
      <c r="E2944" s="0" t="n">
        <v>40</v>
      </c>
      <c r="F2944" s="0" t="n">
        <v>30.81</v>
      </c>
      <c r="G2944" s="0" t="n">
        <v>-34</v>
      </c>
      <c r="H2944" s="0" t="n">
        <v>7</v>
      </c>
      <c r="I2944" s="0" t="n">
        <v>2.7</v>
      </c>
      <c r="J2944" s="0" t="n">
        <v>19.32</v>
      </c>
      <c r="K2944" s="0" t="n">
        <v>0.99</v>
      </c>
      <c r="L2944" s="0" t="n">
        <v>69.2</v>
      </c>
      <c r="M2944" s="0" t="n">
        <v>6</v>
      </c>
      <c r="N2944" s="0" t="n">
        <v>0.5</v>
      </c>
      <c r="O2944" s="0" t="n">
        <v>0.07</v>
      </c>
      <c r="P2944" s="0" t="n">
        <v>0.04</v>
      </c>
      <c r="Q2944" s="0" t="n">
        <v>0.24</v>
      </c>
      <c r="R2944" s="0" t="n">
        <v>0.955</v>
      </c>
      <c r="X2944" s="0" t="n">
        <f aca="false">D2944+(E2944+(F2944/60))/60</f>
        <v>2.675225</v>
      </c>
      <c r="Y2944" s="0" t="n">
        <f aca="false">X2944*15</f>
        <v>40.128375</v>
      </c>
      <c r="Z2944" s="0" t="n">
        <f aca="false">-(ABS(G2944)+(H2944+(I2944/60))/60)</f>
        <v>-34.1174166666667</v>
      </c>
      <c r="AA2944" s="0" t="n">
        <f aca="false">SQRT((Y2944-AE$1)^2+(Z2944-AF$1)^2)</f>
        <v>0.422934152691256</v>
      </c>
      <c r="AB2944" s="0" t="n">
        <f aca="false">AD$2*(AA2944*PI()/180)</f>
        <v>1.03342308770328</v>
      </c>
      <c r="AH2944" s="0" t="n">
        <v>69.2</v>
      </c>
      <c r="AI2944" s="0" t="n">
        <v>1.03342308770328</v>
      </c>
    </row>
    <row r="2945" customFormat="false" ht="13.8" hidden="false" customHeight="false" outlineLevel="0" collapsed="false">
      <c r="A2945" s="0" t="s">
        <v>2483</v>
      </c>
      <c r="B2945" s="0" t="s">
        <v>445</v>
      </c>
      <c r="C2945" s="0" t="n">
        <v>4684.845</v>
      </c>
      <c r="D2945" s="0" t="n">
        <v>2</v>
      </c>
      <c r="E2945" s="0" t="n">
        <v>40</v>
      </c>
      <c r="F2945" s="0" t="n">
        <v>26.15</v>
      </c>
      <c r="G2945" s="0" t="n">
        <v>-34</v>
      </c>
      <c r="H2945" s="0" t="n">
        <v>12</v>
      </c>
      <c r="I2945" s="0" t="n">
        <v>52.3</v>
      </c>
      <c r="J2945" s="0" t="n">
        <v>19.07</v>
      </c>
      <c r="K2945" s="0" t="n">
        <v>1.19</v>
      </c>
      <c r="L2945" s="0" t="n">
        <v>65.1</v>
      </c>
      <c r="M2945" s="0" t="n">
        <v>1.3</v>
      </c>
      <c r="N2945" s="0" t="n">
        <v>0.37</v>
      </c>
      <c r="O2945" s="0" t="n">
        <v>0.05</v>
      </c>
      <c r="P2945" s="0" t="n">
        <v>0.51</v>
      </c>
      <c r="Q2945" s="0" t="n">
        <v>0.11</v>
      </c>
      <c r="R2945" s="0" t="n">
        <v>0.992</v>
      </c>
      <c r="X2945" s="0" t="n">
        <f aca="false">D2945+(E2945+(F2945/60))/60</f>
        <v>2.67393055555556</v>
      </c>
      <c r="Y2945" s="0" t="n">
        <f aca="false">X2945*15</f>
        <v>40.1089583333333</v>
      </c>
      <c r="Z2945" s="0" t="n">
        <f aca="false">-(ABS(G2945)+(H2945+(I2945/60))/60)</f>
        <v>-34.2145277777778</v>
      </c>
      <c r="AA2945" s="0" t="n">
        <f aca="false">SQRT((Y2945-AE$1)^2+(Z2945-AF$1)^2)</f>
        <v>0.330356941552606</v>
      </c>
      <c r="AB2945" s="0" t="n">
        <f aca="false">AD$2*(AA2945*PI()/180)</f>
        <v>0.807214287167603</v>
      </c>
      <c r="AH2945" s="0" t="n">
        <v>65.1</v>
      </c>
      <c r="AI2945" s="0" t="n">
        <v>0.807214287167603</v>
      </c>
    </row>
    <row r="2946" customFormat="false" ht="13.8" hidden="false" customHeight="false" outlineLevel="0" collapsed="false">
      <c r="A2946" s="0" t="s">
        <v>2484</v>
      </c>
      <c r="B2946" s="0" t="s">
        <v>445</v>
      </c>
      <c r="C2946" s="0" t="n">
        <v>4684.845</v>
      </c>
      <c r="D2946" s="0" t="n">
        <v>2</v>
      </c>
      <c r="E2946" s="0" t="n">
        <v>40</v>
      </c>
      <c r="F2946" s="0" t="n">
        <v>27.79</v>
      </c>
      <c r="G2946" s="0" t="n">
        <v>-34</v>
      </c>
      <c r="H2946" s="0" t="n">
        <v>12</v>
      </c>
      <c r="I2946" s="0" t="n">
        <v>35</v>
      </c>
      <c r="J2946" s="0" t="n">
        <v>18.35</v>
      </c>
      <c r="K2946" s="0" t="n">
        <v>1.58</v>
      </c>
      <c r="L2946" s="0" t="n">
        <v>45.5</v>
      </c>
      <c r="M2946" s="0" t="n">
        <v>1</v>
      </c>
      <c r="N2946" s="0" t="n">
        <v>0.47</v>
      </c>
      <c r="O2946" s="0" t="n">
        <v>0.04</v>
      </c>
      <c r="P2946" s="0" t="n">
        <v>0.68</v>
      </c>
      <c r="Q2946" s="0" t="n">
        <v>0.1</v>
      </c>
      <c r="R2946" s="0" t="n">
        <v>0.992</v>
      </c>
      <c r="X2946" s="0" t="n">
        <f aca="false">D2946+(E2946+(F2946/60))/60</f>
        <v>2.67438611111111</v>
      </c>
      <c r="Y2946" s="0" t="n">
        <f aca="false">X2946*15</f>
        <v>40.1157916666667</v>
      </c>
      <c r="Z2946" s="0" t="n">
        <f aca="false">-(ABS(G2946)+(H2946+(I2946/60))/60)</f>
        <v>-34.2097222222222</v>
      </c>
      <c r="AA2946" s="0" t="n">
        <f aca="false">SQRT((Y2946-AE$1)^2+(Z2946-AF$1)^2)</f>
        <v>0.33822345192886</v>
      </c>
      <c r="AB2946" s="0" t="n">
        <f aca="false">AD$2*(AA2946*PI()/180)</f>
        <v>0.826435798106712</v>
      </c>
      <c r="AH2946" s="0" t="n">
        <v>45.5</v>
      </c>
      <c r="AI2946" s="0" t="n">
        <v>0.826435798106712</v>
      </c>
    </row>
    <row r="2947" customFormat="false" ht="13.8" hidden="false" customHeight="false" outlineLevel="0" collapsed="false">
      <c r="A2947" s="0" t="s">
        <v>2485</v>
      </c>
      <c r="B2947" s="0" t="s">
        <v>445</v>
      </c>
      <c r="C2947" s="0" t="n">
        <v>4684.845</v>
      </c>
      <c r="D2947" s="0" t="n">
        <v>2</v>
      </c>
      <c r="E2947" s="0" t="n">
        <v>40</v>
      </c>
      <c r="F2947" s="0" t="n">
        <v>26.27</v>
      </c>
      <c r="G2947" s="0" t="n">
        <v>-34</v>
      </c>
      <c r="H2947" s="0" t="n">
        <v>9</v>
      </c>
      <c r="I2947" s="0" t="n">
        <v>44.4</v>
      </c>
      <c r="J2947" s="0" t="n">
        <v>18.94</v>
      </c>
      <c r="K2947" s="0" t="n">
        <v>1.06</v>
      </c>
      <c r="L2947" s="0" t="n">
        <v>96.1</v>
      </c>
      <c r="M2947" s="0" t="n">
        <v>2.9</v>
      </c>
      <c r="N2947" s="0" t="n">
        <v>0.37</v>
      </c>
      <c r="O2947" s="0" t="n">
        <v>0.07</v>
      </c>
      <c r="P2947" s="0" t="n">
        <v>0.6</v>
      </c>
      <c r="Q2947" s="0" t="n">
        <v>0.12</v>
      </c>
      <c r="R2947" s="0" t="n">
        <v>0.492</v>
      </c>
      <c r="X2947" s="0" t="n">
        <f aca="false">D2947+(E2947+(F2947/60))/60</f>
        <v>2.67396388888889</v>
      </c>
      <c r="Y2947" s="0" t="n">
        <f aca="false">X2947*15</f>
        <v>40.1094583333333</v>
      </c>
      <c r="Z2947" s="0" t="n">
        <f aca="false">-(ABS(G2947)+(H2947+(I2947/60))/60)</f>
        <v>-34.1623333333333</v>
      </c>
      <c r="AA2947" s="0" t="n">
        <f aca="false">SQRT((Y2947-AE$1)^2+(Z2947-AF$1)^2)</f>
        <v>0.374577201191664</v>
      </c>
      <c r="AB2947" s="0" t="n">
        <f aca="false">AD$2*(AA2947*PI()/180)</f>
        <v>0.915264764917966</v>
      </c>
      <c r="AH2947" s="0" t="n">
        <v>96.1</v>
      </c>
      <c r="AI2947" s="0" t="n">
        <v>0.915264764917966</v>
      </c>
    </row>
    <row r="2948" customFormat="false" ht="13.8" hidden="false" customHeight="false" outlineLevel="0" collapsed="false">
      <c r="A2948" s="0" t="s">
        <v>2486</v>
      </c>
      <c r="B2948" s="0" t="s">
        <v>445</v>
      </c>
      <c r="C2948" s="0" t="n">
        <v>4684.845</v>
      </c>
      <c r="D2948" s="0" t="n">
        <v>2</v>
      </c>
      <c r="E2948" s="0" t="n">
        <v>40</v>
      </c>
      <c r="F2948" s="0" t="n">
        <v>27.5</v>
      </c>
      <c r="G2948" s="0" t="n">
        <v>-34</v>
      </c>
      <c r="H2948" s="0" t="n">
        <v>8</v>
      </c>
      <c r="I2948" s="0" t="n">
        <v>52.4</v>
      </c>
      <c r="J2948" s="0" t="n">
        <v>19.06</v>
      </c>
      <c r="K2948" s="0" t="n">
        <v>1.23</v>
      </c>
      <c r="L2948" s="0" t="n">
        <v>58.5</v>
      </c>
      <c r="M2948" s="0" t="n">
        <v>2.6</v>
      </c>
      <c r="N2948" s="0" t="n">
        <v>0.42</v>
      </c>
      <c r="O2948" s="0" t="n">
        <v>0.07</v>
      </c>
      <c r="P2948" s="0" t="n">
        <v>0.55</v>
      </c>
      <c r="Q2948" s="0" t="n">
        <v>0.13</v>
      </c>
      <c r="R2948" s="0" t="n">
        <v>0.993</v>
      </c>
      <c r="X2948" s="0" t="n">
        <f aca="false">D2948+(E2948+(F2948/60))/60</f>
        <v>2.67430555555556</v>
      </c>
      <c r="Y2948" s="0" t="n">
        <f aca="false">X2948*15</f>
        <v>40.1145833333333</v>
      </c>
      <c r="Z2948" s="0" t="n">
        <f aca="false">-(ABS(G2948)+(H2948+(I2948/60))/60)</f>
        <v>-34.1478888888889</v>
      </c>
      <c r="AA2948" s="0" t="n">
        <f aca="false">SQRT((Y2948-AE$1)^2+(Z2948-AF$1)^2)</f>
        <v>0.389637233184335</v>
      </c>
      <c r="AB2948" s="0" t="n">
        <f aca="false">AD$2*(AA2948*PI()/180)</f>
        <v>0.952063365039857</v>
      </c>
      <c r="AH2948" s="0" t="n">
        <v>58.5</v>
      </c>
      <c r="AI2948" s="0" t="n">
        <v>0.952063365039857</v>
      </c>
    </row>
    <row r="2949" customFormat="false" ht="13.8" hidden="false" customHeight="false" outlineLevel="0" collapsed="false">
      <c r="A2949" s="0" t="s">
        <v>2487</v>
      </c>
      <c r="B2949" s="0" t="s">
        <v>445</v>
      </c>
      <c r="C2949" s="0" t="n">
        <v>4684.845</v>
      </c>
      <c r="D2949" s="0" t="n">
        <v>2</v>
      </c>
      <c r="E2949" s="0" t="n">
        <v>40</v>
      </c>
      <c r="F2949" s="0" t="n">
        <v>25.6</v>
      </c>
      <c r="G2949" s="0" t="n">
        <v>-34</v>
      </c>
      <c r="H2949" s="0" t="n">
        <v>6</v>
      </c>
      <c r="I2949" s="0" t="n">
        <v>58.6</v>
      </c>
      <c r="J2949" s="0" t="n">
        <v>19.54</v>
      </c>
      <c r="K2949" s="0" t="n">
        <v>1.05</v>
      </c>
      <c r="L2949" s="0" t="n">
        <v>-42.6</v>
      </c>
      <c r="M2949" s="0" t="n">
        <v>9.1</v>
      </c>
      <c r="N2949" s="0" t="n">
        <v>0.31</v>
      </c>
      <c r="O2949" s="0" t="n">
        <v>0.15</v>
      </c>
      <c r="P2949" s="0" t="n">
        <v>0.33</v>
      </c>
      <c r="Q2949" s="0" t="n">
        <v>0.22</v>
      </c>
      <c r="R2949" s="0" t="n">
        <v>0</v>
      </c>
      <c r="X2949" s="0" t="n">
        <f aca="false">D2949+(E2949+(F2949/60))/60</f>
        <v>2.67377777777778</v>
      </c>
      <c r="Y2949" s="0" t="n">
        <f aca="false">X2949*15</f>
        <v>40.1066666666667</v>
      </c>
      <c r="Z2949" s="0" t="n">
        <f aca="false">-(ABS(G2949)+(H2949+(I2949/60))/60)</f>
        <v>-34.1162777777778</v>
      </c>
      <c r="AA2949" s="0" t="n">
        <f aca="false">SQRT((Y2949-AE$1)^2+(Z2949-AF$1)^2)</f>
        <v>0.413665949906671</v>
      </c>
      <c r="AB2949" s="0" t="n">
        <f aca="false">AD$2*(AA2949*PI()/180)</f>
        <v>1.01077659609659</v>
      </c>
      <c r="AH2949" s="0" t="n">
        <v>-42.6</v>
      </c>
      <c r="AI2949" s="0" t="n">
        <v>1.01077659609659</v>
      </c>
    </row>
    <row r="2950" customFormat="false" ht="13.8" hidden="false" customHeight="false" outlineLevel="0" collapsed="false">
      <c r="A2950" s="0" t="s">
        <v>2488</v>
      </c>
      <c r="B2950" s="0" t="s">
        <v>445</v>
      </c>
      <c r="C2950" s="0" t="n">
        <v>4684.845</v>
      </c>
      <c r="D2950" s="0" t="n">
        <v>2</v>
      </c>
      <c r="E2950" s="0" t="n">
        <v>40</v>
      </c>
      <c r="F2950" s="0" t="n">
        <v>26.05</v>
      </c>
      <c r="G2950" s="0" t="n">
        <v>-34</v>
      </c>
      <c r="H2950" s="0" t="n">
        <v>5</v>
      </c>
      <c r="I2950" s="0" t="n">
        <v>46.6</v>
      </c>
      <c r="J2950" s="0" t="n">
        <v>18.62</v>
      </c>
      <c r="K2950" s="0" t="n">
        <v>1.29</v>
      </c>
      <c r="L2950" s="0" t="n">
        <v>41.8</v>
      </c>
      <c r="M2950" s="0" t="n">
        <v>1.2</v>
      </c>
      <c r="N2950" s="0" t="n">
        <v>0.42</v>
      </c>
      <c r="O2950" s="0" t="n">
        <v>0.03</v>
      </c>
      <c r="P2950" s="0" t="n">
        <v>0.39</v>
      </c>
      <c r="Q2950" s="0" t="n">
        <v>0.09</v>
      </c>
      <c r="R2950" s="0" t="n">
        <v>0.973</v>
      </c>
      <c r="X2950" s="0" t="n">
        <f aca="false">D2950+(E2950+(F2950/60))/60</f>
        <v>2.67390277777778</v>
      </c>
      <c r="Y2950" s="0" t="n">
        <f aca="false">X2950*15</f>
        <v>40.1085416666667</v>
      </c>
      <c r="Z2950" s="0" t="n">
        <f aca="false">-(ABS(G2950)+(H2950+(I2950/60))/60)</f>
        <v>-34.0962777777778</v>
      </c>
      <c r="AA2950" s="0" t="n">
        <f aca="false">SQRT((Y2950-AE$1)^2+(Z2950-AF$1)^2)</f>
        <v>0.432414944532754</v>
      </c>
      <c r="AB2950" s="0" t="n">
        <f aca="false">AD$2*(AA2950*PI()/180)</f>
        <v>1.05658903236953</v>
      </c>
      <c r="AH2950" s="0" t="n">
        <v>41.8</v>
      </c>
      <c r="AI2950" s="0" t="n">
        <v>1.05658903236953</v>
      </c>
    </row>
    <row r="2951" customFormat="false" ht="13.8" hidden="false" customHeight="false" outlineLevel="0" collapsed="false">
      <c r="A2951" s="0" t="s">
        <v>2489</v>
      </c>
      <c r="B2951" s="0" t="s">
        <v>445</v>
      </c>
      <c r="C2951" s="0" t="n">
        <v>4684.845</v>
      </c>
      <c r="D2951" s="0" t="n">
        <v>2</v>
      </c>
      <c r="E2951" s="0" t="n">
        <v>40</v>
      </c>
      <c r="F2951" s="0" t="n">
        <v>27.49</v>
      </c>
      <c r="G2951" s="0" t="n">
        <v>-34</v>
      </c>
      <c r="H2951" s="0" t="n">
        <v>4</v>
      </c>
      <c r="I2951" s="0" t="n">
        <v>22.4</v>
      </c>
      <c r="J2951" s="0" t="n">
        <v>18.83</v>
      </c>
      <c r="K2951" s="0" t="n">
        <v>1.26</v>
      </c>
      <c r="L2951" s="0" t="n">
        <v>72.2</v>
      </c>
      <c r="M2951" s="0" t="n">
        <v>9</v>
      </c>
      <c r="N2951" s="0" t="n">
        <v>0.37</v>
      </c>
      <c r="O2951" s="0" t="n">
        <v>0.1</v>
      </c>
      <c r="P2951" s="0" t="n">
        <v>0.1</v>
      </c>
      <c r="Q2951" s="0" t="n">
        <v>0.23</v>
      </c>
      <c r="R2951" s="0" t="n">
        <v>0.955</v>
      </c>
      <c r="X2951" s="0" t="n">
        <f aca="false">D2951+(E2951+(F2951/60))/60</f>
        <v>2.67430277777778</v>
      </c>
      <c r="Y2951" s="0" t="n">
        <f aca="false">X2951*15</f>
        <v>40.1145416666667</v>
      </c>
      <c r="Z2951" s="0" t="n">
        <f aca="false">-(ABS(G2951)+(H2951+(I2951/60))/60)</f>
        <v>-34.0728888888889</v>
      </c>
      <c r="AA2951" s="0" t="n">
        <f aca="false">SQRT((Y2951-AE$1)^2+(Z2951-AF$1)^2)</f>
        <v>0.456100191444196</v>
      </c>
      <c r="AB2951" s="0" t="n">
        <f aca="false">AD$2*(AA2951*PI()/180)</f>
        <v>1.11446300835488</v>
      </c>
      <c r="AH2951" s="0" t="n">
        <v>72.2</v>
      </c>
      <c r="AI2951" s="0" t="n">
        <v>1.11446300835488</v>
      </c>
    </row>
    <row r="2952" customFormat="false" ht="13.8" hidden="false" customHeight="false" outlineLevel="0" collapsed="false">
      <c r="A2952" s="0" t="s">
        <v>2490</v>
      </c>
      <c r="B2952" s="0" t="s">
        <v>445</v>
      </c>
      <c r="C2952" s="0" t="n">
        <v>4684.845</v>
      </c>
      <c r="D2952" s="0" t="n">
        <v>2</v>
      </c>
      <c r="E2952" s="0" t="n">
        <v>40</v>
      </c>
      <c r="F2952" s="0" t="n">
        <v>49.69</v>
      </c>
      <c r="G2952" s="0" t="n">
        <v>-33</v>
      </c>
      <c r="H2952" s="0" t="n">
        <v>55</v>
      </c>
      <c r="I2952" s="0" t="n">
        <v>22.5</v>
      </c>
      <c r="J2952" s="0" t="n">
        <v>18.74</v>
      </c>
      <c r="K2952" s="0" t="n">
        <v>1.41</v>
      </c>
      <c r="L2952" s="0" t="n">
        <v>-114.4</v>
      </c>
      <c r="M2952" s="0" t="n">
        <v>4.3</v>
      </c>
      <c r="N2952" s="0" t="n">
        <v>0.89</v>
      </c>
      <c r="O2952" s="0" t="n">
        <v>0.22</v>
      </c>
      <c r="P2952" s="0" t="n">
        <v>0</v>
      </c>
      <c r="X2952" s="0" t="n">
        <f aca="false">D2952+(E2952+(F2952/60))/60</f>
        <v>2.68046944444444</v>
      </c>
      <c r="Y2952" s="0" t="n">
        <f aca="false">X2952*15</f>
        <v>40.2070416666667</v>
      </c>
      <c r="Z2952" s="0" t="n">
        <f aca="false">-(ABS(G2952)+(H2952+(I2952/60))/60)</f>
        <v>-33.9229166666667</v>
      </c>
      <c r="AA2952" s="0" t="n">
        <f aca="false">SQRT((Y2952-AE$1)^2+(Z2952-AF$1)^2)</f>
        <v>0.631520965479935</v>
      </c>
      <c r="AB2952" s="0" t="n">
        <f aca="false">AD$2*(AA2952*PI()/180)</f>
        <v>1.54309682001977</v>
      </c>
      <c r="AH2952" s="0" t="n">
        <v>-114.4</v>
      </c>
      <c r="AI2952" s="0" t="n">
        <v>1.54309682001977</v>
      </c>
    </row>
    <row r="2953" customFormat="false" ht="13.8" hidden="false" customHeight="false" outlineLevel="0" collapsed="false">
      <c r="A2953" s="0" t="s">
        <v>2491</v>
      </c>
      <c r="B2953" s="0" t="s">
        <v>445</v>
      </c>
      <c r="C2953" s="0" t="n">
        <v>4684.845</v>
      </c>
      <c r="D2953" s="0" t="n">
        <v>2</v>
      </c>
      <c r="E2953" s="0" t="n">
        <v>40</v>
      </c>
      <c r="F2953" s="0" t="n">
        <v>45.57</v>
      </c>
      <c r="G2953" s="0" t="n">
        <v>-34</v>
      </c>
      <c r="H2953" s="0" t="n">
        <v>0</v>
      </c>
      <c r="I2953" s="0" t="n">
        <v>42.7</v>
      </c>
      <c r="J2953" s="0" t="n">
        <v>18.4</v>
      </c>
      <c r="K2953" s="0" t="n">
        <v>1.64</v>
      </c>
      <c r="L2953" s="0" t="n">
        <v>53</v>
      </c>
      <c r="M2953" s="0" t="n">
        <v>1.1</v>
      </c>
      <c r="N2953" s="0" t="n">
        <v>0.42</v>
      </c>
      <c r="O2953" s="0" t="n">
        <v>0.05</v>
      </c>
      <c r="P2953" s="0" t="n">
        <v>0.64</v>
      </c>
      <c r="Q2953" s="0" t="n">
        <v>0.11</v>
      </c>
      <c r="R2953" s="0" t="n">
        <v>0.994</v>
      </c>
      <c r="X2953" s="0" t="n">
        <f aca="false">D2953+(E2953+(F2953/60))/60</f>
        <v>2.679325</v>
      </c>
      <c r="Y2953" s="0" t="n">
        <f aca="false">X2953*15</f>
        <v>40.189875</v>
      </c>
      <c r="Z2953" s="0" t="n">
        <f aca="false">-(ABS(G2953)+(H2953+(I2953/60))/60)</f>
        <v>-34.0118611111111</v>
      </c>
      <c r="AA2953" s="0" t="n">
        <f aca="false">SQRT((Y2953-AE$1)^2+(Z2953-AF$1)^2)</f>
        <v>0.545092849867714</v>
      </c>
      <c r="AB2953" s="0" t="n">
        <f aca="false">AD$2*(AA2953*PI()/180)</f>
        <v>1.33191309429791</v>
      </c>
      <c r="AH2953" s="0" t="n">
        <v>53</v>
      </c>
      <c r="AI2953" s="0" t="n">
        <v>1.33191309429791</v>
      </c>
    </row>
    <row r="2954" customFormat="false" ht="13.8" hidden="false" customHeight="false" outlineLevel="0" collapsed="false">
      <c r="A2954" s="0" t="s">
        <v>2492</v>
      </c>
      <c r="B2954" s="0" t="s">
        <v>445</v>
      </c>
      <c r="C2954" s="0" t="n">
        <v>4684.845</v>
      </c>
      <c r="D2954" s="0" t="n">
        <v>2</v>
      </c>
      <c r="E2954" s="0" t="n">
        <v>40</v>
      </c>
      <c r="F2954" s="0" t="n">
        <v>40.58</v>
      </c>
      <c r="G2954" s="0" t="n">
        <v>-34</v>
      </c>
      <c r="H2954" s="0" t="n">
        <v>2</v>
      </c>
      <c r="I2954" s="0" t="n">
        <v>26.6</v>
      </c>
      <c r="J2954" s="0" t="n">
        <v>18.86</v>
      </c>
      <c r="K2954" s="0" t="n">
        <v>1.38</v>
      </c>
      <c r="L2954" s="0" t="n">
        <v>29.3</v>
      </c>
      <c r="M2954" s="0" t="n">
        <v>1.8</v>
      </c>
      <c r="N2954" s="0" t="n">
        <v>0.43</v>
      </c>
      <c r="O2954" s="0" t="n">
        <v>0.08</v>
      </c>
      <c r="P2954" s="0" t="n">
        <v>0.54</v>
      </c>
      <c r="Q2954" s="0" t="n">
        <v>0.14</v>
      </c>
      <c r="R2954" s="0" t="n">
        <v>0.917</v>
      </c>
      <c r="X2954" s="0" t="n">
        <f aca="false">D2954+(E2954+(F2954/60))/60</f>
        <v>2.67793888888889</v>
      </c>
      <c r="Y2954" s="0" t="n">
        <f aca="false">X2954*15</f>
        <v>40.1690833333333</v>
      </c>
      <c r="Z2954" s="0" t="n">
        <f aca="false">-(ABS(G2954)+(H2954+(I2954/60))/60)</f>
        <v>-34.0407222222222</v>
      </c>
      <c r="AA2954" s="0" t="n">
        <f aca="false">SQRT((Y2954-AE$1)^2+(Z2954-AF$1)^2)</f>
        <v>0.509733947889585</v>
      </c>
      <c r="AB2954" s="0" t="n">
        <f aca="false">AD$2*(AA2954*PI()/180)</f>
        <v>1.24551499798075</v>
      </c>
      <c r="AH2954" s="0" t="n">
        <v>29.3</v>
      </c>
      <c r="AI2954" s="0" t="n">
        <v>1.24551499798075</v>
      </c>
    </row>
    <row r="2955" customFormat="false" ht="13.8" hidden="false" customHeight="false" outlineLevel="0" collapsed="false">
      <c r="A2955" s="0" t="s">
        <v>2493</v>
      </c>
      <c r="B2955" s="0" t="s">
        <v>445</v>
      </c>
      <c r="C2955" s="0" t="n">
        <v>4684.845</v>
      </c>
      <c r="D2955" s="0" t="n">
        <v>2</v>
      </c>
      <c r="E2955" s="0" t="n">
        <v>40</v>
      </c>
      <c r="F2955" s="0" t="n">
        <v>35.65</v>
      </c>
      <c r="G2955" s="0" t="n">
        <v>-34</v>
      </c>
      <c r="H2955" s="0" t="n">
        <v>3</v>
      </c>
      <c r="I2955" s="0" t="n">
        <v>35.7</v>
      </c>
      <c r="J2955" s="0" t="n">
        <v>18.81</v>
      </c>
      <c r="K2955" s="0" t="n">
        <v>1.16</v>
      </c>
      <c r="L2955" s="0" t="n">
        <v>34.1</v>
      </c>
      <c r="M2955" s="0" t="n">
        <v>1.6</v>
      </c>
      <c r="N2955" s="0" t="n">
        <v>0.36</v>
      </c>
      <c r="O2955" s="0" t="n">
        <v>0.04</v>
      </c>
      <c r="P2955" s="0" t="n">
        <v>0.33</v>
      </c>
      <c r="Q2955" s="0" t="n">
        <v>0.1</v>
      </c>
      <c r="R2955" s="0" t="n">
        <v>0.895</v>
      </c>
      <c r="X2955" s="0" t="n">
        <f aca="false">D2955+(E2955+(F2955/60))/60</f>
        <v>2.67656944444444</v>
      </c>
      <c r="Y2955" s="0" t="n">
        <f aca="false">X2955*15</f>
        <v>40.1485416666667</v>
      </c>
      <c r="Z2955" s="0" t="n">
        <f aca="false">-(ABS(G2955)+(H2955+(I2955/60))/60)</f>
        <v>-34.0599166666667</v>
      </c>
      <c r="AA2955" s="0" t="n">
        <f aca="false">SQRT((Y2955-AE$1)^2+(Z2955-AF$1)^2)</f>
        <v>0.483016995840771</v>
      </c>
      <c r="AB2955" s="0" t="n">
        <f aca="false">AD$2*(AA2955*PI()/180)</f>
        <v>1.18023316887185</v>
      </c>
      <c r="AH2955" s="0" t="n">
        <v>34.1</v>
      </c>
      <c r="AI2955" s="0" t="n">
        <v>1.18023316887185</v>
      </c>
    </row>
    <row r="2956" customFormat="false" ht="13.8" hidden="false" customHeight="false" outlineLevel="0" collapsed="false">
      <c r="A2956" s="0" t="s">
        <v>2494</v>
      </c>
      <c r="B2956" s="0" t="s">
        <v>445</v>
      </c>
      <c r="C2956" s="0" t="n">
        <v>4684.845</v>
      </c>
      <c r="D2956" s="0" t="n">
        <v>2</v>
      </c>
      <c r="E2956" s="0" t="n">
        <v>40</v>
      </c>
      <c r="F2956" s="0" t="n">
        <v>53.64</v>
      </c>
      <c r="G2956" s="0" t="n">
        <v>-34</v>
      </c>
      <c r="H2956" s="0" t="n">
        <v>2</v>
      </c>
      <c r="I2956" s="0" t="n">
        <v>21.1</v>
      </c>
      <c r="J2956" s="0" t="n">
        <v>18.89</v>
      </c>
      <c r="K2956" s="0" t="n">
        <v>1.37</v>
      </c>
      <c r="L2956" s="0" t="n">
        <v>55.3</v>
      </c>
      <c r="M2956" s="0" t="n">
        <v>2</v>
      </c>
      <c r="N2956" s="0" t="n">
        <v>0.34</v>
      </c>
      <c r="O2956" s="0" t="n">
        <v>0.05</v>
      </c>
      <c r="P2956" s="0" t="n">
        <v>0.59</v>
      </c>
      <c r="Q2956" s="0" t="n">
        <v>0.1</v>
      </c>
      <c r="R2956" s="0" t="n">
        <v>0.994</v>
      </c>
      <c r="X2956" s="0" t="n">
        <f aca="false">D2956+(E2956+(F2956/60))/60</f>
        <v>2.68156666666667</v>
      </c>
      <c r="Y2956" s="0" t="n">
        <f aca="false">X2956*15</f>
        <v>40.2235</v>
      </c>
      <c r="Z2956" s="0" t="n">
        <f aca="false">-(ABS(G2956)+(H2956+(I2956/60))/60)</f>
        <v>-34.0391944444444</v>
      </c>
      <c r="AA2956" s="0" t="n">
        <f aca="false">SQRT((Y2956-AE$1)^2+(Z2956-AF$1)^2)</f>
        <v>0.53972406719852</v>
      </c>
      <c r="AB2956" s="0" t="n">
        <f aca="false">AD$2*(AA2956*PI()/180)</f>
        <v>1.3187946834817</v>
      </c>
      <c r="AH2956" s="0" t="n">
        <v>55.3</v>
      </c>
      <c r="AI2956" s="0" t="n">
        <v>1.3187946834817</v>
      </c>
    </row>
    <row r="2957" customFormat="false" ht="13.8" hidden="false" customHeight="false" outlineLevel="0" collapsed="false">
      <c r="A2957" s="0" t="s">
        <v>2495</v>
      </c>
      <c r="B2957" s="0" t="s">
        <v>445</v>
      </c>
      <c r="C2957" s="0" t="n">
        <v>4684.845</v>
      </c>
      <c r="D2957" s="0" t="n">
        <v>2</v>
      </c>
      <c r="E2957" s="0" t="n">
        <v>40</v>
      </c>
      <c r="F2957" s="0" t="n">
        <v>50.8</v>
      </c>
      <c r="G2957" s="0" t="n">
        <v>-34</v>
      </c>
      <c r="H2957" s="0" t="n">
        <v>4</v>
      </c>
      <c r="I2957" s="0" t="n">
        <v>7.2</v>
      </c>
      <c r="J2957" s="0" t="n">
        <v>18.45</v>
      </c>
      <c r="K2957" s="0" t="n">
        <v>1.3</v>
      </c>
      <c r="L2957" s="0" t="n">
        <v>62.6</v>
      </c>
      <c r="M2957" s="0" t="n">
        <v>1</v>
      </c>
      <c r="N2957" s="0" t="n">
        <v>0.43</v>
      </c>
      <c r="O2957" s="0" t="n">
        <v>0.03</v>
      </c>
      <c r="P2957" s="0" t="n">
        <v>0.68</v>
      </c>
      <c r="Q2957" s="0" t="n">
        <v>0.09</v>
      </c>
      <c r="R2957" s="0" t="n">
        <v>0.993</v>
      </c>
      <c r="X2957" s="0" t="n">
        <f aca="false">D2957+(E2957+(F2957/60))/60</f>
        <v>2.68077777777778</v>
      </c>
      <c r="Y2957" s="0" t="n">
        <f aca="false">X2957*15</f>
        <v>40.2116666666667</v>
      </c>
      <c r="Z2957" s="0" t="n">
        <f aca="false">-(ABS(G2957)+(H2957+(I2957/60))/60)</f>
        <v>-34.0686666666667</v>
      </c>
      <c r="AA2957" s="0" t="n">
        <f aca="false">SQRT((Y2957-AE$1)^2+(Z2957-AF$1)^2)</f>
        <v>0.508750505451627</v>
      </c>
      <c r="AB2957" s="0" t="n">
        <f aca="false">AD$2*(AA2957*PI()/180)</f>
        <v>1.24311199478427</v>
      </c>
      <c r="AH2957" s="0" t="n">
        <v>62.6</v>
      </c>
      <c r="AI2957" s="0" t="n">
        <v>1.24311199478427</v>
      </c>
    </row>
    <row r="2958" customFormat="false" ht="13.8" hidden="false" customHeight="false" outlineLevel="0" collapsed="false">
      <c r="A2958" s="0" t="s">
        <v>2496</v>
      </c>
      <c r="B2958" s="0" t="s">
        <v>445</v>
      </c>
      <c r="C2958" s="0" t="n">
        <v>4684.845</v>
      </c>
      <c r="D2958" s="0" t="n">
        <v>2</v>
      </c>
      <c r="E2958" s="0" t="n">
        <v>40</v>
      </c>
      <c r="F2958" s="0" t="n">
        <v>51.62</v>
      </c>
      <c r="G2958" s="0" t="n">
        <v>-34</v>
      </c>
      <c r="H2958" s="0" t="n">
        <v>6</v>
      </c>
      <c r="I2958" s="0" t="n">
        <v>51.6</v>
      </c>
      <c r="J2958" s="0" t="n">
        <v>18.69</v>
      </c>
      <c r="K2958" s="0" t="n">
        <v>1.34</v>
      </c>
      <c r="L2958" s="0" t="n">
        <v>48.2</v>
      </c>
      <c r="M2958" s="0" t="n">
        <v>1.2</v>
      </c>
      <c r="N2958" s="0" t="n">
        <v>0.45</v>
      </c>
      <c r="O2958" s="0" t="n">
        <v>0.03</v>
      </c>
      <c r="P2958" s="0" t="n">
        <v>0.53</v>
      </c>
      <c r="Q2958" s="0" t="n">
        <v>0.09</v>
      </c>
      <c r="R2958" s="0" t="n">
        <v>0.992</v>
      </c>
      <c r="X2958" s="0" t="n">
        <f aca="false">D2958+(E2958+(F2958/60))/60</f>
        <v>2.68100555555556</v>
      </c>
      <c r="Y2958" s="0" t="n">
        <f aca="false">X2958*15</f>
        <v>40.2150833333333</v>
      </c>
      <c r="Z2958" s="0" t="n">
        <f aca="false">-(ABS(G2958)+(H2958+(I2958/60))/60)</f>
        <v>-34.1143333333333</v>
      </c>
      <c r="AA2958" s="0" t="n">
        <f aca="false">SQRT((Y2958-AE$1)^2+(Z2958-AF$1)^2)</f>
        <v>0.474208455923264</v>
      </c>
      <c r="AB2958" s="0" t="n">
        <f aca="false">AD$2*(AA2958*PI()/180)</f>
        <v>1.15870984553231</v>
      </c>
      <c r="AH2958" s="0" t="n">
        <v>48.2</v>
      </c>
      <c r="AI2958" s="0" t="n">
        <v>1.15870984553231</v>
      </c>
    </row>
    <row r="2959" customFormat="false" ht="13.8" hidden="false" customHeight="false" outlineLevel="0" collapsed="false">
      <c r="A2959" s="0" t="s">
        <v>2497</v>
      </c>
      <c r="B2959" s="0" t="s">
        <v>445</v>
      </c>
      <c r="C2959" s="0" t="n">
        <v>4684.845</v>
      </c>
      <c r="D2959" s="0" t="n">
        <v>2</v>
      </c>
      <c r="E2959" s="0" t="n">
        <v>40</v>
      </c>
      <c r="F2959" s="0" t="n">
        <v>5.19</v>
      </c>
      <c r="G2959" s="0" t="n">
        <v>-34</v>
      </c>
      <c r="H2959" s="0" t="n">
        <v>12</v>
      </c>
      <c r="I2959" s="0" t="n">
        <v>11.3</v>
      </c>
      <c r="J2959" s="0" t="n">
        <v>19.02</v>
      </c>
      <c r="K2959" s="0" t="n">
        <v>1.25</v>
      </c>
      <c r="L2959" s="0" t="n">
        <v>72.3</v>
      </c>
      <c r="M2959" s="0" t="n">
        <v>1.6</v>
      </c>
      <c r="N2959" s="0" t="n">
        <v>0.4</v>
      </c>
      <c r="O2959" s="0" t="n">
        <v>0.03</v>
      </c>
      <c r="P2959" s="0" t="n">
        <v>0.41</v>
      </c>
      <c r="Q2959" s="0" t="n">
        <v>0.09</v>
      </c>
      <c r="R2959" s="0" t="n">
        <v>0.977</v>
      </c>
      <c r="X2959" s="0" t="n">
        <f aca="false">D2959+(E2959+(F2959/60))/60</f>
        <v>2.66810833333333</v>
      </c>
      <c r="Y2959" s="0" t="n">
        <f aca="false">X2959*15</f>
        <v>40.021625</v>
      </c>
      <c r="Z2959" s="0" t="n">
        <f aca="false">-(ABS(G2959)+(H2959+(I2959/60))/60)</f>
        <v>-34.2031388888889</v>
      </c>
      <c r="AA2959" s="0" t="n">
        <f aca="false">SQRT((Y2959-AE$1)^2+(Z2959-AF$1)^2)</f>
        <v>0.299974533996413</v>
      </c>
      <c r="AB2959" s="0" t="n">
        <f aca="false">AD$2*(AA2959*PI()/180)</f>
        <v>0.732976060652229</v>
      </c>
      <c r="AH2959" s="0" t="n">
        <v>72.3</v>
      </c>
      <c r="AI2959" s="0" t="n">
        <v>0.732976060652229</v>
      </c>
    </row>
    <row r="2960" customFormat="false" ht="13.8" hidden="false" customHeight="false" outlineLevel="0" collapsed="false">
      <c r="A2960" s="0" t="s">
        <v>2498</v>
      </c>
      <c r="B2960" s="0" t="s">
        <v>445</v>
      </c>
      <c r="C2960" s="0" t="n">
        <v>4684.845</v>
      </c>
      <c r="D2960" s="0" t="n">
        <v>2</v>
      </c>
      <c r="E2960" s="0" t="n">
        <v>40</v>
      </c>
      <c r="F2960" s="0" t="n">
        <v>4.09</v>
      </c>
      <c r="G2960" s="0" t="n">
        <v>-34</v>
      </c>
      <c r="H2960" s="0" t="n">
        <v>11</v>
      </c>
      <c r="I2960" s="0" t="n">
        <v>6.3</v>
      </c>
      <c r="J2960" s="0" t="n">
        <v>18.84</v>
      </c>
      <c r="K2960" s="0" t="n">
        <v>1.31</v>
      </c>
      <c r="L2960" s="0" t="n">
        <v>60.6</v>
      </c>
      <c r="M2960" s="0" t="n">
        <v>1.8</v>
      </c>
      <c r="N2960" s="0" t="n">
        <v>0.4</v>
      </c>
      <c r="O2960" s="0" t="n">
        <v>0.04</v>
      </c>
      <c r="P2960" s="0" t="n">
        <v>0.62</v>
      </c>
      <c r="Q2960" s="0" t="n">
        <v>0.1</v>
      </c>
      <c r="R2960" s="0" t="n">
        <v>0.995</v>
      </c>
      <c r="X2960" s="0" t="n">
        <f aca="false">D2960+(E2960+(F2960/60))/60</f>
        <v>2.66780277777778</v>
      </c>
      <c r="Y2960" s="0" t="n">
        <f aca="false">X2960*15</f>
        <v>40.0170416666667</v>
      </c>
      <c r="Z2960" s="0" t="n">
        <f aca="false">-(ABS(G2960)+(H2960+(I2960/60))/60)</f>
        <v>-34.1850833333333</v>
      </c>
      <c r="AA2960" s="0" t="n">
        <f aca="false">SQRT((Y2960-AE$1)^2+(Z2960-AF$1)^2)</f>
        <v>0.315568113831847</v>
      </c>
      <c r="AB2960" s="0" t="n">
        <f aca="false">AD$2*(AA2960*PI()/180)</f>
        <v>0.77107836409436</v>
      </c>
      <c r="AH2960" s="0" t="n">
        <v>60.6</v>
      </c>
      <c r="AI2960" s="0" t="n">
        <v>0.77107836409436</v>
      </c>
    </row>
    <row r="2961" customFormat="false" ht="13.8" hidden="false" customHeight="false" outlineLevel="0" collapsed="false">
      <c r="A2961" s="0" t="s">
        <v>2499</v>
      </c>
      <c r="B2961" s="0" t="s">
        <v>445</v>
      </c>
      <c r="C2961" s="0" t="n">
        <v>4684.845</v>
      </c>
      <c r="D2961" s="0" t="n">
        <v>2</v>
      </c>
      <c r="E2961" s="0" t="n">
        <v>39</v>
      </c>
      <c r="F2961" s="0" t="n">
        <v>58.41</v>
      </c>
      <c r="G2961" s="0" t="n">
        <v>-34</v>
      </c>
      <c r="H2961" s="0" t="n">
        <v>10</v>
      </c>
      <c r="I2961" s="0" t="n">
        <v>35.6</v>
      </c>
      <c r="J2961" s="0" t="n">
        <v>19.23</v>
      </c>
      <c r="K2961" s="0" t="n">
        <v>1.21</v>
      </c>
      <c r="L2961" s="0" t="n">
        <v>42.1</v>
      </c>
      <c r="M2961" s="0" t="n">
        <v>0.9</v>
      </c>
      <c r="N2961" s="0" t="n">
        <v>0.47</v>
      </c>
      <c r="O2961" s="0" t="n">
        <v>0.03</v>
      </c>
      <c r="P2961" s="0" t="n">
        <v>0.63</v>
      </c>
      <c r="Q2961" s="0" t="n">
        <v>0.1</v>
      </c>
      <c r="R2961" s="0" t="n">
        <v>0.99</v>
      </c>
      <c r="X2961" s="0" t="n">
        <f aca="false">D2961+(E2961+(F2961/60))/60</f>
        <v>2.666225</v>
      </c>
      <c r="Y2961" s="0" t="n">
        <f aca="false">X2961*15</f>
        <v>39.993375</v>
      </c>
      <c r="Z2961" s="0" t="n">
        <f aca="false">-(ABS(G2961)+(H2961+(I2961/60))/60)</f>
        <v>-34.1765555555556</v>
      </c>
      <c r="AA2961" s="0" t="n">
        <f aca="false">SQRT((Y2961-AE$1)^2+(Z2961-AF$1)^2)</f>
        <v>0.317369236891201</v>
      </c>
      <c r="AB2961" s="0" t="n">
        <f aca="false">AD$2*(AA2961*PI()/180)</f>
        <v>0.775479337961064</v>
      </c>
      <c r="AH2961" s="0" t="n">
        <v>42.1</v>
      </c>
      <c r="AI2961" s="0" t="n">
        <v>0.775479337961064</v>
      </c>
    </row>
    <row r="2962" customFormat="false" ht="13.8" hidden="false" customHeight="false" outlineLevel="0" collapsed="false">
      <c r="A2962" s="0" t="s">
        <v>2500</v>
      </c>
      <c r="B2962" s="0" t="s">
        <v>445</v>
      </c>
      <c r="C2962" s="0" t="n">
        <v>4684.845</v>
      </c>
      <c r="D2962" s="0" t="n">
        <v>2</v>
      </c>
      <c r="E2962" s="0" t="n">
        <v>40</v>
      </c>
      <c r="F2962" s="0" t="n">
        <v>7.75</v>
      </c>
      <c r="G2962" s="0" t="n">
        <v>-34</v>
      </c>
      <c r="H2962" s="0" t="n">
        <v>8</v>
      </c>
      <c r="I2962" s="0" t="n">
        <v>33.4</v>
      </c>
      <c r="J2962" s="0" t="n">
        <v>19.19</v>
      </c>
      <c r="K2962" s="0" t="n">
        <v>1.15</v>
      </c>
      <c r="L2962" s="0" t="n">
        <v>49.2</v>
      </c>
      <c r="M2962" s="0" t="n">
        <v>3</v>
      </c>
      <c r="N2962" s="0" t="n">
        <v>0.42</v>
      </c>
      <c r="O2962" s="0" t="n">
        <v>0.04</v>
      </c>
      <c r="P2962" s="0" t="n">
        <v>0.39</v>
      </c>
      <c r="Q2962" s="0" t="n">
        <v>0.12</v>
      </c>
      <c r="R2962" s="0" t="n">
        <v>0.986</v>
      </c>
      <c r="X2962" s="0" t="n">
        <f aca="false">D2962+(E2962+(F2962/60))/60</f>
        <v>2.66881944444444</v>
      </c>
      <c r="Y2962" s="0" t="n">
        <f aca="false">X2962*15</f>
        <v>40.0322916666667</v>
      </c>
      <c r="Z2962" s="0" t="n">
        <f aca="false">-(ABS(G2962)+(H2962+(I2962/60))/60)</f>
        <v>-34.1426111111111</v>
      </c>
      <c r="AA2962" s="0" t="n">
        <f aca="false">SQRT((Y2962-AE$1)^2+(Z2962-AF$1)^2)</f>
        <v>0.360676425901223</v>
      </c>
      <c r="AB2962" s="0" t="n">
        <f aca="false">AD$2*(AA2962*PI()/180)</f>
        <v>0.881298763282238</v>
      </c>
      <c r="AH2962" s="0" t="n">
        <v>49.2</v>
      </c>
      <c r="AI2962" s="0" t="n">
        <v>0.881298763282238</v>
      </c>
    </row>
    <row r="2963" customFormat="false" ht="13.8" hidden="false" customHeight="false" outlineLevel="0" collapsed="false">
      <c r="A2963" s="0" t="s">
        <v>2501</v>
      </c>
      <c r="B2963" s="0" t="s">
        <v>445</v>
      </c>
      <c r="C2963" s="0" t="n">
        <v>4684.845</v>
      </c>
      <c r="D2963" s="0" t="n">
        <v>2</v>
      </c>
      <c r="E2963" s="0" t="n">
        <v>40</v>
      </c>
      <c r="F2963" s="0" t="n">
        <v>7.3</v>
      </c>
      <c r="G2963" s="0" t="n">
        <v>-34</v>
      </c>
      <c r="H2963" s="0" t="n">
        <v>7</v>
      </c>
      <c r="I2963" s="0" t="n">
        <v>58.4</v>
      </c>
      <c r="J2963" s="0" t="n">
        <v>18.69</v>
      </c>
      <c r="K2963" s="0" t="n">
        <v>1.13</v>
      </c>
      <c r="L2963" s="0" t="n">
        <v>72</v>
      </c>
      <c r="M2963" s="0" t="n">
        <v>1.3</v>
      </c>
      <c r="N2963" s="0" t="n">
        <v>0.33</v>
      </c>
      <c r="O2963" s="0" t="n">
        <v>0.04</v>
      </c>
      <c r="P2963" s="0" t="n">
        <v>0.37</v>
      </c>
      <c r="Q2963" s="0" t="n">
        <v>0.09</v>
      </c>
      <c r="R2963" s="0" t="n">
        <v>0.968</v>
      </c>
      <c r="X2963" s="0" t="n">
        <f aca="false">D2963+(E2963+(F2963/60))/60</f>
        <v>2.66869444444444</v>
      </c>
      <c r="Y2963" s="0" t="n">
        <f aca="false">X2963*15</f>
        <v>40.0304166666667</v>
      </c>
      <c r="Z2963" s="0" t="n">
        <f aca="false">-(ABS(G2963)+(H2963+(I2963/60))/60)</f>
        <v>-34.1328888888889</v>
      </c>
      <c r="AA2963" s="0" t="n">
        <f aca="false">SQRT((Y2963-AE$1)^2+(Z2963-AF$1)^2)</f>
        <v>0.369357571096853</v>
      </c>
      <c r="AB2963" s="0" t="n">
        <f aca="false">AD$2*(AA2963*PI()/180)</f>
        <v>0.902510802593277</v>
      </c>
      <c r="AH2963" s="0" t="n">
        <v>72</v>
      </c>
      <c r="AI2963" s="0" t="n">
        <v>0.902510802593277</v>
      </c>
    </row>
    <row r="2964" customFormat="false" ht="13.8" hidden="false" customHeight="false" outlineLevel="0" collapsed="false">
      <c r="A2964" s="0" t="s">
        <v>2502</v>
      </c>
      <c r="B2964" s="0" t="s">
        <v>445</v>
      </c>
      <c r="C2964" s="0" t="n">
        <v>4684.845</v>
      </c>
      <c r="D2964" s="0" t="n">
        <v>2</v>
      </c>
      <c r="E2964" s="0" t="n">
        <v>40</v>
      </c>
      <c r="F2964" s="0" t="n">
        <v>4.89</v>
      </c>
      <c r="G2964" s="0" t="n">
        <v>-34</v>
      </c>
      <c r="H2964" s="0" t="n">
        <v>7</v>
      </c>
      <c r="I2964" s="0" t="n">
        <v>46.6</v>
      </c>
      <c r="J2964" s="0" t="n">
        <v>19.41</v>
      </c>
      <c r="K2964" s="0" t="n">
        <v>1.23</v>
      </c>
      <c r="L2964" s="0" t="n">
        <v>66.2</v>
      </c>
      <c r="M2964" s="0" t="n">
        <v>1</v>
      </c>
      <c r="N2964" s="0" t="n">
        <v>0.43</v>
      </c>
      <c r="O2964" s="0" t="n">
        <v>0.04</v>
      </c>
      <c r="P2964" s="0" t="n">
        <v>0.44</v>
      </c>
      <c r="Q2964" s="0" t="n">
        <v>0.1</v>
      </c>
      <c r="R2964" s="0" t="n">
        <v>0.987</v>
      </c>
      <c r="X2964" s="0" t="n">
        <f aca="false">D2964+(E2964+(F2964/60))/60</f>
        <v>2.668025</v>
      </c>
      <c r="Y2964" s="0" t="n">
        <f aca="false">X2964*15</f>
        <v>40.020375</v>
      </c>
      <c r="Z2964" s="0" t="n">
        <f aca="false">-(ABS(G2964)+(H2964+(I2964/60))/60)</f>
        <v>-34.1296111111111</v>
      </c>
      <c r="AA2964" s="0" t="n">
        <f aca="false">SQRT((Y2964-AE$1)^2+(Z2964-AF$1)^2)</f>
        <v>0.369622667262359</v>
      </c>
      <c r="AB2964" s="0" t="n">
        <f aca="false">AD$2*(AA2964*PI()/180)</f>
        <v>0.903158554722427</v>
      </c>
      <c r="AH2964" s="0" t="n">
        <v>66.2</v>
      </c>
      <c r="AI2964" s="0" t="n">
        <v>0.903158554722427</v>
      </c>
    </row>
    <row r="2965" customFormat="false" ht="13.8" hidden="false" customHeight="false" outlineLevel="0" collapsed="false">
      <c r="A2965" s="0" t="s">
        <v>2503</v>
      </c>
      <c r="B2965" s="0" t="s">
        <v>445</v>
      </c>
      <c r="C2965" s="0" t="n">
        <v>4684.845</v>
      </c>
      <c r="D2965" s="0" t="n">
        <v>2</v>
      </c>
      <c r="E2965" s="0" t="n">
        <v>39</v>
      </c>
      <c r="F2965" s="0" t="n">
        <v>57.49</v>
      </c>
      <c r="G2965" s="0" t="n">
        <v>-34</v>
      </c>
      <c r="H2965" s="0" t="n">
        <v>6</v>
      </c>
      <c r="I2965" s="0" t="n">
        <v>54.8</v>
      </c>
      <c r="J2965" s="0" t="n">
        <v>18.94</v>
      </c>
      <c r="K2965" s="0" t="n">
        <v>1.07</v>
      </c>
      <c r="L2965" s="0" t="n">
        <v>71.3</v>
      </c>
      <c r="M2965" s="0" t="n">
        <v>1.1</v>
      </c>
      <c r="N2965" s="0" t="n">
        <v>0.31</v>
      </c>
      <c r="O2965" s="0" t="n">
        <v>0.04</v>
      </c>
      <c r="P2965" s="0" t="n">
        <v>0.35</v>
      </c>
      <c r="Q2965" s="0" t="n">
        <v>0.1</v>
      </c>
      <c r="R2965" s="0" t="n">
        <v>0.936</v>
      </c>
      <c r="S2965" s="0" t="n">
        <v>71.7</v>
      </c>
      <c r="T2965" s="0" t="n">
        <v>1</v>
      </c>
      <c r="U2965" s="0" t="n">
        <v>0.32</v>
      </c>
      <c r="V2965" s="0" t="n">
        <v>0.07</v>
      </c>
      <c r="X2965" s="0" t="n">
        <f aca="false">D2965+(E2965+(F2965/60))/60</f>
        <v>2.66596944444444</v>
      </c>
      <c r="Y2965" s="0" t="n">
        <f aca="false">X2965*15</f>
        <v>39.9895416666667</v>
      </c>
      <c r="Z2965" s="0" t="n">
        <f aca="false">-(ABS(G2965)+(H2965+(I2965/60))/60)</f>
        <v>-34.1152222222222</v>
      </c>
      <c r="AA2965" s="0" t="n">
        <f aca="false">SQRT((Y2965-AE$1)^2+(Z2965-AF$1)^2)</f>
        <v>0.376561325989477</v>
      </c>
      <c r="AB2965" s="0" t="n">
        <f aca="false">AD$2*(AA2965*PI()/180)</f>
        <v>0.92011289638689</v>
      </c>
      <c r="AH2965" s="0" t="n">
        <v>71.3</v>
      </c>
      <c r="AI2965" s="0" t="n">
        <v>0.92011289638689</v>
      </c>
    </row>
    <row r="2966" customFormat="false" ht="13.8" hidden="false" customHeight="false" outlineLevel="0" collapsed="false">
      <c r="A2966" s="0" t="s">
        <v>2503</v>
      </c>
      <c r="B2966" s="0" t="s">
        <v>376</v>
      </c>
      <c r="C2966" s="0" t="n">
        <v>4685.849</v>
      </c>
      <c r="D2966" s="0" t="n">
        <v>2</v>
      </c>
      <c r="E2966" s="0" t="n">
        <v>39</v>
      </c>
      <c r="F2966" s="0" t="n">
        <v>57.49</v>
      </c>
      <c r="G2966" s="0" t="n">
        <v>-34</v>
      </c>
      <c r="H2966" s="0" t="n">
        <v>6</v>
      </c>
      <c r="I2966" s="0" t="n">
        <v>54.8</v>
      </c>
      <c r="J2966" s="0" t="n">
        <v>18.94</v>
      </c>
      <c r="K2966" s="0" t="n">
        <v>1.07</v>
      </c>
      <c r="L2966" s="0" t="n">
        <v>73.7</v>
      </c>
      <c r="M2966" s="0" t="n">
        <v>2.7</v>
      </c>
      <c r="N2966" s="0" t="n">
        <v>0.34</v>
      </c>
      <c r="O2966" s="0" t="n">
        <v>0.04</v>
      </c>
      <c r="P2966" s="0" t="n">
        <v>0.28</v>
      </c>
      <c r="Q2966" s="0" t="n">
        <v>0.1</v>
      </c>
      <c r="X2966" s="0" t="n">
        <f aca="false">D2966+(E2966+(F2966/60))/60</f>
        <v>2.66596944444444</v>
      </c>
      <c r="Y2966" s="0" t="n">
        <f aca="false">X2966*15</f>
        <v>39.9895416666667</v>
      </c>
      <c r="Z2966" s="0" t="n">
        <f aca="false">-(ABS(G2966)+(H2966+(I2966/60))/60)</f>
        <v>-34.1152222222222</v>
      </c>
      <c r="AA2966" s="0" t="n">
        <f aca="false">SQRT((Y2966-AE$1)^2+(Z2966-AF$1)^2)</f>
        <v>0.376561325989477</v>
      </c>
      <c r="AB2966" s="0" t="n">
        <f aca="false">AD$2*(AA2966*PI()/180)</f>
        <v>0.92011289638689</v>
      </c>
      <c r="AH2966" s="0" t="n">
        <v>73.7</v>
      </c>
      <c r="AI2966" s="0" t="n">
        <v>0.92011289638689</v>
      </c>
    </row>
    <row r="2967" customFormat="false" ht="13.8" hidden="false" customHeight="false" outlineLevel="0" collapsed="false">
      <c r="A2967" s="0" t="s">
        <v>2504</v>
      </c>
      <c r="B2967" s="0" t="s">
        <v>445</v>
      </c>
      <c r="C2967" s="0" t="n">
        <v>4684.845</v>
      </c>
      <c r="D2967" s="0" t="n">
        <v>2</v>
      </c>
      <c r="E2967" s="0" t="n">
        <v>40</v>
      </c>
      <c r="F2967" s="0" t="n">
        <v>0.97</v>
      </c>
      <c r="G2967" s="0" t="n">
        <v>-34</v>
      </c>
      <c r="H2967" s="0" t="n">
        <v>5</v>
      </c>
      <c r="I2967" s="0" t="n">
        <v>7.3</v>
      </c>
      <c r="J2967" s="0" t="n">
        <v>19.43</v>
      </c>
      <c r="K2967" s="0" t="n">
        <v>1.21</v>
      </c>
      <c r="L2967" s="0" t="n">
        <v>61.4</v>
      </c>
      <c r="M2967" s="0" t="n">
        <v>1.1</v>
      </c>
      <c r="N2967" s="0" t="n">
        <v>0.33</v>
      </c>
      <c r="O2967" s="0" t="n">
        <v>0.06</v>
      </c>
      <c r="P2967" s="0" t="n">
        <v>0.72</v>
      </c>
      <c r="Q2967" s="0" t="n">
        <v>0.11</v>
      </c>
      <c r="R2967" s="0" t="n">
        <v>0.993</v>
      </c>
      <c r="X2967" s="0" t="n">
        <f aca="false">D2967+(E2967+(F2967/60))/60</f>
        <v>2.66693611111111</v>
      </c>
      <c r="Y2967" s="0" t="n">
        <f aca="false">X2967*15</f>
        <v>40.0040416666667</v>
      </c>
      <c r="Z2967" s="0" t="n">
        <f aca="false">-(ABS(G2967)+(H2967+(I2967/60))/60)</f>
        <v>-34.0853611111111</v>
      </c>
      <c r="AA2967" s="0" t="n">
        <f aca="false">SQRT((Y2967-AE$1)^2+(Z2967-AF$1)^2)</f>
        <v>0.408688580210128</v>
      </c>
      <c r="AB2967" s="0" t="n">
        <f aca="false">AD$2*(AA2967*PI()/180)</f>
        <v>0.998614587595473</v>
      </c>
      <c r="AH2967" s="0" t="n">
        <v>61.4</v>
      </c>
      <c r="AI2967" s="0" t="n">
        <v>0.998614587595473</v>
      </c>
    </row>
    <row r="2968" customFormat="false" ht="13.8" hidden="false" customHeight="false" outlineLevel="0" collapsed="false">
      <c r="A2968" s="0" t="s">
        <v>2505</v>
      </c>
      <c r="B2968" s="0" t="s">
        <v>445</v>
      </c>
      <c r="C2968" s="0" t="n">
        <v>4684.845</v>
      </c>
      <c r="D2968" s="0" t="n">
        <v>2</v>
      </c>
      <c r="E2968" s="0" t="n">
        <v>40</v>
      </c>
      <c r="F2968" s="0" t="n">
        <v>39.44</v>
      </c>
      <c r="G2968" s="0" t="n">
        <v>-34</v>
      </c>
      <c r="H2968" s="0" t="n">
        <v>12</v>
      </c>
      <c r="I2968" s="0" t="n">
        <v>15.7</v>
      </c>
      <c r="J2968" s="0" t="n">
        <v>19.42</v>
      </c>
      <c r="K2968" s="0" t="n">
        <v>1.09</v>
      </c>
      <c r="L2968" s="0" t="n">
        <v>67.2</v>
      </c>
      <c r="M2968" s="0" t="n">
        <v>1</v>
      </c>
      <c r="N2968" s="0" t="n">
        <v>0.4</v>
      </c>
      <c r="O2968" s="0" t="n">
        <v>0.04</v>
      </c>
      <c r="P2968" s="0" t="n">
        <v>0.51</v>
      </c>
      <c r="Q2968" s="0" t="n">
        <v>0.1</v>
      </c>
      <c r="R2968" s="0" t="n">
        <v>0.989</v>
      </c>
      <c r="X2968" s="0" t="n">
        <f aca="false">D2968+(E2968+(F2968/60))/60</f>
        <v>2.67762222222222</v>
      </c>
      <c r="Y2968" s="0" t="n">
        <f aca="false">X2968*15</f>
        <v>40.1643333333333</v>
      </c>
      <c r="Z2968" s="0" t="n">
        <f aca="false">-(ABS(G2968)+(H2968+(I2968/60))/60)</f>
        <v>-34.2043611111111</v>
      </c>
      <c r="AA2968" s="0" t="n">
        <f aca="false">SQRT((Y2968-AE$1)^2+(Z2968-AF$1)^2)</f>
        <v>0.372532874036255</v>
      </c>
      <c r="AB2968" s="0" t="n">
        <f aca="false">AD$2*(AA2968*PI()/180)</f>
        <v>0.910269531338993</v>
      </c>
      <c r="AH2968" s="0" t="n">
        <v>67.2</v>
      </c>
      <c r="AI2968" s="0" t="n">
        <v>0.910269531338993</v>
      </c>
    </row>
    <row r="2969" customFormat="false" ht="13.8" hidden="false" customHeight="false" outlineLevel="0" collapsed="false">
      <c r="A2969" s="0" t="s">
        <v>2506</v>
      </c>
      <c r="B2969" s="0" t="s">
        <v>445</v>
      </c>
      <c r="C2969" s="0" t="n">
        <v>4684.845</v>
      </c>
      <c r="D2969" s="0" t="n">
        <v>2</v>
      </c>
      <c r="E2969" s="0" t="n">
        <v>40</v>
      </c>
      <c r="F2969" s="0" t="n">
        <v>40.38</v>
      </c>
      <c r="G2969" s="0" t="n">
        <v>-34</v>
      </c>
      <c r="H2969" s="0" t="n">
        <v>11</v>
      </c>
      <c r="I2969" s="0" t="n">
        <v>6.3</v>
      </c>
      <c r="J2969" s="0" t="n">
        <v>19.48</v>
      </c>
      <c r="K2969" s="0" t="n">
        <v>1.02</v>
      </c>
      <c r="L2969" s="0" t="n">
        <v>59.7</v>
      </c>
      <c r="M2969" s="0" t="n">
        <v>4.3</v>
      </c>
      <c r="N2969" s="0" t="n">
        <v>0.44</v>
      </c>
      <c r="O2969" s="0" t="n">
        <v>0.05</v>
      </c>
      <c r="P2969" s="0" t="n">
        <v>0.34</v>
      </c>
      <c r="Q2969" s="0" t="n">
        <v>0.12</v>
      </c>
      <c r="R2969" s="0" t="n">
        <v>0.982</v>
      </c>
      <c r="X2969" s="0" t="n">
        <f aca="false">D2969+(E2969+(F2969/60))/60</f>
        <v>2.67788333333333</v>
      </c>
      <c r="Y2969" s="0" t="n">
        <f aca="false">X2969*15</f>
        <v>40.16825</v>
      </c>
      <c r="Z2969" s="0" t="n">
        <f aca="false">-(ABS(G2969)+(H2969+(I2969/60))/60)</f>
        <v>-34.1850833333333</v>
      </c>
      <c r="AA2969" s="0" t="n">
        <f aca="false">SQRT((Y2969-AE$1)^2+(Z2969-AF$1)^2)</f>
        <v>0.389761325035774</v>
      </c>
      <c r="AB2969" s="0" t="n">
        <f aca="false">AD$2*(AA2969*PI()/180)</f>
        <v>0.952366578633409</v>
      </c>
      <c r="AH2969" s="0" t="n">
        <v>59.7</v>
      </c>
      <c r="AI2969" s="0" t="n">
        <v>0.952366578633409</v>
      </c>
    </row>
    <row r="2970" customFormat="false" ht="13.8" hidden="false" customHeight="false" outlineLevel="0" collapsed="false">
      <c r="A2970" s="0" t="s">
        <v>2507</v>
      </c>
      <c r="B2970" s="0" t="s">
        <v>445</v>
      </c>
      <c r="C2970" s="0" t="n">
        <v>4684.845</v>
      </c>
      <c r="D2970" s="0" t="n">
        <v>2</v>
      </c>
      <c r="E2970" s="0" t="n">
        <v>40</v>
      </c>
      <c r="F2970" s="0" t="n">
        <v>39.62</v>
      </c>
      <c r="G2970" s="0" t="n">
        <v>-34</v>
      </c>
      <c r="H2970" s="0" t="n">
        <v>9</v>
      </c>
      <c r="I2970" s="0" t="n">
        <v>11.4</v>
      </c>
      <c r="J2970" s="0" t="n">
        <v>19.5</v>
      </c>
      <c r="K2970" s="0" t="n">
        <v>1.12</v>
      </c>
      <c r="L2970" s="0" t="n">
        <v>68</v>
      </c>
      <c r="M2970" s="0" t="n">
        <v>4.5</v>
      </c>
      <c r="N2970" s="0" t="n">
        <v>0.38</v>
      </c>
      <c r="O2970" s="0" t="n">
        <v>0.05</v>
      </c>
      <c r="P2970" s="0" t="n">
        <v>0.33</v>
      </c>
      <c r="Q2970" s="0" t="n">
        <v>0.12</v>
      </c>
      <c r="R2970" s="0" t="n">
        <v>0.974</v>
      </c>
      <c r="X2970" s="0" t="n">
        <f aca="false">D2970+(E2970+(F2970/60))/60</f>
        <v>2.67767222222222</v>
      </c>
      <c r="Y2970" s="0" t="n">
        <f aca="false">X2970*15</f>
        <v>40.1650833333333</v>
      </c>
      <c r="Z2970" s="0" t="n">
        <f aca="false">-(ABS(G2970)+(H2970+(I2970/60))/60)</f>
        <v>-34.1531666666667</v>
      </c>
      <c r="AA2970" s="0" t="n">
        <f aca="false">SQRT((Y2970-AE$1)^2+(Z2970-AF$1)^2)</f>
        <v>0.412949538788514</v>
      </c>
      <c r="AB2970" s="0" t="n">
        <f aca="false">AD$2*(AA2970*PI()/180)</f>
        <v>1.00902607350323</v>
      </c>
      <c r="AH2970" s="0" t="n">
        <v>68</v>
      </c>
      <c r="AI2970" s="0" t="n">
        <v>1.00902607350323</v>
      </c>
    </row>
    <row r="2971" customFormat="false" ht="13.8" hidden="false" customHeight="false" outlineLevel="0" collapsed="false">
      <c r="A2971" s="0" t="s">
        <v>2508</v>
      </c>
      <c r="B2971" s="0" t="s">
        <v>445</v>
      </c>
      <c r="C2971" s="0" t="n">
        <v>4684.845</v>
      </c>
      <c r="D2971" s="0" t="n">
        <v>2</v>
      </c>
      <c r="E2971" s="0" t="n">
        <v>40</v>
      </c>
      <c r="F2971" s="0" t="n">
        <v>36.26</v>
      </c>
      <c r="G2971" s="0" t="n">
        <v>-34</v>
      </c>
      <c r="H2971" s="0" t="n">
        <v>4</v>
      </c>
      <c r="I2971" s="0" t="n">
        <v>15.3</v>
      </c>
      <c r="J2971" s="0" t="n">
        <v>19.12</v>
      </c>
      <c r="K2971" s="0" t="n">
        <v>1.19</v>
      </c>
      <c r="L2971" s="0" t="n">
        <v>45.3</v>
      </c>
      <c r="M2971" s="0" t="n">
        <v>9.3</v>
      </c>
      <c r="N2971" s="0" t="n">
        <v>0.35</v>
      </c>
      <c r="O2971" s="0" t="n">
        <v>0.05</v>
      </c>
      <c r="P2971" s="0" t="n">
        <v>0.02</v>
      </c>
      <c r="Q2971" s="0" t="n">
        <v>0.1</v>
      </c>
      <c r="R2971" s="0" t="n">
        <v>0.406</v>
      </c>
      <c r="X2971" s="0" t="n">
        <f aca="false">D2971+(E2971+(F2971/60))/60</f>
        <v>2.67673888888889</v>
      </c>
      <c r="Y2971" s="0" t="n">
        <f aca="false">X2971*15</f>
        <v>40.1510833333333</v>
      </c>
      <c r="Z2971" s="0" t="n">
        <f aca="false">-(ABS(G2971)+(H2971+(I2971/60))/60)</f>
        <v>-34.0709166666667</v>
      </c>
      <c r="AA2971" s="0" t="n">
        <f aca="false">SQRT((Y2971-AE$1)^2+(Z2971-AF$1)^2)</f>
        <v>0.474594255633902</v>
      </c>
      <c r="AB2971" s="0" t="n">
        <f aca="false">AD$2*(AA2971*PI()/180)</f>
        <v>1.15965253206085</v>
      </c>
      <c r="AH2971" s="0" t="n">
        <v>45.3</v>
      </c>
      <c r="AI2971" s="0" t="n">
        <v>1.15965253206085</v>
      </c>
    </row>
    <row r="2972" customFormat="false" ht="13.8" hidden="false" customHeight="false" outlineLevel="0" collapsed="false">
      <c r="A2972" s="0" t="s">
        <v>2509</v>
      </c>
      <c r="B2972" s="0" t="s">
        <v>445</v>
      </c>
      <c r="C2972" s="0" t="n">
        <v>4684.845</v>
      </c>
      <c r="D2972" s="0" t="n">
        <v>2</v>
      </c>
      <c r="E2972" s="0" t="n">
        <v>41</v>
      </c>
      <c r="F2972" s="0" t="n">
        <v>5.98</v>
      </c>
      <c r="G2972" s="0" t="n">
        <v>-33</v>
      </c>
      <c r="H2972" s="0" t="n">
        <v>58</v>
      </c>
      <c r="I2972" s="0" t="n">
        <v>8.7</v>
      </c>
      <c r="J2972" s="0" t="n">
        <v>19.32</v>
      </c>
      <c r="K2972" s="0" t="n">
        <v>1.03</v>
      </c>
      <c r="L2972" s="0" t="n">
        <v>72.7</v>
      </c>
      <c r="M2972" s="0" t="n">
        <v>5</v>
      </c>
      <c r="N2972" s="0" t="n">
        <v>0.64</v>
      </c>
      <c r="O2972" s="0" t="n">
        <v>0.13</v>
      </c>
      <c r="P2972" s="0" t="n">
        <v>0.56</v>
      </c>
      <c r="Q2972" s="0" t="n">
        <v>0.26</v>
      </c>
      <c r="R2972" s="0" t="n">
        <v>0.963</v>
      </c>
      <c r="X2972" s="0" t="n">
        <f aca="false">D2972+(E2972+(F2972/60))/60</f>
        <v>2.68499444444444</v>
      </c>
      <c r="Y2972" s="0" t="n">
        <f aca="false">X2972*15</f>
        <v>40.2749166666667</v>
      </c>
      <c r="Z2972" s="0" t="n">
        <f aca="false">-(ABS(G2972)+(H2972+(I2972/60))/60)</f>
        <v>-33.9690833333333</v>
      </c>
      <c r="AA2972" s="0" t="n">
        <f aca="false">SQRT((Y2972-AE$1)^2+(Z2972-AF$1)^2)</f>
        <v>0.626622925736061</v>
      </c>
      <c r="AB2972" s="0" t="n">
        <f aca="false">AD$2*(AA2972*PI()/180)</f>
        <v>1.53112865116039</v>
      </c>
      <c r="AH2972" s="0" t="n">
        <v>72.7</v>
      </c>
      <c r="AI2972" s="0" t="n">
        <v>1.53112865116039</v>
      </c>
    </row>
    <row r="2973" customFormat="false" ht="13.8" hidden="false" customHeight="false" outlineLevel="0" collapsed="false">
      <c r="A2973" s="0" t="s">
        <v>2510</v>
      </c>
      <c r="B2973" s="0" t="s">
        <v>445</v>
      </c>
      <c r="C2973" s="0" t="n">
        <v>4684.845</v>
      </c>
      <c r="D2973" s="0" t="n">
        <v>2</v>
      </c>
      <c r="E2973" s="0" t="n">
        <v>41</v>
      </c>
      <c r="F2973" s="0" t="n">
        <v>8.56</v>
      </c>
      <c r="G2973" s="0" t="n">
        <v>-33</v>
      </c>
      <c r="H2973" s="0" t="n">
        <v>58</v>
      </c>
      <c r="I2973" s="0" t="n">
        <v>23.2</v>
      </c>
      <c r="J2973" s="0" t="n">
        <v>18.75</v>
      </c>
      <c r="K2973" s="0" t="n">
        <v>1.25</v>
      </c>
      <c r="L2973" s="0" t="n">
        <v>57.6</v>
      </c>
      <c r="M2973" s="0" t="n">
        <v>1</v>
      </c>
      <c r="N2973" s="0" t="n">
        <v>0.42</v>
      </c>
      <c r="O2973" s="0" t="n">
        <v>0.04</v>
      </c>
      <c r="P2973" s="0" t="n">
        <v>0.39</v>
      </c>
      <c r="Q2973" s="0" t="n">
        <v>0.11</v>
      </c>
      <c r="R2973" s="0" t="n">
        <v>0.975</v>
      </c>
      <c r="X2973" s="0" t="n">
        <f aca="false">D2973+(E2973+(F2973/60))/60</f>
        <v>2.68571111111111</v>
      </c>
      <c r="Y2973" s="0" t="n">
        <f aca="false">X2973*15</f>
        <v>40.2856666666667</v>
      </c>
      <c r="Z2973" s="0" t="n">
        <f aca="false">-(ABS(G2973)+(H2973+(I2973/60))/60)</f>
        <v>-33.9731111111111</v>
      </c>
      <c r="AA2973" s="0" t="n">
        <f aca="false">SQRT((Y2973-AE$1)^2+(Z2973-AF$1)^2)</f>
        <v>0.629499348319674</v>
      </c>
      <c r="AB2973" s="0" t="n">
        <f aca="false">AD$2*(AA2973*PI()/180)</f>
        <v>1.53815707742717</v>
      </c>
      <c r="AH2973" s="0" t="n">
        <v>57.6</v>
      </c>
      <c r="AI2973" s="0" t="n">
        <v>1.53815707742717</v>
      </c>
    </row>
    <row r="2974" customFormat="false" ht="13.8" hidden="false" customHeight="false" outlineLevel="0" collapsed="false">
      <c r="A2974" s="0" t="s">
        <v>2511</v>
      </c>
      <c r="B2974" s="0" t="s">
        <v>445</v>
      </c>
      <c r="C2974" s="0" t="n">
        <v>4684.845</v>
      </c>
      <c r="D2974" s="0" t="n">
        <v>2</v>
      </c>
      <c r="E2974" s="0" t="n">
        <v>41</v>
      </c>
      <c r="F2974" s="0" t="n">
        <v>6.33</v>
      </c>
      <c r="G2974" s="0" t="n">
        <v>-33</v>
      </c>
      <c r="H2974" s="0" t="n">
        <v>58</v>
      </c>
      <c r="I2974" s="0" t="n">
        <v>45.6</v>
      </c>
      <c r="J2974" s="0" t="n">
        <v>18.93</v>
      </c>
      <c r="K2974" s="0" t="n">
        <v>1.4</v>
      </c>
      <c r="L2974" s="0" t="n">
        <v>-5.8</v>
      </c>
      <c r="M2974" s="0" t="n">
        <v>8</v>
      </c>
      <c r="N2974" s="0" t="n">
        <v>0.24</v>
      </c>
      <c r="O2974" s="0" t="n">
        <v>0.08</v>
      </c>
      <c r="P2974" s="0" t="n">
        <v>0.83</v>
      </c>
      <c r="Q2974" s="0" t="n">
        <v>0.11</v>
      </c>
      <c r="R2974" s="0" t="n">
        <v>0.005</v>
      </c>
      <c r="X2974" s="0" t="n">
        <f aca="false">D2974+(E2974+(F2974/60))/60</f>
        <v>2.68509166666667</v>
      </c>
      <c r="Y2974" s="0" t="n">
        <f aca="false">X2974*15</f>
        <v>40.276375</v>
      </c>
      <c r="Z2974" s="0" t="n">
        <f aca="false">-(ABS(G2974)+(H2974+(I2974/60))/60)</f>
        <v>-33.9793333333333</v>
      </c>
      <c r="AA2974" s="0" t="n">
        <f aca="false">SQRT((Y2974-AE$1)^2+(Z2974-AF$1)^2)</f>
        <v>0.619046655520951</v>
      </c>
      <c r="AB2974" s="0" t="n">
        <f aca="false">AD$2*(AA2974*PI()/180)</f>
        <v>1.51261633072196</v>
      </c>
      <c r="AH2974" s="0" t="n">
        <v>-5.8</v>
      </c>
      <c r="AI2974" s="0" t="n">
        <v>1.51261633072196</v>
      </c>
    </row>
    <row r="2975" customFormat="false" ht="13.8" hidden="false" customHeight="false" outlineLevel="0" collapsed="false">
      <c r="A2975" s="0" t="s">
        <v>2512</v>
      </c>
      <c r="B2975" s="0" t="s">
        <v>445</v>
      </c>
      <c r="C2975" s="0" t="n">
        <v>4684.845</v>
      </c>
      <c r="D2975" s="0" t="n">
        <v>2</v>
      </c>
      <c r="E2975" s="0" t="n">
        <v>41</v>
      </c>
      <c r="F2975" s="0" t="n">
        <v>9.62</v>
      </c>
      <c r="G2975" s="0" t="n">
        <v>-33</v>
      </c>
      <c r="H2975" s="0" t="n">
        <v>59</v>
      </c>
      <c r="I2975" s="0" t="n">
        <v>39.8</v>
      </c>
      <c r="J2975" s="0" t="n">
        <v>19.23</v>
      </c>
      <c r="K2975" s="0" t="n">
        <v>1.07</v>
      </c>
      <c r="L2975" s="0" t="n">
        <v>61.9</v>
      </c>
      <c r="M2975" s="0" t="n">
        <v>10.8</v>
      </c>
      <c r="N2975" s="0" t="n">
        <v>0.35</v>
      </c>
      <c r="O2975" s="0" t="n">
        <v>0.08</v>
      </c>
      <c r="P2975" s="0" t="n">
        <v>0.18</v>
      </c>
      <c r="Q2975" s="0" t="n">
        <v>0.16</v>
      </c>
      <c r="R2975" s="0" t="n">
        <v>0.916</v>
      </c>
      <c r="X2975" s="0" t="n">
        <f aca="false">D2975+(E2975+(F2975/60))/60</f>
        <v>2.68600555555556</v>
      </c>
      <c r="Y2975" s="0" t="n">
        <f aca="false">X2975*15</f>
        <v>40.2900833333333</v>
      </c>
      <c r="Z2975" s="0" t="n">
        <f aca="false">-(ABS(G2975)+(H2975+(I2975/60))/60)</f>
        <v>-33.9943888888889</v>
      </c>
      <c r="AA2975" s="0" t="n">
        <f aca="false">SQRT((Y2975-AE$1)^2+(Z2975-AF$1)^2)</f>
        <v>0.61496475117318</v>
      </c>
      <c r="AB2975" s="0" t="n">
        <f aca="false">AD$2*(AA2975*PI()/180)</f>
        <v>1.50264235683515</v>
      </c>
      <c r="AH2975" s="0" t="n">
        <v>61.9</v>
      </c>
      <c r="AI2975" s="0" t="n">
        <v>1.50264235683515</v>
      </c>
    </row>
    <row r="2976" customFormat="false" ht="13.8" hidden="false" customHeight="false" outlineLevel="0" collapsed="false">
      <c r="A2976" s="0" t="s">
        <v>2513</v>
      </c>
      <c r="B2976" s="0" t="s">
        <v>445</v>
      </c>
      <c r="C2976" s="0" t="n">
        <v>4684.845</v>
      </c>
      <c r="D2976" s="0" t="n">
        <v>2</v>
      </c>
      <c r="E2976" s="0" t="n">
        <v>41</v>
      </c>
      <c r="F2976" s="0" t="n">
        <v>9.86</v>
      </c>
      <c r="G2976" s="0" t="n">
        <v>-34</v>
      </c>
      <c r="H2976" s="0" t="n">
        <v>1</v>
      </c>
      <c r="I2976" s="0" t="n">
        <v>52</v>
      </c>
      <c r="J2976" s="0" t="n">
        <v>19.18</v>
      </c>
      <c r="K2976" s="0" t="n">
        <v>1.28</v>
      </c>
      <c r="L2976" s="0" t="n">
        <v>53.5</v>
      </c>
      <c r="M2976" s="0" t="n">
        <v>2.7</v>
      </c>
      <c r="N2976" s="0" t="n">
        <v>0.45</v>
      </c>
      <c r="O2976" s="0" t="n">
        <v>0.08</v>
      </c>
      <c r="P2976" s="0" t="n">
        <v>0.54</v>
      </c>
      <c r="Q2976" s="0" t="n">
        <v>0.16</v>
      </c>
      <c r="R2976" s="0" t="n">
        <v>0.985</v>
      </c>
      <c r="X2976" s="0" t="n">
        <f aca="false">D2976+(E2976+(F2976/60))/60</f>
        <v>2.68607222222222</v>
      </c>
      <c r="Y2976" s="0" t="n">
        <f aca="false">X2976*15</f>
        <v>40.2910833333333</v>
      </c>
      <c r="Z2976" s="0" t="n">
        <f aca="false">-(ABS(G2976)+(H2976+(I2976/60))/60)</f>
        <v>-34.0311111111111</v>
      </c>
      <c r="AA2976" s="0" t="n">
        <f aca="false">SQRT((Y2976-AE$1)^2+(Z2976-AF$1)^2)</f>
        <v>0.586704721080137</v>
      </c>
      <c r="AB2976" s="0" t="n">
        <f aca="false">AD$2*(AA2976*PI()/180)</f>
        <v>1.43359007677807</v>
      </c>
      <c r="AH2976" s="0" t="n">
        <v>53.5</v>
      </c>
      <c r="AI2976" s="0" t="n">
        <v>1.43359007677807</v>
      </c>
    </row>
    <row r="2977" customFormat="false" ht="13.8" hidden="false" customHeight="false" outlineLevel="0" collapsed="false">
      <c r="A2977" s="0" t="s">
        <v>2514</v>
      </c>
      <c r="B2977" s="0" t="s">
        <v>445</v>
      </c>
      <c r="C2977" s="0" t="n">
        <v>4684.845</v>
      </c>
      <c r="D2977" s="0" t="n">
        <v>2</v>
      </c>
      <c r="E2977" s="0" t="n">
        <v>41</v>
      </c>
      <c r="F2977" s="0" t="n">
        <v>3.87</v>
      </c>
      <c r="G2977" s="0" t="n">
        <v>-34</v>
      </c>
      <c r="H2977" s="0" t="n">
        <v>4</v>
      </c>
      <c r="I2977" s="0" t="n">
        <v>10.7</v>
      </c>
      <c r="J2977" s="0" t="n">
        <v>18.55</v>
      </c>
      <c r="K2977" s="0" t="n">
        <v>1.12</v>
      </c>
      <c r="L2977" s="0" t="n">
        <v>29.7</v>
      </c>
      <c r="M2977" s="0" t="n">
        <v>1.6</v>
      </c>
      <c r="N2977" s="0" t="n">
        <v>0.32</v>
      </c>
      <c r="O2977" s="0" t="n">
        <v>0.04</v>
      </c>
      <c r="P2977" s="0" t="n">
        <v>0.83</v>
      </c>
      <c r="Q2977" s="0" t="n">
        <v>0.1</v>
      </c>
      <c r="R2977" s="0" t="n">
        <v>0.883</v>
      </c>
      <c r="X2977" s="0" t="n">
        <f aca="false">D2977+(E2977+(F2977/60))/60</f>
        <v>2.68440833333333</v>
      </c>
      <c r="Y2977" s="0" t="n">
        <f aca="false">X2977*15</f>
        <v>40.266125</v>
      </c>
      <c r="Z2977" s="0" t="n">
        <f aca="false">-(ABS(G2977)+(H2977+(I2977/60))/60)</f>
        <v>-34.0696388888889</v>
      </c>
      <c r="AA2977" s="0" t="n">
        <f aca="false">SQRT((Y2977-AE$1)^2+(Z2977-AF$1)^2)</f>
        <v>0.541104618280692</v>
      </c>
      <c r="AB2977" s="0" t="n">
        <f aca="false">AD$2*(AA2977*PI()/180)</f>
        <v>1.32216800614432</v>
      </c>
      <c r="AH2977" s="0" t="n">
        <v>29.7</v>
      </c>
      <c r="AI2977" s="0" t="n">
        <v>1.32216800614432</v>
      </c>
    </row>
    <row r="2978" customFormat="false" ht="13.8" hidden="false" customHeight="false" outlineLevel="0" collapsed="false">
      <c r="A2978" s="0" t="s">
        <v>2515</v>
      </c>
      <c r="B2978" s="0" t="s">
        <v>445</v>
      </c>
      <c r="C2978" s="0" t="n">
        <v>4684.845</v>
      </c>
      <c r="D2978" s="0" t="n">
        <v>2</v>
      </c>
      <c r="E2978" s="0" t="n">
        <v>41</v>
      </c>
      <c r="F2978" s="0" t="n">
        <v>18.94</v>
      </c>
      <c r="G2978" s="0" t="n">
        <v>-34</v>
      </c>
      <c r="H2978" s="0" t="n">
        <v>4</v>
      </c>
      <c r="I2978" s="0" t="n">
        <v>50.4</v>
      </c>
      <c r="J2978" s="0" t="n">
        <v>19.34</v>
      </c>
      <c r="K2978" s="0" t="n">
        <v>0.84</v>
      </c>
      <c r="L2978" s="0" t="n">
        <v>12.5</v>
      </c>
      <c r="M2978" s="0" t="n">
        <v>1.9</v>
      </c>
      <c r="N2978" s="0" t="n">
        <v>0.4</v>
      </c>
      <c r="O2978" s="0" t="n">
        <v>0.05</v>
      </c>
      <c r="P2978" s="0" t="n">
        <v>0.49</v>
      </c>
      <c r="Q2978" s="0" t="n">
        <v>0.11</v>
      </c>
      <c r="R2978" s="0" t="n">
        <v>0.085</v>
      </c>
      <c r="X2978" s="0" t="n">
        <f aca="false">D2978+(E2978+(F2978/60))/60</f>
        <v>2.68859444444444</v>
      </c>
      <c r="Y2978" s="0" t="n">
        <f aca="false">X2978*15</f>
        <v>40.3289166666667</v>
      </c>
      <c r="Z2978" s="0" t="n">
        <f aca="false">-(ABS(G2978)+(H2978+(I2978/60))/60)</f>
        <v>-34.0806666666667</v>
      </c>
      <c r="AA2978" s="0" t="n">
        <f aca="false">SQRT((Y2978-AE$1)^2+(Z2978-AF$1)^2)</f>
        <v>0.575508216512578</v>
      </c>
      <c r="AB2978" s="0" t="n">
        <f aca="false">AD$2*(AA2978*PI()/180)</f>
        <v>1.40623185505948</v>
      </c>
      <c r="AH2978" s="0" t="n">
        <v>12.5</v>
      </c>
      <c r="AI2978" s="0" t="n">
        <v>1.40623185505948</v>
      </c>
    </row>
    <row r="2979" customFormat="false" ht="13.8" hidden="false" customHeight="false" outlineLevel="0" collapsed="false">
      <c r="A2979" s="0" t="s">
        <v>2516</v>
      </c>
      <c r="B2979" s="0" t="s">
        <v>445</v>
      </c>
      <c r="C2979" s="0" t="n">
        <v>4684.845</v>
      </c>
      <c r="D2979" s="0" t="n">
        <v>2</v>
      </c>
      <c r="E2979" s="0" t="n">
        <v>41</v>
      </c>
      <c r="F2979" s="0" t="n">
        <v>8.99</v>
      </c>
      <c r="G2979" s="0" t="n">
        <v>-34</v>
      </c>
      <c r="H2979" s="0" t="n">
        <v>4</v>
      </c>
      <c r="I2979" s="0" t="n">
        <v>36.1</v>
      </c>
      <c r="J2979" s="0" t="n">
        <v>19.3</v>
      </c>
      <c r="K2979" s="0" t="n">
        <v>1.07</v>
      </c>
      <c r="L2979" s="0" t="n">
        <v>54.6</v>
      </c>
      <c r="M2979" s="0" t="n">
        <v>9.2</v>
      </c>
      <c r="N2979" s="0" t="n">
        <v>0.29</v>
      </c>
      <c r="O2979" s="0" t="n">
        <v>0.07</v>
      </c>
      <c r="P2979" s="0" t="n">
        <v>0.38</v>
      </c>
      <c r="Q2979" s="0" t="n">
        <v>0.12</v>
      </c>
      <c r="R2979" s="0" t="n">
        <v>0.984</v>
      </c>
      <c r="X2979" s="0" t="n">
        <f aca="false">D2979+(E2979+(F2979/60))/60</f>
        <v>2.68583055555556</v>
      </c>
      <c r="Y2979" s="0" t="n">
        <f aca="false">X2979*15</f>
        <v>40.2874583333333</v>
      </c>
      <c r="Z2979" s="0" t="n">
        <f aca="false">-(ABS(G2979)+(H2979+(I2979/60))/60)</f>
        <v>-34.0766944444444</v>
      </c>
      <c r="AA2979" s="0" t="n">
        <f aca="false">SQRT((Y2979-AE$1)^2+(Z2979-AF$1)^2)</f>
        <v>0.549744945512503</v>
      </c>
      <c r="AB2979" s="0" t="n">
        <f aca="false">AD$2*(AA2979*PI()/180)</f>
        <v>1.3432803083546</v>
      </c>
      <c r="AH2979" s="0" t="n">
        <v>54.6</v>
      </c>
      <c r="AI2979" s="0" t="n">
        <v>1.3432803083546</v>
      </c>
    </row>
    <row r="2980" customFormat="false" ht="13.8" hidden="false" customHeight="false" outlineLevel="0" collapsed="false">
      <c r="A2980" s="0" t="s">
        <v>2517</v>
      </c>
      <c r="B2980" s="0" t="s">
        <v>445</v>
      </c>
      <c r="C2980" s="0" t="n">
        <v>4684.845</v>
      </c>
      <c r="D2980" s="0" t="n">
        <v>2</v>
      </c>
      <c r="E2980" s="0" t="n">
        <v>41</v>
      </c>
      <c r="F2980" s="0" t="n">
        <v>9.73</v>
      </c>
      <c r="G2980" s="0" t="n">
        <v>-34</v>
      </c>
      <c r="H2980" s="0" t="n">
        <v>5</v>
      </c>
      <c r="I2980" s="0" t="n">
        <v>43.4</v>
      </c>
      <c r="J2980" s="0" t="n">
        <v>19.22</v>
      </c>
      <c r="K2980" s="0" t="n">
        <v>1.1</v>
      </c>
      <c r="L2980" s="0" t="n">
        <v>39.5</v>
      </c>
      <c r="M2980" s="0" t="n">
        <v>1.4</v>
      </c>
      <c r="N2980" s="0" t="n">
        <v>0.38</v>
      </c>
      <c r="O2980" s="0" t="n">
        <v>0.04</v>
      </c>
      <c r="P2980" s="0" t="n">
        <v>0.43</v>
      </c>
      <c r="Q2980" s="0" t="n">
        <v>0.1</v>
      </c>
      <c r="R2980" s="0" t="n">
        <v>0.973</v>
      </c>
      <c r="X2980" s="0" t="n">
        <f aca="false">D2980+(E2980+(F2980/60))/60</f>
        <v>2.68603611111111</v>
      </c>
      <c r="Y2980" s="0" t="n">
        <f aca="false">X2980*15</f>
        <v>40.2905416666667</v>
      </c>
      <c r="Z2980" s="0" t="n">
        <f aca="false">-(ABS(G2980)+(H2980+(I2980/60))/60)</f>
        <v>-34.0953888888889</v>
      </c>
      <c r="AA2980" s="0" t="n">
        <f aca="false">SQRT((Y2980-AE$1)^2+(Z2980-AF$1)^2)</f>
        <v>0.538119099030386</v>
      </c>
      <c r="AB2980" s="0" t="n">
        <f aca="false">AD$2*(AA2980*PI()/180)</f>
        <v>1.31487300643239</v>
      </c>
      <c r="AH2980" s="0" t="n">
        <v>39.5</v>
      </c>
      <c r="AI2980" s="0" t="n">
        <v>1.31487300643239</v>
      </c>
    </row>
    <row r="2981" customFormat="false" ht="13.8" hidden="false" customHeight="false" outlineLevel="0" collapsed="false">
      <c r="A2981" s="0" t="s">
        <v>2518</v>
      </c>
      <c r="B2981" s="0" t="s">
        <v>445</v>
      </c>
      <c r="C2981" s="0" t="n">
        <v>4684.845</v>
      </c>
      <c r="D2981" s="0" t="n">
        <v>2</v>
      </c>
      <c r="E2981" s="0" t="n">
        <v>40</v>
      </c>
      <c r="F2981" s="0" t="n">
        <v>54.97</v>
      </c>
      <c r="G2981" s="0" t="n">
        <v>-34</v>
      </c>
      <c r="H2981" s="0" t="n">
        <v>11</v>
      </c>
      <c r="I2981" s="0" t="n">
        <v>52.3</v>
      </c>
      <c r="J2981" s="0" t="n">
        <v>18.69</v>
      </c>
      <c r="K2981" s="0" t="n">
        <v>1.12</v>
      </c>
      <c r="L2981" s="0" t="n">
        <v>59.1</v>
      </c>
      <c r="M2981" s="0" t="n">
        <v>0.9</v>
      </c>
      <c r="N2981" s="0" t="n">
        <v>0.42</v>
      </c>
      <c r="O2981" s="0" t="n">
        <v>0.03</v>
      </c>
      <c r="P2981" s="0" t="n">
        <v>0.63</v>
      </c>
      <c r="Q2981" s="0" t="n">
        <v>0.09</v>
      </c>
      <c r="R2981" s="0" t="n">
        <v>0.994</v>
      </c>
      <c r="X2981" s="0" t="n">
        <f aca="false">D2981+(E2981+(F2981/60))/60</f>
        <v>2.68193611111111</v>
      </c>
      <c r="Y2981" s="0" t="n">
        <f aca="false">X2981*15</f>
        <v>40.2290416666667</v>
      </c>
      <c r="Z2981" s="0" t="n">
        <f aca="false">-(ABS(G2981)+(H2981+(I2981/60))/60)</f>
        <v>-34.1978611111111</v>
      </c>
      <c r="AA2981" s="0" t="n">
        <f aca="false">SQRT((Y2981-AE$1)^2+(Z2981-AF$1)^2)</f>
        <v>0.422295515509697</v>
      </c>
      <c r="AB2981" s="0" t="n">
        <f aca="false">AD$2*(AA2981*PI()/180)</f>
        <v>1.03186260268714</v>
      </c>
      <c r="AH2981" s="0" t="n">
        <v>59.1</v>
      </c>
      <c r="AI2981" s="0" t="n">
        <v>1.03186260268714</v>
      </c>
    </row>
    <row r="2982" customFormat="false" ht="13.8" hidden="false" customHeight="false" outlineLevel="0" collapsed="false">
      <c r="A2982" s="0" t="s">
        <v>2519</v>
      </c>
      <c r="B2982" s="0" t="s">
        <v>445</v>
      </c>
      <c r="C2982" s="0" t="n">
        <v>4684.845</v>
      </c>
      <c r="D2982" s="0" t="n">
        <v>2</v>
      </c>
      <c r="E2982" s="0" t="n">
        <v>41</v>
      </c>
      <c r="F2982" s="0" t="n">
        <v>2.02</v>
      </c>
      <c r="G2982" s="0" t="n">
        <v>-34</v>
      </c>
      <c r="H2982" s="0" t="n">
        <v>8</v>
      </c>
      <c r="I2982" s="0" t="n">
        <v>37.3</v>
      </c>
      <c r="J2982" s="0" t="n">
        <v>19.18</v>
      </c>
      <c r="K2982" s="0" t="n">
        <v>1.2</v>
      </c>
      <c r="L2982" s="0" t="n">
        <v>64.5</v>
      </c>
      <c r="M2982" s="0" t="n">
        <v>1.1</v>
      </c>
      <c r="N2982" s="0" t="n">
        <v>0.36</v>
      </c>
      <c r="O2982" s="0" t="n">
        <v>0.04</v>
      </c>
      <c r="P2982" s="0" t="n">
        <v>0.41</v>
      </c>
      <c r="Q2982" s="0" t="n">
        <v>0.1</v>
      </c>
      <c r="R2982" s="0" t="n">
        <v>0.986</v>
      </c>
      <c r="X2982" s="0" t="n">
        <f aca="false">D2982+(E2982+(F2982/60))/60</f>
        <v>2.68389444444444</v>
      </c>
      <c r="Y2982" s="0" t="n">
        <f aca="false">X2982*15</f>
        <v>40.2584166666667</v>
      </c>
      <c r="Z2982" s="0" t="n">
        <f aca="false">-(ABS(G2982)+(H2982+(I2982/60))/60)</f>
        <v>-34.1436944444444</v>
      </c>
      <c r="AA2982" s="0" t="n">
        <f aca="false">SQRT((Y2982-AE$1)^2+(Z2982-AF$1)^2)</f>
        <v>0.481083889054371</v>
      </c>
      <c r="AB2982" s="0" t="n">
        <f aca="false">AD$2*(AA2982*PI()/180)</f>
        <v>1.1755096979217</v>
      </c>
      <c r="AH2982" s="0" t="n">
        <v>64.5</v>
      </c>
      <c r="AI2982" s="0" t="n">
        <v>1.1755096979217</v>
      </c>
    </row>
    <row r="2983" customFormat="false" ht="13.8" hidden="false" customHeight="false" outlineLevel="0" collapsed="false">
      <c r="A2983" s="0" t="s">
        <v>2520</v>
      </c>
      <c r="B2983" s="0" t="s">
        <v>445</v>
      </c>
      <c r="C2983" s="0" t="n">
        <v>4684.845</v>
      </c>
      <c r="D2983" s="0" t="n">
        <v>2</v>
      </c>
      <c r="E2983" s="0" t="n">
        <v>41</v>
      </c>
      <c r="F2983" s="0" t="n">
        <v>0.76</v>
      </c>
      <c r="G2983" s="0" t="n">
        <v>-34</v>
      </c>
      <c r="H2983" s="0" t="n">
        <v>8</v>
      </c>
      <c r="I2983" s="0" t="n">
        <v>33.1</v>
      </c>
      <c r="J2983" s="0" t="n">
        <v>18.73</v>
      </c>
      <c r="K2983" s="0" t="n">
        <v>1.19</v>
      </c>
      <c r="L2983" s="0" t="n">
        <v>61.3</v>
      </c>
      <c r="M2983" s="0" t="n">
        <v>1</v>
      </c>
      <c r="N2983" s="0" t="n">
        <v>0.37</v>
      </c>
      <c r="O2983" s="0" t="n">
        <v>0.03</v>
      </c>
      <c r="P2983" s="0" t="n">
        <v>0.41</v>
      </c>
      <c r="Q2983" s="0" t="n">
        <v>0.09</v>
      </c>
      <c r="R2983" s="0" t="n">
        <v>0.987</v>
      </c>
      <c r="X2983" s="0" t="n">
        <f aca="false">D2983+(E2983+(F2983/60))/60</f>
        <v>2.68354444444444</v>
      </c>
      <c r="Y2983" s="0" t="n">
        <f aca="false">X2983*15</f>
        <v>40.2531666666667</v>
      </c>
      <c r="Z2983" s="0" t="n">
        <f aca="false">-(ABS(G2983)+(H2983+(I2983/60))/60)</f>
        <v>-34.1425277777778</v>
      </c>
      <c r="AA2983" s="0" t="n">
        <f aca="false">SQRT((Y2983-AE$1)^2+(Z2983-AF$1)^2)</f>
        <v>0.478236366730988</v>
      </c>
      <c r="AB2983" s="0" t="n">
        <f aca="false">AD$2*(AA2983*PI()/180)</f>
        <v>1.16855188831231</v>
      </c>
      <c r="AH2983" s="0" t="n">
        <v>61.3</v>
      </c>
      <c r="AI2983" s="0" t="n">
        <v>1.16855188831231</v>
      </c>
    </row>
    <row r="2984" customFormat="false" ht="13.8" hidden="false" customHeight="false" outlineLevel="0" collapsed="false">
      <c r="A2984" s="0" t="s">
        <v>2521</v>
      </c>
      <c r="B2984" s="0" t="s">
        <v>445</v>
      </c>
      <c r="C2984" s="0" t="n">
        <v>4684.845</v>
      </c>
      <c r="D2984" s="0" t="n">
        <v>2</v>
      </c>
      <c r="E2984" s="0" t="n">
        <v>41</v>
      </c>
      <c r="F2984" s="0" t="n">
        <v>1.45</v>
      </c>
      <c r="G2984" s="0" t="n">
        <v>-34</v>
      </c>
      <c r="H2984" s="0" t="n">
        <v>8</v>
      </c>
      <c r="I2984" s="0" t="n">
        <v>14.4</v>
      </c>
      <c r="J2984" s="0" t="n">
        <v>18.84</v>
      </c>
      <c r="K2984" s="0" t="n">
        <v>1.43</v>
      </c>
      <c r="L2984" s="0" t="n">
        <v>22.9</v>
      </c>
      <c r="M2984" s="0" t="n">
        <v>2.3</v>
      </c>
      <c r="N2984" s="0" t="n">
        <v>0.36</v>
      </c>
      <c r="O2984" s="0" t="n">
        <v>0.03</v>
      </c>
      <c r="P2984" s="0" t="n">
        <v>0.67</v>
      </c>
      <c r="Q2984" s="0" t="n">
        <v>0.09</v>
      </c>
      <c r="R2984" s="0" t="n">
        <v>0.793</v>
      </c>
      <c r="X2984" s="0" t="n">
        <f aca="false">D2984+(E2984+(F2984/60))/60</f>
        <v>2.68373611111111</v>
      </c>
      <c r="Y2984" s="0" t="n">
        <f aca="false">X2984*15</f>
        <v>40.2560416666667</v>
      </c>
      <c r="Z2984" s="0" t="n">
        <f aca="false">-(ABS(G2984)+(H2984+(I2984/60))/60)</f>
        <v>-34.1373333333333</v>
      </c>
      <c r="AA2984" s="0" t="n">
        <f aca="false">SQRT((Y2984-AE$1)^2+(Z2984-AF$1)^2)</f>
        <v>0.48396649641085</v>
      </c>
      <c r="AB2984" s="0" t="n">
        <f aca="false">AD$2*(AA2984*PI()/180)</f>
        <v>1.18255323643949</v>
      </c>
      <c r="AH2984" s="0" t="n">
        <v>22.9</v>
      </c>
      <c r="AI2984" s="0" t="n">
        <v>1.18255323643949</v>
      </c>
    </row>
    <row r="2985" customFormat="false" ht="13.8" hidden="false" customHeight="false" outlineLevel="0" collapsed="false">
      <c r="A2985" s="0" t="s">
        <v>2522</v>
      </c>
      <c r="B2985" s="0" t="s">
        <v>445</v>
      </c>
      <c r="C2985" s="0" t="n">
        <v>4684.845</v>
      </c>
      <c r="D2985" s="0" t="n">
        <v>2</v>
      </c>
      <c r="E2985" s="0" t="n">
        <v>40</v>
      </c>
      <c r="F2985" s="0" t="n">
        <v>52.09</v>
      </c>
      <c r="G2985" s="0" t="n">
        <v>-34</v>
      </c>
      <c r="H2985" s="0" t="n">
        <v>7</v>
      </c>
      <c r="I2985" s="0" t="n">
        <v>18.4</v>
      </c>
      <c r="J2985" s="0" t="n">
        <v>18.42</v>
      </c>
      <c r="K2985" s="0" t="n">
        <v>1.56</v>
      </c>
      <c r="L2985" s="0" t="n">
        <v>63.7</v>
      </c>
      <c r="M2985" s="0" t="n">
        <v>0.9</v>
      </c>
      <c r="N2985" s="0" t="n">
        <v>0.45</v>
      </c>
      <c r="O2985" s="0" t="n">
        <v>0.02</v>
      </c>
      <c r="P2985" s="0" t="n">
        <v>0.59</v>
      </c>
      <c r="Q2985" s="0" t="n">
        <v>0.09</v>
      </c>
      <c r="R2985" s="0" t="n">
        <v>0.993</v>
      </c>
      <c r="X2985" s="0" t="n">
        <f aca="false">D2985+(E2985+(F2985/60))/60</f>
        <v>2.68113611111111</v>
      </c>
      <c r="Y2985" s="0" t="n">
        <f aca="false">X2985*15</f>
        <v>40.2170416666667</v>
      </c>
      <c r="Z2985" s="0" t="n">
        <f aca="false">-(ABS(G2985)+(H2985+(I2985/60))/60)</f>
        <v>-34.1217777777778</v>
      </c>
      <c r="AA2985" s="0" t="n">
        <f aca="false">SQRT((Y2985-AE$1)^2+(Z2985-AF$1)^2)</f>
        <v>0.469646611174351</v>
      </c>
      <c r="AB2985" s="0" t="n">
        <f aca="false">AD$2*(AA2985*PI()/180)</f>
        <v>1.14756315601564</v>
      </c>
      <c r="AH2985" s="0" t="n">
        <v>63.7</v>
      </c>
      <c r="AI2985" s="0" t="n">
        <v>1.14756315601564</v>
      </c>
    </row>
    <row r="2986" customFormat="false" ht="13.8" hidden="false" customHeight="false" outlineLevel="0" collapsed="false">
      <c r="A2986" s="0" t="s">
        <v>2523</v>
      </c>
      <c r="B2986" s="0" t="s">
        <v>445</v>
      </c>
      <c r="C2986" s="0" t="n">
        <v>4684.845</v>
      </c>
      <c r="D2986" s="0" t="n">
        <v>2</v>
      </c>
      <c r="E2986" s="0" t="n">
        <v>40</v>
      </c>
      <c r="F2986" s="0" t="n">
        <v>48.94</v>
      </c>
      <c r="G2986" s="0" t="n">
        <v>-34</v>
      </c>
      <c r="H2986" s="0" t="n">
        <v>7</v>
      </c>
      <c r="I2986" s="0" t="n">
        <v>14.8</v>
      </c>
      <c r="J2986" s="0" t="n">
        <v>19.19</v>
      </c>
      <c r="K2986" s="0" t="n">
        <v>1.24</v>
      </c>
      <c r="L2986" s="0" t="n">
        <v>62.4</v>
      </c>
      <c r="M2986" s="0" t="n">
        <v>1</v>
      </c>
      <c r="N2986" s="0" t="n">
        <v>0.44</v>
      </c>
      <c r="O2986" s="0" t="n">
        <v>0.03</v>
      </c>
      <c r="P2986" s="0" t="n">
        <v>0.61</v>
      </c>
      <c r="Q2986" s="0" t="n">
        <v>0.09</v>
      </c>
      <c r="R2986" s="0" t="n">
        <v>0.994</v>
      </c>
      <c r="X2986" s="0" t="n">
        <f aca="false">D2986+(E2986+(F2986/60))/60</f>
        <v>2.68026111111111</v>
      </c>
      <c r="Y2986" s="0" t="n">
        <f aca="false">X2986*15</f>
        <v>40.2039166666667</v>
      </c>
      <c r="Z2986" s="0" t="n">
        <f aca="false">-(ABS(G2986)+(H2986+(I2986/60))/60)</f>
        <v>-34.1207777777778</v>
      </c>
      <c r="AA2986" s="0" t="n">
        <f aca="false">SQRT((Y2986-AE$1)^2+(Z2986-AF$1)^2)</f>
        <v>0.46223411967598</v>
      </c>
      <c r="AB2986" s="0" t="n">
        <f aca="false">AD$2*(AA2986*PI()/180)</f>
        <v>1.12945102247647</v>
      </c>
      <c r="AH2986" s="0" t="n">
        <v>62.4</v>
      </c>
      <c r="AI2986" s="0" t="n">
        <v>1.12945102247647</v>
      </c>
    </row>
    <row r="2987" customFormat="false" ht="13.8" hidden="false" customHeight="false" outlineLevel="0" collapsed="false">
      <c r="A2987" s="0" t="s">
        <v>2524</v>
      </c>
      <c r="B2987" s="0" t="s">
        <v>445</v>
      </c>
      <c r="C2987" s="0" t="n">
        <v>4684.845</v>
      </c>
      <c r="D2987" s="0" t="n">
        <v>2</v>
      </c>
      <c r="E2987" s="0" t="n">
        <v>40</v>
      </c>
      <c r="F2987" s="0" t="n">
        <v>44.76</v>
      </c>
      <c r="G2987" s="0" t="n">
        <v>-34</v>
      </c>
      <c r="H2987" s="0" t="n">
        <v>5</v>
      </c>
      <c r="I2987" s="0" t="n">
        <v>43.7</v>
      </c>
      <c r="J2987" s="0" t="n">
        <v>19.15</v>
      </c>
      <c r="K2987" s="0" t="n">
        <v>1.25</v>
      </c>
      <c r="L2987" s="0" t="n">
        <v>62.4</v>
      </c>
      <c r="M2987" s="0" t="n">
        <v>1</v>
      </c>
      <c r="N2987" s="0" t="n">
        <v>0.39</v>
      </c>
      <c r="O2987" s="0" t="n">
        <v>0.04</v>
      </c>
      <c r="P2987" s="0" t="n">
        <v>0.54</v>
      </c>
      <c r="Q2987" s="0" t="n">
        <v>0.09</v>
      </c>
      <c r="R2987" s="0" t="n">
        <v>0.993</v>
      </c>
      <c r="X2987" s="0" t="n">
        <f aca="false">D2987+(E2987+(F2987/60))/60</f>
        <v>2.6791</v>
      </c>
      <c r="Y2987" s="0" t="n">
        <f aca="false">X2987*15</f>
        <v>40.1865</v>
      </c>
      <c r="Z2987" s="0" t="n">
        <f aca="false">-(ABS(G2987)+(H2987+(I2987/60))/60)</f>
        <v>-34.0954722222222</v>
      </c>
      <c r="AA2987" s="0" t="n">
        <f aca="false">SQRT((Y2987-AE$1)^2+(Z2987-AF$1)^2)</f>
        <v>0.472383291464963</v>
      </c>
      <c r="AB2987" s="0" t="n">
        <f aca="false">AD$2*(AA2987*PI()/180)</f>
        <v>1.15425012744603</v>
      </c>
      <c r="AH2987" s="0" t="n">
        <v>62.4</v>
      </c>
      <c r="AI2987" s="0" t="n">
        <v>1.15425012744603</v>
      </c>
    </row>
    <row r="2988" customFormat="false" ht="13.8" hidden="false" customHeight="false" outlineLevel="0" collapsed="false">
      <c r="A2988" s="0" t="s">
        <v>2525</v>
      </c>
      <c r="B2988" s="0" t="s">
        <v>282</v>
      </c>
      <c r="C2988" s="0" t="n">
        <v>4685.849</v>
      </c>
      <c r="D2988" s="0" t="n">
        <v>2</v>
      </c>
      <c r="E2988" s="0" t="n">
        <v>39</v>
      </c>
      <c r="F2988" s="0" t="n">
        <v>50.72</v>
      </c>
      <c r="G2988" s="0" t="n">
        <v>-34</v>
      </c>
      <c r="H2988" s="0" t="n">
        <v>2</v>
      </c>
      <c r="I2988" s="0" t="n">
        <v>9.2</v>
      </c>
      <c r="J2988" s="0" t="n">
        <v>19.36</v>
      </c>
      <c r="K2988" s="0" t="n">
        <v>1.17</v>
      </c>
      <c r="L2988" s="0" t="n">
        <v>38.1</v>
      </c>
      <c r="M2988" s="0" t="n">
        <v>3.5</v>
      </c>
      <c r="N2988" s="0" t="n">
        <v>-0.15</v>
      </c>
      <c r="O2988" s="0" t="n">
        <v>0.3</v>
      </c>
      <c r="P2988" s="0" t="n">
        <v>0.907</v>
      </c>
      <c r="X2988" s="0" t="n">
        <f aca="false">D2988+(E2988+(F2988/60))/60</f>
        <v>2.66408888888889</v>
      </c>
      <c r="Y2988" s="0" t="n">
        <f aca="false">X2988*15</f>
        <v>39.9613333333333</v>
      </c>
      <c r="Z2988" s="0" t="n">
        <f aca="false">-(ABS(G2988)+(H2988+(I2988/60))/60)</f>
        <v>-34.0358888888889</v>
      </c>
      <c r="AA2988" s="0" t="n">
        <f aca="false">SQRT((Y2988-AE$1)^2+(Z2988-AF$1)^2)</f>
        <v>0.451276515272623</v>
      </c>
      <c r="AB2988" s="0" t="n">
        <f aca="false">AD$2*(AA2988*PI()/180)</f>
        <v>1.10267654398073</v>
      </c>
      <c r="AH2988" s="0" t="n">
        <v>38.1</v>
      </c>
      <c r="AI2988" s="0" t="n">
        <v>1.10267654398073</v>
      </c>
    </row>
    <row r="2989" customFormat="false" ht="13.8" hidden="false" customHeight="false" outlineLevel="0" collapsed="false">
      <c r="A2989" s="0" t="s">
        <v>2526</v>
      </c>
      <c r="B2989" s="0" t="s">
        <v>282</v>
      </c>
      <c r="C2989" s="0" t="n">
        <v>4685.849</v>
      </c>
      <c r="D2989" s="0" t="n">
        <v>2</v>
      </c>
      <c r="E2989" s="0" t="n">
        <v>38</v>
      </c>
      <c r="F2989" s="0" t="n">
        <v>44.24</v>
      </c>
      <c r="G2989" s="0" t="n">
        <v>-34</v>
      </c>
      <c r="H2989" s="0" t="n">
        <v>4</v>
      </c>
      <c r="I2989" s="0" t="n">
        <v>48.5</v>
      </c>
      <c r="J2989" s="0" t="n">
        <v>19.66</v>
      </c>
      <c r="K2989" s="0" t="n">
        <v>1.19</v>
      </c>
      <c r="L2989" s="0" t="n">
        <v>35.8</v>
      </c>
      <c r="M2989" s="0" t="n">
        <v>0.7</v>
      </c>
      <c r="N2989" s="0" t="n">
        <v>0.47</v>
      </c>
      <c r="O2989" s="0" t="n">
        <v>0.09</v>
      </c>
      <c r="P2989" s="0" t="n">
        <v>0.935</v>
      </c>
      <c r="X2989" s="0" t="n">
        <f aca="false">D2989+(E2989+(F2989/60))/60</f>
        <v>2.64562222222222</v>
      </c>
      <c r="Y2989" s="0" t="n">
        <f aca="false">X2989*15</f>
        <v>39.6843333333333</v>
      </c>
      <c r="Z2989" s="0" t="n">
        <f aca="false">-(ABS(G2989)+(H2989+(I2989/60))/60)</f>
        <v>-34.0801388888889</v>
      </c>
      <c r="AA2989" s="0" t="n">
        <f aca="false">SQRT((Y2989-AE$1)^2+(Z2989-AF$1)^2)</f>
        <v>0.468457883563807</v>
      </c>
      <c r="AB2989" s="0" t="n">
        <f aca="false">AD$2*(AA2989*PI()/180)</f>
        <v>1.14465854651577</v>
      </c>
      <c r="AH2989" s="0" t="n">
        <v>35.8</v>
      </c>
      <c r="AI2989" s="0" t="n">
        <v>1.14465854651577</v>
      </c>
    </row>
    <row r="2990" customFormat="false" ht="13.8" hidden="false" customHeight="false" outlineLevel="0" collapsed="false">
      <c r="A2990" s="0" t="s">
        <v>2527</v>
      </c>
      <c r="B2990" s="0" t="s">
        <v>282</v>
      </c>
      <c r="C2990" s="0" t="n">
        <v>4685.849</v>
      </c>
      <c r="D2990" s="0" t="n">
        <v>2</v>
      </c>
      <c r="E2990" s="0" t="n">
        <v>38</v>
      </c>
      <c r="F2990" s="0" t="n">
        <v>27.85</v>
      </c>
      <c r="G2990" s="0" t="n">
        <v>-34</v>
      </c>
      <c r="H2990" s="0" t="n">
        <v>5</v>
      </c>
      <c r="I2990" s="0" t="n">
        <v>0.8</v>
      </c>
      <c r="J2990" s="0" t="n">
        <v>19.54</v>
      </c>
      <c r="K2990" s="0" t="n">
        <v>0.9</v>
      </c>
      <c r="L2990" s="0" t="n">
        <v>70.1</v>
      </c>
      <c r="M2990" s="0" t="n">
        <v>1.7</v>
      </c>
      <c r="N2990" s="0" t="n">
        <v>0.84</v>
      </c>
      <c r="O2990" s="0" t="n">
        <v>0.06</v>
      </c>
      <c r="P2990" s="0" t="n">
        <v>0.944</v>
      </c>
      <c r="Q2990" s="0" t="n">
        <v>73</v>
      </c>
      <c r="R2990" s="0" t="n">
        <v>0.7</v>
      </c>
      <c r="S2990" s="0" t="n">
        <v>0.8</v>
      </c>
      <c r="T2990" s="0" t="n">
        <v>0.04</v>
      </c>
      <c r="X2990" s="0" t="n">
        <f aca="false">D2990+(E2990+(F2990/60))/60</f>
        <v>2.64106944444444</v>
      </c>
      <c r="Y2990" s="0" t="n">
        <f aca="false">X2990*15</f>
        <v>39.6160416666667</v>
      </c>
      <c r="Z2990" s="0" t="n">
        <f aca="false">-(ABS(G2990)+(H2990+(I2990/60))/60)</f>
        <v>-34.0835555555556</v>
      </c>
      <c r="AA2990" s="0" t="n">
        <f aca="false">SQRT((Y2990-AE$1)^2+(Z2990-AF$1)^2)</f>
        <v>0.503482040861621</v>
      </c>
      <c r="AB2990" s="0" t="n">
        <f aca="false">AD$2*(AA2990*PI()/180)</f>
        <v>1.23023870727743</v>
      </c>
      <c r="AH2990" s="0" t="n">
        <v>70.1</v>
      </c>
      <c r="AI2990" s="0" t="n">
        <v>1.23023870727743</v>
      </c>
    </row>
    <row r="2991" customFormat="false" ht="13.8" hidden="false" customHeight="false" outlineLevel="0" collapsed="false">
      <c r="A2991" s="0" t="s">
        <v>2527</v>
      </c>
      <c r="B2991" s="0" t="s">
        <v>237</v>
      </c>
      <c r="C2991" s="0" t="n">
        <v>4686.837</v>
      </c>
      <c r="D2991" s="0" t="n">
        <v>2</v>
      </c>
      <c r="E2991" s="0" t="n">
        <v>38</v>
      </c>
      <c r="F2991" s="0" t="n">
        <v>27.85</v>
      </c>
      <c r="G2991" s="0" t="n">
        <v>-34</v>
      </c>
      <c r="H2991" s="0" t="n">
        <v>5</v>
      </c>
      <c r="I2991" s="0" t="n">
        <v>0.8</v>
      </c>
      <c r="J2991" s="0" t="n">
        <v>19.54</v>
      </c>
      <c r="K2991" s="0" t="n">
        <v>0.9</v>
      </c>
      <c r="L2991" s="0" t="n">
        <v>73.6</v>
      </c>
      <c r="M2991" s="0" t="n">
        <v>0.8</v>
      </c>
      <c r="N2991" s="0" t="n">
        <v>0.76</v>
      </c>
      <c r="O2991" s="0" t="n">
        <v>0.07</v>
      </c>
      <c r="X2991" s="0" t="n">
        <f aca="false">D2991+(E2991+(F2991/60))/60</f>
        <v>2.64106944444444</v>
      </c>
      <c r="Y2991" s="0" t="n">
        <f aca="false">X2991*15</f>
        <v>39.6160416666667</v>
      </c>
      <c r="Z2991" s="0" t="n">
        <f aca="false">-(ABS(G2991)+(H2991+(I2991/60))/60)</f>
        <v>-34.0835555555556</v>
      </c>
      <c r="AA2991" s="0" t="n">
        <f aca="false">SQRT((Y2991-AE$1)^2+(Z2991-AF$1)^2)</f>
        <v>0.503482040861621</v>
      </c>
      <c r="AB2991" s="0" t="n">
        <f aca="false">AD$2*(AA2991*PI()/180)</f>
        <v>1.23023870727743</v>
      </c>
      <c r="AH2991" s="0" t="n">
        <v>73.6</v>
      </c>
      <c r="AI2991" s="0" t="n">
        <v>1.23023870727743</v>
      </c>
    </row>
    <row r="2992" customFormat="false" ht="13.8" hidden="false" customHeight="false" outlineLevel="0" collapsed="false">
      <c r="A2992" s="0" t="s">
        <v>2528</v>
      </c>
      <c r="B2992" s="0" t="s">
        <v>282</v>
      </c>
      <c r="C2992" s="0" t="n">
        <v>4685.849</v>
      </c>
      <c r="D2992" s="0" t="n">
        <v>2</v>
      </c>
      <c r="E2992" s="0" t="n">
        <v>38</v>
      </c>
      <c r="F2992" s="0" t="n">
        <v>47.85</v>
      </c>
      <c r="G2992" s="0" t="n">
        <v>-34</v>
      </c>
      <c r="H2992" s="0" t="n">
        <v>10</v>
      </c>
      <c r="I2992" s="0" t="n">
        <v>32.6</v>
      </c>
      <c r="J2992" s="0" t="n">
        <v>19.92</v>
      </c>
      <c r="K2992" s="0" t="n">
        <v>0.96</v>
      </c>
      <c r="L2992" s="0" t="n">
        <v>65.8</v>
      </c>
      <c r="M2992" s="0" t="n">
        <v>1.1</v>
      </c>
      <c r="N2992" s="0" t="n">
        <v>0.34</v>
      </c>
      <c r="O2992" s="0" t="n">
        <v>0.11</v>
      </c>
      <c r="P2992" s="0" t="n">
        <v>0.977</v>
      </c>
      <c r="X2992" s="0" t="n">
        <f aca="false">D2992+(E2992+(F2992/60))/60</f>
        <v>2.646625</v>
      </c>
      <c r="Y2992" s="0" t="n">
        <f aca="false">X2992*15</f>
        <v>39.699375</v>
      </c>
      <c r="Z2992" s="0" t="n">
        <f aca="false">-(ABS(G2992)+(H2992+(I2992/60))/60)</f>
        <v>-34.1757222222222</v>
      </c>
      <c r="AA2992" s="0" t="n">
        <f aca="false">SQRT((Y2992-AE$1)^2+(Z2992-AF$1)^2)</f>
        <v>0.379864702301433</v>
      </c>
      <c r="AB2992" s="0" t="n">
        <f aca="false">AD$2*(AA2992*PI()/180)</f>
        <v>0.928184567417532</v>
      </c>
      <c r="AH2992" s="0" t="n">
        <v>65.8</v>
      </c>
      <c r="AI2992" s="0" t="n">
        <v>0.928184567417532</v>
      </c>
    </row>
    <row r="2993" customFormat="false" ht="13.8" hidden="false" customHeight="false" outlineLevel="0" collapsed="false">
      <c r="A2993" s="0" t="s">
        <v>2529</v>
      </c>
      <c r="B2993" s="0" t="s">
        <v>282</v>
      </c>
      <c r="C2993" s="0" t="n">
        <v>4685.849</v>
      </c>
      <c r="D2993" s="0" t="n">
        <v>2</v>
      </c>
      <c r="E2993" s="0" t="n">
        <v>38</v>
      </c>
      <c r="F2993" s="0" t="n">
        <v>43.03</v>
      </c>
      <c r="G2993" s="0" t="n">
        <v>-34</v>
      </c>
      <c r="H2993" s="0" t="n">
        <v>10</v>
      </c>
      <c r="I2993" s="0" t="n">
        <v>45.1</v>
      </c>
      <c r="J2993" s="0" t="n">
        <v>19.16</v>
      </c>
      <c r="K2993" s="0" t="n">
        <v>1.04</v>
      </c>
      <c r="L2993" s="0" t="n">
        <v>64.3</v>
      </c>
      <c r="M2993" s="0" t="n">
        <v>1</v>
      </c>
      <c r="N2993" s="0" t="n">
        <v>0.41</v>
      </c>
      <c r="O2993" s="0" t="n">
        <v>0.08</v>
      </c>
      <c r="P2993" s="0" t="n">
        <v>0.986</v>
      </c>
      <c r="X2993" s="0" t="n">
        <f aca="false">D2993+(E2993+(F2993/60))/60</f>
        <v>2.64528611111111</v>
      </c>
      <c r="Y2993" s="0" t="n">
        <f aca="false">X2993*15</f>
        <v>39.6792916666667</v>
      </c>
      <c r="Z2993" s="0" t="n">
        <f aca="false">-(ABS(G2993)+(H2993+(I2993/60))/60)</f>
        <v>-34.1791944444444</v>
      </c>
      <c r="AA2993" s="0" t="n">
        <f aca="false">SQRT((Y2993-AE$1)^2+(Z2993-AF$1)^2)</f>
        <v>0.389113210860336</v>
      </c>
      <c r="AB2993" s="0" t="n">
        <f aca="false">AD$2*(AA2993*PI()/180)</f>
        <v>0.950782936952776</v>
      </c>
      <c r="AH2993" s="0" t="n">
        <v>64.3</v>
      </c>
      <c r="AI2993" s="0" t="n">
        <v>0.950782936952776</v>
      </c>
    </row>
    <row r="2994" customFormat="false" ht="13.8" hidden="false" customHeight="false" outlineLevel="0" collapsed="false">
      <c r="A2994" s="0" t="s">
        <v>2530</v>
      </c>
      <c r="B2994" s="0" t="s">
        <v>282</v>
      </c>
      <c r="C2994" s="0" t="n">
        <v>4685.849</v>
      </c>
      <c r="D2994" s="0" t="n">
        <v>2</v>
      </c>
      <c r="E2994" s="0" t="n">
        <v>38</v>
      </c>
      <c r="F2994" s="0" t="n">
        <v>54.66</v>
      </c>
      <c r="G2994" s="0" t="n">
        <v>-34</v>
      </c>
      <c r="H2994" s="0" t="n">
        <v>4</v>
      </c>
      <c r="I2994" s="0" t="n">
        <v>12.7</v>
      </c>
      <c r="J2994" s="0" t="n">
        <v>19.27</v>
      </c>
      <c r="K2994" s="0" t="n">
        <v>1.27</v>
      </c>
      <c r="L2994" s="0" t="n">
        <v>40.7</v>
      </c>
      <c r="M2994" s="0" t="n">
        <v>1.3</v>
      </c>
      <c r="N2994" s="0" t="n">
        <v>0.65</v>
      </c>
      <c r="O2994" s="0" t="n">
        <v>0.11</v>
      </c>
      <c r="P2994" s="0" t="n">
        <v>0.972</v>
      </c>
      <c r="X2994" s="0" t="n">
        <f aca="false">D2994+(E2994+(F2994/60))/60</f>
        <v>2.64851666666667</v>
      </c>
      <c r="Y2994" s="0" t="n">
        <f aca="false">X2994*15</f>
        <v>39.72775</v>
      </c>
      <c r="Z2994" s="0" t="n">
        <f aca="false">-(ABS(G2994)+(H2994+(I2994/60))/60)</f>
        <v>-34.0701944444444</v>
      </c>
      <c r="AA2994" s="0" t="n">
        <f aca="false">SQRT((Y2994-AE$1)^2+(Z2994-AF$1)^2)</f>
        <v>0.457235365585583</v>
      </c>
      <c r="AB2994" s="0" t="n">
        <f aca="false">AD$2*(AA2994*PI()/180)</f>
        <v>1.11723676204398</v>
      </c>
      <c r="AH2994" s="0" t="n">
        <v>40.7</v>
      </c>
      <c r="AI2994" s="0" t="n">
        <v>1.11723676204398</v>
      </c>
    </row>
    <row r="2995" customFormat="false" ht="13.8" hidden="false" customHeight="false" outlineLevel="0" collapsed="false">
      <c r="A2995" s="0" t="s">
        <v>2531</v>
      </c>
      <c r="B2995" s="0" t="s">
        <v>282</v>
      </c>
      <c r="C2995" s="0" t="n">
        <v>4685.849</v>
      </c>
      <c r="D2995" s="0" t="n">
        <v>2</v>
      </c>
      <c r="E2995" s="0" t="n">
        <v>38</v>
      </c>
      <c r="F2995" s="0" t="n">
        <v>57.03</v>
      </c>
      <c r="G2995" s="0" t="n">
        <v>-34</v>
      </c>
      <c r="H2995" s="0" t="n">
        <v>5</v>
      </c>
      <c r="I2995" s="0" t="n">
        <v>36.3</v>
      </c>
      <c r="J2995" s="0" t="n">
        <v>19.53</v>
      </c>
      <c r="K2995" s="0" t="n">
        <v>1.03</v>
      </c>
      <c r="L2995" s="0" t="n">
        <v>50.5</v>
      </c>
      <c r="M2995" s="0" t="n">
        <v>2.4</v>
      </c>
      <c r="N2995" s="0" t="n">
        <v>0.47</v>
      </c>
      <c r="O2995" s="0" t="n">
        <v>0.12</v>
      </c>
      <c r="P2995" s="0" t="n">
        <v>0.982</v>
      </c>
      <c r="X2995" s="0" t="n">
        <f aca="false">D2995+(E2995+(F2995/60))/60</f>
        <v>2.649175</v>
      </c>
      <c r="Y2995" s="0" t="n">
        <f aca="false">X2995*15</f>
        <v>39.737625</v>
      </c>
      <c r="Z2995" s="0" t="n">
        <f aca="false">-(ABS(G2995)+(H2995+(I2995/60))/60)</f>
        <v>-34.0934166666667</v>
      </c>
      <c r="AA2995" s="0" t="n">
        <f aca="false">SQRT((Y2995-AE$1)^2+(Z2995-AF$1)^2)</f>
        <v>0.432013494286257</v>
      </c>
      <c r="AB2995" s="0" t="n">
        <f aca="false">AD$2*(AA2995*PI()/180)</f>
        <v>1.05560810436772</v>
      </c>
      <c r="AH2995" s="0" t="n">
        <v>50.5</v>
      </c>
      <c r="AI2995" s="0" t="n">
        <v>1.05560810436772</v>
      </c>
    </row>
    <row r="2996" customFormat="false" ht="13.8" hidden="false" customHeight="false" outlineLevel="0" collapsed="false">
      <c r="A2996" s="0" t="s">
        <v>2532</v>
      </c>
      <c r="B2996" s="0" t="s">
        <v>282</v>
      </c>
      <c r="C2996" s="0" t="n">
        <v>4685.849</v>
      </c>
      <c r="D2996" s="0" t="n">
        <v>2</v>
      </c>
      <c r="E2996" s="0" t="n">
        <v>39</v>
      </c>
      <c r="F2996" s="0" t="n">
        <v>14.93</v>
      </c>
      <c r="G2996" s="0" t="n">
        <v>-34</v>
      </c>
      <c r="H2996" s="0" t="n">
        <v>15</v>
      </c>
      <c r="I2996" s="0" t="n">
        <v>22.1</v>
      </c>
      <c r="J2996" s="0" t="n">
        <v>19.97</v>
      </c>
      <c r="K2996" s="0" t="n">
        <v>0.93</v>
      </c>
      <c r="L2996" s="0" t="n">
        <v>57.5</v>
      </c>
      <c r="M2996" s="0" t="n">
        <v>1.5</v>
      </c>
      <c r="N2996" s="0" t="n">
        <v>0.39</v>
      </c>
      <c r="O2996" s="0" t="n">
        <v>0.24</v>
      </c>
      <c r="P2996" s="0" t="n">
        <v>0.989</v>
      </c>
      <c r="X2996" s="0" t="n">
        <f aca="false">D2996+(E2996+(F2996/60))/60</f>
        <v>2.65414722222222</v>
      </c>
      <c r="Y2996" s="0" t="n">
        <f aca="false">X2996*15</f>
        <v>39.8122083333333</v>
      </c>
      <c r="Z2996" s="0" t="n">
        <f aca="false">-(ABS(G2996)+(H2996+(I2996/60))/60)</f>
        <v>-34.2561388888889</v>
      </c>
      <c r="AA2996" s="0" t="n">
        <f aca="false">SQRT((Y2996-AE$1)^2+(Z2996-AF$1)^2)</f>
        <v>0.253016819577321</v>
      </c>
      <c r="AB2996" s="0" t="n">
        <f aca="false">AD$2*(AA2996*PI()/180)</f>
        <v>0.618236719036818</v>
      </c>
      <c r="AH2996" s="0" t="n">
        <v>57.5</v>
      </c>
      <c r="AI2996" s="0" t="n">
        <v>0.618236719036818</v>
      </c>
    </row>
    <row r="2997" customFormat="false" ht="13.8" hidden="false" customHeight="false" outlineLevel="0" collapsed="false">
      <c r="A2997" s="0" t="s">
        <v>2533</v>
      </c>
      <c r="B2997" s="0" t="s">
        <v>282</v>
      </c>
      <c r="C2997" s="0" t="n">
        <v>4685.849</v>
      </c>
      <c r="D2997" s="0" t="n">
        <v>2</v>
      </c>
      <c r="E2997" s="0" t="n">
        <v>39</v>
      </c>
      <c r="F2997" s="0" t="n">
        <v>14.31</v>
      </c>
      <c r="G2997" s="0" t="n">
        <v>-34</v>
      </c>
      <c r="H2997" s="0" t="n">
        <v>14</v>
      </c>
      <c r="I2997" s="0" t="n">
        <v>5.7</v>
      </c>
      <c r="J2997" s="0" t="n">
        <v>19.67</v>
      </c>
      <c r="K2997" s="0" t="n">
        <v>1.22</v>
      </c>
      <c r="L2997" s="0" t="n">
        <v>51.8</v>
      </c>
      <c r="M2997" s="0" t="n">
        <v>4.3</v>
      </c>
      <c r="N2997" s="0" t="n">
        <v>0.43</v>
      </c>
      <c r="O2997" s="0" t="n">
        <v>0.25</v>
      </c>
      <c r="P2997" s="0" t="n">
        <v>0.989</v>
      </c>
      <c r="X2997" s="0" t="n">
        <f aca="false">D2997+(E2997+(F2997/60))/60</f>
        <v>2.653975</v>
      </c>
      <c r="Y2997" s="0" t="n">
        <f aca="false">X2997*15</f>
        <v>39.809625</v>
      </c>
      <c r="Z2997" s="0" t="n">
        <f aca="false">-(ABS(G2997)+(H2997+(I2997/60))/60)</f>
        <v>-34.2349166666667</v>
      </c>
      <c r="AA2997" s="0" t="n">
        <f aca="false">SQRT((Y2997-AE$1)^2+(Z2997-AF$1)^2)</f>
        <v>0.273410265990129</v>
      </c>
      <c r="AB2997" s="0" t="n">
        <f aca="false">AD$2*(AA2997*PI()/180)</f>
        <v>0.668067309039371</v>
      </c>
      <c r="AH2997" s="0" t="n">
        <v>51.8</v>
      </c>
      <c r="AI2997" s="0" t="n">
        <v>0.668067309039371</v>
      </c>
    </row>
    <row r="2998" customFormat="false" ht="13.8" hidden="false" customHeight="false" outlineLevel="0" collapsed="false">
      <c r="A2998" s="0" t="s">
        <v>2534</v>
      </c>
      <c r="B2998" s="0" t="s">
        <v>282</v>
      </c>
      <c r="C2998" s="0" t="n">
        <v>4685.849</v>
      </c>
      <c r="D2998" s="0" t="n">
        <v>2</v>
      </c>
      <c r="E2998" s="0" t="n">
        <v>39</v>
      </c>
      <c r="F2998" s="0" t="n">
        <v>16.42</v>
      </c>
      <c r="G2998" s="0" t="n">
        <v>-34</v>
      </c>
      <c r="H2998" s="0" t="n">
        <v>13</v>
      </c>
      <c r="I2998" s="0" t="n">
        <v>6.5</v>
      </c>
      <c r="J2998" s="0" t="n">
        <v>19.06</v>
      </c>
      <c r="K2998" s="0" t="n">
        <v>1.4</v>
      </c>
      <c r="L2998" s="0" t="n">
        <v>-15.9</v>
      </c>
      <c r="M2998" s="0" t="n">
        <v>2.2</v>
      </c>
      <c r="N2998" s="0" t="n">
        <v>0.79</v>
      </c>
      <c r="O2998" s="0" t="n">
        <v>0.1</v>
      </c>
      <c r="P2998" s="0" t="n">
        <v>0</v>
      </c>
      <c r="X2998" s="0" t="n">
        <f aca="false">D2998+(E2998+(F2998/60))/60</f>
        <v>2.65456111111111</v>
      </c>
      <c r="Y2998" s="0" t="n">
        <f aca="false">X2998*15</f>
        <v>39.8184166666667</v>
      </c>
      <c r="Z2998" s="0" t="n">
        <f aca="false">-(ABS(G2998)+(H2998+(I2998/60))/60)</f>
        <v>-34.2184722222222</v>
      </c>
      <c r="AA2998" s="0" t="n">
        <f aca="false">SQRT((Y2998-AE$1)^2+(Z2998-AF$1)^2)</f>
        <v>0.285306284442452</v>
      </c>
      <c r="AB2998" s="0" t="n">
        <f aca="false">AD$2*(AA2998*PI()/180)</f>
        <v>0.697134765621317</v>
      </c>
      <c r="AH2998" s="0" t="n">
        <v>-15.9</v>
      </c>
      <c r="AI2998" s="0" t="n">
        <v>0.697134765621317</v>
      </c>
    </row>
    <row r="2999" customFormat="false" ht="13.8" hidden="false" customHeight="false" outlineLevel="0" collapsed="false">
      <c r="A2999" s="0" t="s">
        <v>2535</v>
      </c>
      <c r="B2999" s="0" t="s">
        <v>282</v>
      </c>
      <c r="C2999" s="0" t="n">
        <v>4685.849</v>
      </c>
      <c r="D2999" s="0" t="n">
        <v>2</v>
      </c>
      <c r="E2999" s="0" t="n">
        <v>39</v>
      </c>
      <c r="F2999" s="0" t="n">
        <v>14.78</v>
      </c>
      <c r="G2999" s="0" t="n">
        <v>-34</v>
      </c>
      <c r="H2999" s="0" t="n">
        <v>9</v>
      </c>
      <c r="I2999" s="0" t="n">
        <v>3.6</v>
      </c>
      <c r="J2999" s="0" t="n">
        <v>19.14</v>
      </c>
      <c r="K2999" s="0" t="n">
        <v>1.35</v>
      </c>
      <c r="L2999" s="0" t="n">
        <v>63.1</v>
      </c>
      <c r="M2999" s="0" t="n">
        <v>0.5</v>
      </c>
      <c r="N2999" s="0" t="n">
        <v>0.94</v>
      </c>
      <c r="O2999" s="0" t="n">
        <v>0.07</v>
      </c>
      <c r="P2999" s="0" t="n">
        <v>0.953</v>
      </c>
      <c r="X2999" s="0" t="n">
        <f aca="false">D2999+(E2999+(F2999/60))/60</f>
        <v>2.65410555555556</v>
      </c>
      <c r="Y2999" s="0" t="n">
        <f aca="false">X2999*15</f>
        <v>39.8115833333333</v>
      </c>
      <c r="Z2999" s="0" t="n">
        <f aca="false">-(ABS(G2999)+(H2999+(I2999/60))/60)</f>
        <v>-34.151</v>
      </c>
      <c r="AA2999" s="0" t="n">
        <f aca="false">SQRT((Y2999-AE$1)^2+(Z2999-AF$1)^2)</f>
        <v>0.351254195957293</v>
      </c>
      <c r="AB2999" s="0" t="n">
        <f aca="false">AD$2*(AA2999*PI()/180)</f>
        <v>0.858275912326017</v>
      </c>
      <c r="AH2999" s="0" t="n">
        <v>63.1</v>
      </c>
      <c r="AI2999" s="0" t="n">
        <v>0.858275912326017</v>
      </c>
    </row>
    <row r="3000" customFormat="false" ht="13.8" hidden="false" customHeight="false" outlineLevel="0" collapsed="false">
      <c r="A3000" s="0" t="s">
        <v>2536</v>
      </c>
      <c r="B3000" s="0" t="s">
        <v>282</v>
      </c>
      <c r="C3000" s="0" t="n">
        <v>4685.849</v>
      </c>
      <c r="D3000" s="0" t="n">
        <v>2</v>
      </c>
      <c r="E3000" s="0" t="n">
        <v>39</v>
      </c>
      <c r="F3000" s="0" t="n">
        <v>11.53</v>
      </c>
      <c r="G3000" s="0" t="n">
        <v>-34</v>
      </c>
      <c r="H3000" s="0" t="n">
        <v>7</v>
      </c>
      <c r="I3000" s="0" t="n">
        <v>46.9</v>
      </c>
      <c r="J3000" s="0" t="n">
        <v>19.38</v>
      </c>
      <c r="K3000" s="0" t="n">
        <v>1.28</v>
      </c>
      <c r="L3000" s="0" t="n">
        <v>45.1</v>
      </c>
      <c r="M3000" s="0" t="n">
        <v>1.4</v>
      </c>
      <c r="N3000" s="0" t="n">
        <v>0.56</v>
      </c>
      <c r="O3000" s="0" t="n">
        <v>0.13</v>
      </c>
      <c r="P3000" s="0" t="n">
        <v>0.99</v>
      </c>
      <c r="X3000" s="0" t="n">
        <f aca="false">D3000+(E3000+(F3000/60))/60</f>
        <v>2.65320277777778</v>
      </c>
      <c r="Y3000" s="0" t="n">
        <f aca="false">X3000*15</f>
        <v>39.7980416666667</v>
      </c>
      <c r="Z3000" s="0" t="n">
        <f aca="false">-(ABS(G3000)+(H3000+(I3000/60))/60)</f>
        <v>-34.1296944444444</v>
      </c>
      <c r="AA3000" s="0" t="n">
        <f aca="false">SQRT((Y3000-AE$1)^2+(Z3000-AF$1)^2)</f>
        <v>0.375745092700889</v>
      </c>
      <c r="AB3000" s="0" t="n">
        <f aca="false">AD$2*(AA3000*PI()/180)</f>
        <v>0.918118462217855</v>
      </c>
      <c r="AH3000" s="0" t="n">
        <v>45.1</v>
      </c>
      <c r="AI3000" s="0" t="n">
        <v>0.918118462217855</v>
      </c>
    </row>
    <row r="3001" customFormat="false" ht="13.8" hidden="false" customHeight="false" outlineLevel="0" collapsed="false">
      <c r="A3001" s="0" t="s">
        <v>2537</v>
      </c>
      <c r="B3001" s="0" t="s">
        <v>282</v>
      </c>
      <c r="C3001" s="0" t="n">
        <v>4685.849</v>
      </c>
      <c r="D3001" s="0" t="n">
        <v>2</v>
      </c>
      <c r="E3001" s="0" t="n">
        <v>38</v>
      </c>
      <c r="F3001" s="0" t="n">
        <v>55.07</v>
      </c>
      <c r="G3001" s="0" t="n">
        <v>-34</v>
      </c>
      <c r="H3001" s="0" t="n">
        <v>14</v>
      </c>
      <c r="I3001" s="0" t="n">
        <v>14.5</v>
      </c>
      <c r="J3001" s="0" t="n">
        <v>19.5</v>
      </c>
      <c r="K3001" s="0" t="n">
        <v>1.22</v>
      </c>
      <c r="L3001" s="0" t="n">
        <v>66.2</v>
      </c>
      <c r="M3001" s="0" t="n">
        <v>0.8</v>
      </c>
      <c r="N3001" s="0" t="n">
        <v>0.63</v>
      </c>
      <c r="O3001" s="0" t="n">
        <v>0.07</v>
      </c>
      <c r="P3001" s="0" t="n">
        <v>0.993</v>
      </c>
      <c r="X3001" s="0" t="n">
        <f aca="false">D3001+(E3001+(F3001/60))/60</f>
        <v>2.64863055555556</v>
      </c>
      <c r="Y3001" s="0" t="n">
        <f aca="false">X3001*15</f>
        <v>39.7294583333333</v>
      </c>
      <c r="Z3001" s="0" t="n">
        <f aca="false">-(ABS(G3001)+(H3001+(I3001/60))/60)</f>
        <v>-34.2373611111111</v>
      </c>
      <c r="AA3001" s="0" t="n">
        <f aca="false">SQRT((Y3001-AE$1)^2+(Z3001-AF$1)^2)</f>
        <v>0.312402658403772</v>
      </c>
      <c r="AB3001" s="0" t="n">
        <f aca="false">AD$2*(AA3001*PI()/180)</f>
        <v>0.763343697358054</v>
      </c>
      <c r="AH3001" s="0" t="n">
        <v>66.2</v>
      </c>
      <c r="AI3001" s="0" t="n">
        <v>0.763343697358054</v>
      </c>
    </row>
    <row r="3002" customFormat="false" ht="13.8" hidden="false" customHeight="false" outlineLevel="0" collapsed="false">
      <c r="A3002" s="0" t="s">
        <v>2538</v>
      </c>
      <c r="B3002" s="0" t="s">
        <v>282</v>
      </c>
      <c r="C3002" s="0" t="n">
        <v>4685.849</v>
      </c>
      <c r="D3002" s="0" t="n">
        <v>2</v>
      </c>
      <c r="E3002" s="0" t="n">
        <v>38</v>
      </c>
      <c r="F3002" s="0" t="n">
        <v>53.36</v>
      </c>
      <c r="G3002" s="0" t="n">
        <v>-34</v>
      </c>
      <c r="H3002" s="0" t="n">
        <v>13</v>
      </c>
      <c r="I3002" s="0" t="n">
        <v>19.1</v>
      </c>
      <c r="J3002" s="0" t="n">
        <v>19.8</v>
      </c>
      <c r="K3002" s="0" t="n">
        <v>1.2</v>
      </c>
      <c r="L3002" s="0" t="n">
        <v>68.9</v>
      </c>
      <c r="M3002" s="0" t="n">
        <v>0.6</v>
      </c>
      <c r="N3002" s="0" t="n">
        <v>0.66</v>
      </c>
      <c r="O3002" s="0" t="n">
        <v>0.06</v>
      </c>
      <c r="P3002" s="0" t="n">
        <v>0.991</v>
      </c>
      <c r="X3002" s="0" t="n">
        <f aca="false">D3002+(E3002+(F3002/60))/60</f>
        <v>2.64815555555556</v>
      </c>
      <c r="Y3002" s="0" t="n">
        <f aca="false">X3002*15</f>
        <v>39.7223333333333</v>
      </c>
      <c r="Z3002" s="0" t="n">
        <f aca="false">-(ABS(G3002)+(H3002+(I3002/60))/60)</f>
        <v>-34.2219722222222</v>
      </c>
      <c r="AA3002" s="0" t="n">
        <f aca="false">SQRT((Y3002-AE$1)^2+(Z3002-AF$1)^2)</f>
        <v>0.328970359209832</v>
      </c>
      <c r="AB3002" s="0" t="n">
        <f aca="false">AD$2*(AA3002*PI()/180)</f>
        <v>0.803826227355202</v>
      </c>
      <c r="AH3002" s="0" t="n">
        <v>68.9</v>
      </c>
      <c r="AI3002" s="0" t="n">
        <v>0.803826227355202</v>
      </c>
    </row>
    <row r="3003" customFormat="false" ht="13.8" hidden="false" customHeight="false" outlineLevel="0" collapsed="false">
      <c r="A3003" s="0" t="s">
        <v>2539</v>
      </c>
      <c r="B3003" s="0" t="s">
        <v>282</v>
      </c>
      <c r="C3003" s="0" t="n">
        <v>4685.849</v>
      </c>
      <c r="D3003" s="0" t="n">
        <v>2</v>
      </c>
      <c r="E3003" s="0" t="n">
        <v>38</v>
      </c>
      <c r="F3003" s="0" t="n">
        <v>57.88</v>
      </c>
      <c r="G3003" s="0" t="n">
        <v>-34</v>
      </c>
      <c r="H3003" s="0" t="n">
        <v>13</v>
      </c>
      <c r="I3003" s="0" t="n">
        <v>10.1</v>
      </c>
      <c r="J3003" s="0" t="n">
        <v>19.5</v>
      </c>
      <c r="K3003" s="0" t="n">
        <v>1.26</v>
      </c>
      <c r="L3003" s="0" t="n">
        <v>27.3</v>
      </c>
      <c r="M3003" s="0" t="n">
        <v>4.6</v>
      </c>
      <c r="N3003" s="0" t="n">
        <v>0.63</v>
      </c>
      <c r="O3003" s="0" t="n">
        <v>0.22</v>
      </c>
      <c r="P3003" s="0" t="n">
        <v>0.902</v>
      </c>
      <c r="X3003" s="0" t="n">
        <f aca="false">D3003+(E3003+(F3003/60))/60</f>
        <v>2.64941111111111</v>
      </c>
      <c r="Y3003" s="0" t="n">
        <f aca="false">X3003*15</f>
        <v>39.7411666666667</v>
      </c>
      <c r="Z3003" s="0" t="n">
        <f aca="false">-(ABS(G3003)+(H3003+(I3003/60))/60)</f>
        <v>-34.2194722222222</v>
      </c>
      <c r="AA3003" s="0" t="n">
        <f aca="false">SQRT((Y3003-AE$1)^2+(Z3003-AF$1)^2)</f>
        <v>0.320106547984073</v>
      </c>
      <c r="AB3003" s="0" t="n">
        <f aca="false">AD$2*(AA3003*PI()/180)</f>
        <v>0.782167850732141</v>
      </c>
      <c r="AH3003" s="0" t="n">
        <v>27.3</v>
      </c>
      <c r="AI3003" s="0" t="n">
        <v>0.782167850732141</v>
      </c>
    </row>
    <row r="3004" customFormat="false" ht="13.8" hidden="false" customHeight="false" outlineLevel="0" collapsed="false">
      <c r="A3004" s="0" t="s">
        <v>2540</v>
      </c>
      <c r="B3004" s="0" t="s">
        <v>282</v>
      </c>
      <c r="C3004" s="0" t="n">
        <v>4685.849</v>
      </c>
      <c r="D3004" s="0" t="n">
        <v>2</v>
      </c>
      <c r="E3004" s="0" t="n">
        <v>38</v>
      </c>
      <c r="F3004" s="0" t="n">
        <v>55.28</v>
      </c>
      <c r="G3004" s="0" t="n">
        <v>-34</v>
      </c>
      <c r="H3004" s="0" t="n">
        <v>12</v>
      </c>
      <c r="I3004" s="0" t="n">
        <v>49.7</v>
      </c>
      <c r="J3004" s="0" t="n">
        <v>19.88</v>
      </c>
      <c r="K3004" s="0" t="n">
        <v>1.07</v>
      </c>
      <c r="L3004" s="0" t="n">
        <v>88.2</v>
      </c>
      <c r="M3004" s="0" t="n">
        <v>2.7</v>
      </c>
      <c r="N3004" s="0" t="n">
        <v>0.07</v>
      </c>
      <c r="O3004" s="0" t="n">
        <v>0.17</v>
      </c>
      <c r="P3004" s="0" t="n">
        <v>0.396</v>
      </c>
      <c r="X3004" s="0" t="n">
        <f aca="false">D3004+(E3004+(F3004/60))/60</f>
        <v>2.64868888888889</v>
      </c>
      <c r="Y3004" s="0" t="n">
        <f aca="false">X3004*15</f>
        <v>39.7303333333333</v>
      </c>
      <c r="Z3004" s="0" t="n">
        <f aca="false">-(ABS(G3004)+(H3004+(I3004/60))/60)</f>
        <v>-34.2138055555556</v>
      </c>
      <c r="AA3004" s="0" t="n">
        <f aca="false">SQRT((Y3004-AE$1)^2+(Z3004-AF$1)^2)</f>
        <v>0.330901443926368</v>
      </c>
      <c r="AB3004" s="0" t="n">
        <f aca="false">AD$2*(AA3004*PI()/180)</f>
        <v>0.808544757456592</v>
      </c>
      <c r="AH3004" s="0" t="n">
        <v>88.2</v>
      </c>
      <c r="AI3004" s="0" t="n">
        <v>0.808544757456592</v>
      </c>
    </row>
    <row r="3005" customFormat="false" ht="13.8" hidden="false" customHeight="false" outlineLevel="0" collapsed="false">
      <c r="A3005" s="0" t="s">
        <v>2541</v>
      </c>
      <c r="B3005" s="0" t="s">
        <v>282</v>
      </c>
      <c r="C3005" s="0" t="n">
        <v>4685.849</v>
      </c>
      <c r="D3005" s="0" t="n">
        <v>2</v>
      </c>
      <c r="E3005" s="0" t="n">
        <v>39</v>
      </c>
      <c r="F3005" s="0" t="n">
        <v>4.85</v>
      </c>
      <c r="G3005" s="0" t="n">
        <v>-34</v>
      </c>
      <c r="H3005" s="0" t="n">
        <v>11</v>
      </c>
      <c r="I3005" s="0" t="n">
        <v>34.7</v>
      </c>
      <c r="J3005" s="0" t="n">
        <v>19.29</v>
      </c>
      <c r="K3005" s="0" t="n">
        <v>1.36</v>
      </c>
      <c r="L3005" s="0" t="n">
        <v>62</v>
      </c>
      <c r="M3005" s="0" t="n">
        <v>0.7</v>
      </c>
      <c r="N3005" s="0" t="n">
        <v>0.72</v>
      </c>
      <c r="O3005" s="0" t="n">
        <v>0.09</v>
      </c>
      <c r="P3005" s="0" t="n">
        <v>0.993</v>
      </c>
      <c r="X3005" s="0" t="n">
        <f aca="false">D3005+(E3005+(F3005/60))/60</f>
        <v>2.65134722222222</v>
      </c>
      <c r="Y3005" s="0" t="n">
        <f aca="false">X3005*15</f>
        <v>39.7702083333333</v>
      </c>
      <c r="Z3005" s="0" t="n">
        <f aca="false">-(ABS(G3005)+(H3005+(I3005/60))/60)</f>
        <v>-34.1929722222222</v>
      </c>
      <c r="AA3005" s="0" t="n">
        <f aca="false">SQRT((Y3005-AE$1)^2+(Z3005-AF$1)^2)</f>
        <v>0.328229927549874</v>
      </c>
      <c r="AB3005" s="0" t="n">
        <f aca="false">AD$2*(AA3005*PI()/180)</f>
        <v>0.802017011505884</v>
      </c>
      <c r="AH3005" s="0" t="n">
        <v>62</v>
      </c>
      <c r="AI3005" s="0" t="n">
        <v>0.802017011505884</v>
      </c>
    </row>
    <row r="3006" customFormat="false" ht="13.8" hidden="false" customHeight="false" outlineLevel="0" collapsed="false">
      <c r="A3006" s="0" t="s">
        <v>2542</v>
      </c>
      <c r="B3006" s="0" t="s">
        <v>282</v>
      </c>
      <c r="C3006" s="0" t="n">
        <v>4685.849</v>
      </c>
      <c r="D3006" s="0" t="n">
        <v>2</v>
      </c>
      <c r="E3006" s="0" t="n">
        <v>39</v>
      </c>
      <c r="F3006" s="0" t="n">
        <v>7.32</v>
      </c>
      <c r="G3006" s="0" t="n">
        <v>-34</v>
      </c>
      <c r="H3006" s="0" t="n">
        <v>8</v>
      </c>
      <c r="I3006" s="0" t="n">
        <v>46.6</v>
      </c>
      <c r="J3006" s="0" t="n">
        <v>19.42</v>
      </c>
      <c r="K3006" s="0" t="n">
        <v>1.18</v>
      </c>
      <c r="L3006" s="0" t="n">
        <v>67</v>
      </c>
      <c r="M3006" s="0" t="n">
        <v>2.2</v>
      </c>
      <c r="N3006" s="0" t="n">
        <v>0.38</v>
      </c>
      <c r="O3006" s="0" t="n">
        <v>0.16</v>
      </c>
      <c r="P3006" s="0" t="n">
        <v>0.984</v>
      </c>
      <c r="X3006" s="0" t="n">
        <f aca="false">D3006+(E3006+(F3006/60))/60</f>
        <v>2.65203333333333</v>
      </c>
      <c r="Y3006" s="0" t="n">
        <f aca="false">X3006*15</f>
        <v>39.7805</v>
      </c>
      <c r="Z3006" s="0" t="n">
        <f aca="false">-(ABS(G3006)+(H3006+(I3006/60))/60)</f>
        <v>-34.1462777777778</v>
      </c>
      <c r="AA3006" s="0" t="n">
        <f aca="false">SQRT((Y3006-AE$1)^2+(Z3006-AF$1)^2)</f>
        <v>0.36638766225914</v>
      </c>
      <c r="AB3006" s="0" t="n">
        <f aca="false">AD$2*(AA3006*PI()/180)</f>
        <v>0.895253946314973</v>
      </c>
      <c r="AH3006" s="0" t="n">
        <v>67</v>
      </c>
      <c r="AI3006" s="0" t="n">
        <v>0.895253946314973</v>
      </c>
    </row>
    <row r="3007" customFormat="false" ht="13.8" hidden="false" customHeight="false" outlineLevel="0" collapsed="false">
      <c r="A3007" s="0" t="s">
        <v>2543</v>
      </c>
      <c r="B3007" s="0" t="s">
        <v>282</v>
      </c>
      <c r="C3007" s="0" t="n">
        <v>4685.849</v>
      </c>
      <c r="D3007" s="0" t="n">
        <v>2</v>
      </c>
      <c r="E3007" s="0" t="n">
        <v>39</v>
      </c>
      <c r="F3007" s="0" t="n">
        <v>15.44</v>
      </c>
      <c r="G3007" s="0" t="n">
        <v>-34</v>
      </c>
      <c r="H3007" s="0" t="n">
        <v>0</v>
      </c>
      <c r="I3007" s="0" t="n">
        <v>15</v>
      </c>
      <c r="J3007" s="0" t="n">
        <v>19.48</v>
      </c>
      <c r="K3007" s="0" t="n">
        <v>0.93</v>
      </c>
      <c r="L3007" s="0" t="n">
        <v>173.1</v>
      </c>
      <c r="M3007" s="0" t="n">
        <v>3</v>
      </c>
      <c r="N3007" s="0" t="n">
        <v>0.86</v>
      </c>
      <c r="O3007" s="0" t="n">
        <v>0.09</v>
      </c>
      <c r="P3007" s="0" t="n">
        <v>0</v>
      </c>
      <c r="X3007" s="0" t="n">
        <f aca="false">D3007+(E3007+(F3007/60))/60</f>
        <v>2.65428888888889</v>
      </c>
      <c r="Y3007" s="0" t="n">
        <f aca="false">X3007*15</f>
        <v>39.8143333333333</v>
      </c>
      <c r="Z3007" s="0" t="n">
        <f aca="false">-(ABS(G3007)+(H3007+(I3007/60))/60)</f>
        <v>-34.0041666666667</v>
      </c>
      <c r="AA3007" s="0" t="n">
        <f aca="false">SQRT((Y3007-AE$1)^2+(Z3007-AF$1)^2)</f>
        <v>0.492448743613459</v>
      </c>
      <c r="AB3007" s="0" t="n">
        <f aca="false">AD$2*(AA3007*PI()/180)</f>
        <v>1.203279276271</v>
      </c>
      <c r="AH3007" s="0" t="n">
        <v>173.1</v>
      </c>
      <c r="AI3007" s="0" t="n">
        <v>1.203279276271</v>
      </c>
    </row>
    <row r="3008" customFormat="false" ht="13.8" hidden="false" customHeight="false" outlineLevel="0" collapsed="false">
      <c r="A3008" s="0" t="s">
        <v>2544</v>
      </c>
      <c r="B3008" s="0" t="s">
        <v>282</v>
      </c>
      <c r="C3008" s="0" t="n">
        <v>4685.849</v>
      </c>
      <c r="D3008" s="0" t="n">
        <v>2</v>
      </c>
      <c r="E3008" s="0" t="n">
        <v>39</v>
      </c>
      <c r="F3008" s="0" t="n">
        <v>5.07</v>
      </c>
      <c r="G3008" s="0" t="n">
        <v>-34</v>
      </c>
      <c r="H3008" s="0" t="n">
        <v>4</v>
      </c>
      <c r="I3008" s="0" t="n">
        <v>15.6</v>
      </c>
      <c r="J3008" s="0" t="n">
        <v>19.6</v>
      </c>
      <c r="K3008" s="0" t="n">
        <v>1.04</v>
      </c>
      <c r="L3008" s="0" t="n">
        <v>55.8</v>
      </c>
      <c r="M3008" s="0" t="n">
        <v>1.1</v>
      </c>
      <c r="N3008" s="0" t="n">
        <v>0.63</v>
      </c>
      <c r="O3008" s="0" t="n">
        <v>0.1</v>
      </c>
      <c r="P3008" s="0" t="n">
        <v>0.988</v>
      </c>
      <c r="X3008" s="0" t="n">
        <f aca="false">D3008+(E3008+(F3008/60))/60</f>
        <v>2.65140833333333</v>
      </c>
      <c r="Y3008" s="0" t="n">
        <f aca="false">X3008*15</f>
        <v>39.771125</v>
      </c>
      <c r="Z3008" s="0" t="n">
        <f aca="false">-(ABS(G3008)+(H3008+(I3008/60))/60)</f>
        <v>-34.071</v>
      </c>
      <c r="AA3008" s="0" t="n">
        <f aca="false">SQRT((Y3008-AE$1)^2+(Z3008-AF$1)^2)</f>
        <v>0.440038851211492</v>
      </c>
      <c r="AB3008" s="0" t="n">
        <f aca="false">AD$2*(AA3008*PI()/180)</f>
        <v>1.07521775064676</v>
      </c>
      <c r="AH3008" s="0" t="n">
        <v>55.8</v>
      </c>
      <c r="AI3008" s="0" t="n">
        <v>1.07521775064676</v>
      </c>
    </row>
    <row r="3009" customFormat="false" ht="13.8" hidden="false" customHeight="false" outlineLevel="0" collapsed="false">
      <c r="A3009" s="0" t="s">
        <v>2545</v>
      </c>
      <c r="B3009" s="0" t="s">
        <v>282</v>
      </c>
      <c r="C3009" s="0" t="n">
        <v>4685.849</v>
      </c>
      <c r="D3009" s="0" t="n">
        <v>2</v>
      </c>
      <c r="E3009" s="0" t="n">
        <v>39</v>
      </c>
      <c r="F3009" s="0" t="n">
        <v>10.39</v>
      </c>
      <c r="G3009" s="0" t="n">
        <v>-34</v>
      </c>
      <c r="H3009" s="0" t="n">
        <v>6</v>
      </c>
      <c r="I3009" s="0" t="n">
        <v>14</v>
      </c>
      <c r="J3009" s="0" t="n">
        <v>19.88</v>
      </c>
      <c r="K3009" s="0" t="n">
        <v>1.03</v>
      </c>
      <c r="L3009" s="0" t="n">
        <v>45.1</v>
      </c>
      <c r="M3009" s="0" t="n">
        <v>1.9</v>
      </c>
      <c r="N3009" s="0" t="n">
        <v>0.4</v>
      </c>
      <c r="O3009" s="0" t="n">
        <v>0.16</v>
      </c>
      <c r="P3009" s="0" t="n">
        <v>0.984</v>
      </c>
      <c r="X3009" s="0" t="n">
        <f aca="false">D3009+(E3009+(F3009/60))/60</f>
        <v>2.65288611111111</v>
      </c>
      <c r="Y3009" s="0" t="n">
        <f aca="false">X3009*15</f>
        <v>39.7932916666667</v>
      </c>
      <c r="Z3009" s="0" t="n">
        <f aca="false">-(ABS(G3009)+(H3009+(I3009/60))/60)</f>
        <v>-34.1038888888889</v>
      </c>
      <c r="AA3009" s="0" t="n">
        <f aca="false">SQRT((Y3009-AE$1)^2+(Z3009-AF$1)^2)</f>
        <v>0.401718052500833</v>
      </c>
      <c r="AB3009" s="0" t="n">
        <f aca="false">AD$2*(AA3009*PI()/180)</f>
        <v>0.981582375317457</v>
      </c>
      <c r="AH3009" s="0" t="n">
        <v>45.1</v>
      </c>
      <c r="AI3009" s="0" t="n">
        <v>0.981582375317457</v>
      </c>
    </row>
    <row r="3010" customFormat="false" ht="13.8" hidden="false" customHeight="false" outlineLevel="0" collapsed="false">
      <c r="A3010" s="0" t="s">
        <v>2546</v>
      </c>
      <c r="B3010" s="0" t="s">
        <v>282</v>
      </c>
      <c r="C3010" s="0" t="n">
        <v>4685.849</v>
      </c>
      <c r="D3010" s="0" t="n">
        <v>2</v>
      </c>
      <c r="E3010" s="0" t="n">
        <v>39</v>
      </c>
      <c r="F3010" s="0" t="n">
        <v>9.24</v>
      </c>
      <c r="G3010" s="0" t="n">
        <v>-34</v>
      </c>
      <c r="H3010" s="0" t="n">
        <v>7</v>
      </c>
      <c r="I3010" s="0" t="n">
        <v>2.7</v>
      </c>
      <c r="J3010" s="0" t="n">
        <v>19.18</v>
      </c>
      <c r="K3010" s="0" t="n">
        <v>1.36</v>
      </c>
      <c r="L3010" s="0" t="n">
        <v>45.9</v>
      </c>
      <c r="M3010" s="0" t="n">
        <v>0.5</v>
      </c>
      <c r="N3010" s="0" t="n">
        <v>0.75</v>
      </c>
      <c r="O3010" s="0" t="n">
        <v>0.08</v>
      </c>
      <c r="P3010" s="0" t="n">
        <v>0.989</v>
      </c>
      <c r="X3010" s="0" t="n">
        <f aca="false">D3010+(E3010+(F3010/60))/60</f>
        <v>2.65256666666667</v>
      </c>
      <c r="Y3010" s="0" t="n">
        <f aca="false">X3010*15</f>
        <v>39.7885</v>
      </c>
      <c r="Z3010" s="0" t="n">
        <f aca="false">-(ABS(G3010)+(H3010+(I3010/60))/60)</f>
        <v>-34.1174166666667</v>
      </c>
      <c r="AA3010" s="0" t="n">
        <f aca="false">SQRT((Y3010-AE$1)^2+(Z3010-AF$1)^2)</f>
        <v>0.39048226863599</v>
      </c>
      <c r="AB3010" s="0" t="n">
        <f aca="false">AD$2*(AA3010*PI()/180)</f>
        <v>0.954128176169701</v>
      </c>
      <c r="AH3010" s="0" t="n">
        <v>45.9</v>
      </c>
      <c r="AI3010" s="0" t="n">
        <v>0.954128176169701</v>
      </c>
    </row>
    <row r="3011" customFormat="false" ht="13.8" hidden="false" customHeight="false" outlineLevel="0" collapsed="false">
      <c r="A3011" s="0" t="s">
        <v>2547</v>
      </c>
      <c r="B3011" s="0" t="s">
        <v>282</v>
      </c>
      <c r="C3011" s="0" t="n">
        <v>4685.849</v>
      </c>
      <c r="D3011" s="0" t="n">
        <v>2</v>
      </c>
      <c r="E3011" s="0" t="n">
        <v>39</v>
      </c>
      <c r="F3011" s="0" t="n">
        <v>18.97</v>
      </c>
      <c r="G3011" s="0" t="n">
        <v>-34</v>
      </c>
      <c r="H3011" s="0" t="n">
        <v>0</v>
      </c>
      <c r="I3011" s="0" t="n">
        <v>2.1</v>
      </c>
      <c r="J3011" s="0" t="n">
        <v>19.57</v>
      </c>
      <c r="K3011" s="0" t="n">
        <v>1.06</v>
      </c>
      <c r="L3011" s="0" t="n">
        <v>45.2</v>
      </c>
      <c r="M3011" s="0" t="n">
        <v>3.8</v>
      </c>
      <c r="N3011" s="0" t="n">
        <v>0.4</v>
      </c>
      <c r="O3011" s="0" t="n">
        <v>0.47</v>
      </c>
      <c r="P3011" s="0" t="n">
        <v>0.968</v>
      </c>
      <c r="X3011" s="0" t="n">
        <f aca="false">D3011+(E3011+(F3011/60))/60</f>
        <v>2.65526944444444</v>
      </c>
      <c r="Y3011" s="0" t="n">
        <f aca="false">X3011*15</f>
        <v>39.8290416666667</v>
      </c>
      <c r="Z3011" s="0" t="n">
        <f aca="false">-(ABS(G3011)+(H3011+(I3011/60))/60)</f>
        <v>-34.0005833333333</v>
      </c>
      <c r="AA3011" s="0" t="n">
        <f aca="false">SQRT((Y3011-AE$1)^2+(Z3011-AF$1)^2)</f>
        <v>0.493037377036661</v>
      </c>
      <c r="AB3011" s="0" t="n">
        <f aca="false">AD$2*(AA3011*PI()/180)</f>
        <v>1.2047175790561</v>
      </c>
      <c r="AH3011" s="0" t="n">
        <v>45.2</v>
      </c>
      <c r="AI3011" s="0" t="n">
        <v>1.2047175790561</v>
      </c>
    </row>
    <row r="3012" customFormat="false" ht="13.8" hidden="false" customHeight="false" outlineLevel="0" collapsed="false">
      <c r="A3012" s="0" t="s">
        <v>2548</v>
      </c>
      <c r="B3012" s="0" t="s">
        <v>282</v>
      </c>
      <c r="C3012" s="0" t="n">
        <v>4685.849</v>
      </c>
      <c r="D3012" s="0" t="n">
        <v>2</v>
      </c>
      <c r="E3012" s="0" t="n">
        <v>39</v>
      </c>
      <c r="F3012" s="0" t="n">
        <v>23.65</v>
      </c>
      <c r="G3012" s="0" t="n">
        <v>-34</v>
      </c>
      <c r="H3012" s="0" t="n">
        <v>3</v>
      </c>
      <c r="I3012" s="0" t="n">
        <v>29.3</v>
      </c>
      <c r="J3012" s="0" t="n">
        <v>19.84</v>
      </c>
      <c r="K3012" s="0" t="n">
        <v>1.09</v>
      </c>
      <c r="L3012" s="0" t="n">
        <v>54.3</v>
      </c>
      <c r="M3012" s="0" t="n">
        <v>1</v>
      </c>
      <c r="N3012" s="0" t="n">
        <v>0.37</v>
      </c>
      <c r="O3012" s="0" t="n">
        <v>0.12</v>
      </c>
      <c r="P3012" s="0" t="n">
        <v>0.987</v>
      </c>
      <c r="X3012" s="0" t="n">
        <f aca="false">D3012+(E3012+(F3012/60))/60</f>
        <v>2.65656944444444</v>
      </c>
      <c r="Y3012" s="0" t="n">
        <f aca="false">X3012*15</f>
        <v>39.8485416666667</v>
      </c>
      <c r="Z3012" s="0" t="n">
        <f aca="false">-(ABS(G3012)+(H3012+(I3012/60))/60)</f>
        <v>-34.0581388888889</v>
      </c>
      <c r="AA3012" s="0" t="n">
        <f aca="false">SQRT((Y3012-AE$1)^2+(Z3012-AF$1)^2)</f>
        <v>0.432964624886927</v>
      </c>
      <c r="AB3012" s="0" t="n">
        <f aca="false">AD$2*(AA3012*PI()/180)</f>
        <v>1.05793215485147</v>
      </c>
      <c r="AH3012" s="0" t="n">
        <v>54.3</v>
      </c>
      <c r="AI3012" s="0" t="n">
        <v>1.05793215485147</v>
      </c>
    </row>
    <row r="3013" customFormat="false" ht="13.8" hidden="false" customHeight="false" outlineLevel="0" collapsed="false">
      <c r="A3013" s="0" t="s">
        <v>2549</v>
      </c>
      <c r="B3013" s="0" t="s">
        <v>282</v>
      </c>
      <c r="C3013" s="0" t="n">
        <v>4685.849</v>
      </c>
      <c r="D3013" s="0" t="n">
        <v>2</v>
      </c>
      <c r="E3013" s="0" t="n">
        <v>39</v>
      </c>
      <c r="F3013" s="0" t="n">
        <v>18.54</v>
      </c>
      <c r="G3013" s="0" t="n">
        <v>-34</v>
      </c>
      <c r="H3013" s="0" t="n">
        <v>3</v>
      </c>
      <c r="I3013" s="0" t="n">
        <v>13.6</v>
      </c>
      <c r="J3013" s="0" t="n">
        <v>19.9</v>
      </c>
      <c r="K3013" s="0" t="n">
        <v>1</v>
      </c>
      <c r="L3013" s="0" t="n">
        <v>38.5</v>
      </c>
      <c r="M3013" s="0" t="n">
        <v>2</v>
      </c>
      <c r="N3013" s="0" t="n">
        <v>0.63</v>
      </c>
      <c r="O3013" s="0" t="n">
        <v>0.16</v>
      </c>
      <c r="P3013" s="0" t="n">
        <v>0.979</v>
      </c>
      <c r="X3013" s="0" t="n">
        <f aca="false">D3013+(E3013+(F3013/60))/60</f>
        <v>2.65515</v>
      </c>
      <c r="Y3013" s="0" t="n">
        <f aca="false">X3013*15</f>
        <v>39.82725</v>
      </c>
      <c r="Z3013" s="0" t="n">
        <f aca="false">-(ABS(G3013)+(H3013+(I3013/60))/60)</f>
        <v>-34.0537777777778</v>
      </c>
      <c r="AA3013" s="0" t="n">
        <f aca="false">SQRT((Y3013-AE$1)^2+(Z3013-AF$1)^2)</f>
        <v>0.441227836080878</v>
      </c>
      <c r="AB3013" s="0" t="n">
        <f aca="false">AD$2*(AA3013*PI()/180)</f>
        <v>1.07812298874856</v>
      </c>
      <c r="AH3013" s="0" t="n">
        <v>38.5</v>
      </c>
      <c r="AI3013" s="0" t="n">
        <v>1.07812298874856</v>
      </c>
    </row>
    <row r="3014" customFormat="false" ht="13.8" hidden="false" customHeight="false" outlineLevel="0" collapsed="false">
      <c r="A3014" s="0" t="s">
        <v>2550</v>
      </c>
      <c r="B3014" s="0" t="s">
        <v>282</v>
      </c>
      <c r="C3014" s="0" t="n">
        <v>4685.849</v>
      </c>
      <c r="D3014" s="0" t="n">
        <v>2</v>
      </c>
      <c r="E3014" s="0" t="n">
        <v>39</v>
      </c>
      <c r="F3014" s="0" t="n">
        <v>18.72</v>
      </c>
      <c r="G3014" s="0" t="n">
        <v>-34</v>
      </c>
      <c r="H3014" s="0" t="n">
        <v>3</v>
      </c>
      <c r="I3014" s="0" t="n">
        <v>32.2</v>
      </c>
      <c r="J3014" s="0" t="n">
        <v>19.29</v>
      </c>
      <c r="K3014" s="0" t="n">
        <v>1.08</v>
      </c>
      <c r="L3014" s="0" t="n">
        <v>49.3</v>
      </c>
      <c r="M3014" s="0" t="n">
        <v>0.8</v>
      </c>
      <c r="N3014" s="0" t="n">
        <v>0.29</v>
      </c>
      <c r="O3014" s="0" t="n">
        <v>0.1</v>
      </c>
      <c r="P3014" s="0" t="n">
        <v>0.966</v>
      </c>
      <c r="X3014" s="0" t="n">
        <f aca="false">D3014+(E3014+(F3014/60))/60</f>
        <v>2.6552</v>
      </c>
      <c r="Y3014" s="0" t="n">
        <f aca="false">X3014*15</f>
        <v>39.828</v>
      </c>
      <c r="Z3014" s="0" t="n">
        <f aca="false">-(ABS(G3014)+(H3014+(I3014/60))/60)</f>
        <v>-34.0589444444444</v>
      </c>
      <c r="AA3014" s="0" t="n">
        <f aca="false">SQRT((Y3014-AE$1)^2+(Z3014-AF$1)^2)</f>
        <v>0.436018771627449</v>
      </c>
      <c r="AB3014" s="0" t="n">
        <f aca="false">AD$2*(AA3014*PI()/180)</f>
        <v>1.06539484315603</v>
      </c>
      <c r="AH3014" s="0" t="n">
        <v>49.3</v>
      </c>
      <c r="AI3014" s="0" t="n">
        <v>1.06539484315603</v>
      </c>
    </row>
    <row r="3015" customFormat="false" ht="13.8" hidden="false" customHeight="false" outlineLevel="0" collapsed="false">
      <c r="A3015" s="0" t="s">
        <v>2551</v>
      </c>
      <c r="B3015" s="0" t="s">
        <v>282</v>
      </c>
      <c r="C3015" s="0" t="n">
        <v>4685.849</v>
      </c>
      <c r="D3015" s="0" t="n">
        <v>2</v>
      </c>
      <c r="E3015" s="0" t="n">
        <v>39</v>
      </c>
      <c r="F3015" s="0" t="n">
        <v>16.29</v>
      </c>
      <c r="G3015" s="0" t="n">
        <v>-34</v>
      </c>
      <c r="H3015" s="0" t="n">
        <v>4</v>
      </c>
      <c r="I3015" s="0" t="n">
        <v>34</v>
      </c>
      <c r="J3015" s="0" t="n">
        <v>19.63</v>
      </c>
      <c r="K3015" s="0" t="n">
        <v>1.18</v>
      </c>
      <c r="L3015" s="0" t="n">
        <v>56.5</v>
      </c>
      <c r="M3015" s="0" t="n">
        <v>0.8</v>
      </c>
      <c r="N3015" s="0" t="n">
        <v>0.47</v>
      </c>
      <c r="O3015" s="0" t="n">
        <v>0.09</v>
      </c>
      <c r="P3015" s="0" t="n">
        <v>0.992</v>
      </c>
      <c r="X3015" s="0" t="n">
        <f aca="false">D3015+(E3015+(F3015/60))/60</f>
        <v>2.654525</v>
      </c>
      <c r="Y3015" s="0" t="n">
        <f aca="false">X3015*15</f>
        <v>39.817875</v>
      </c>
      <c r="Z3015" s="0" t="n">
        <f aca="false">-(ABS(G3015)+(H3015+(I3015/60))/60)</f>
        <v>-34.0761111111111</v>
      </c>
      <c r="AA3015" s="0" t="n">
        <f aca="false">SQRT((Y3015-AE$1)^2+(Z3015-AF$1)^2)</f>
        <v>0.421578812144301</v>
      </c>
      <c r="AB3015" s="0" t="n">
        <f aca="false">AD$2*(AA3015*PI()/180)</f>
        <v>1.03011136599906</v>
      </c>
      <c r="AH3015" s="0" t="n">
        <v>56.5</v>
      </c>
      <c r="AI3015" s="0" t="n">
        <v>1.03011136599906</v>
      </c>
    </row>
    <row r="3016" customFormat="false" ht="13.8" hidden="false" customHeight="false" outlineLevel="0" collapsed="false">
      <c r="A3016" s="0" t="s">
        <v>2552</v>
      </c>
      <c r="B3016" s="0" t="s">
        <v>282</v>
      </c>
      <c r="C3016" s="0" t="n">
        <v>4685.849</v>
      </c>
      <c r="D3016" s="0" t="n">
        <v>2</v>
      </c>
      <c r="E3016" s="0" t="n">
        <v>39</v>
      </c>
      <c r="F3016" s="0" t="n">
        <v>20.03</v>
      </c>
      <c r="G3016" s="0" t="n">
        <v>-34</v>
      </c>
      <c r="H3016" s="0" t="n">
        <v>4</v>
      </c>
      <c r="I3016" s="0" t="n">
        <v>37.8</v>
      </c>
      <c r="J3016" s="0" t="n">
        <v>19.95</v>
      </c>
      <c r="K3016" s="0" t="n">
        <v>1.01</v>
      </c>
      <c r="L3016" s="0" t="n">
        <v>50.8</v>
      </c>
      <c r="M3016" s="0" t="n">
        <v>0.6</v>
      </c>
      <c r="N3016" s="0" t="n">
        <v>0.83</v>
      </c>
      <c r="O3016" s="0" t="n">
        <v>0.09</v>
      </c>
      <c r="P3016" s="0" t="n">
        <v>0.988</v>
      </c>
      <c r="X3016" s="0" t="n">
        <f aca="false">D3016+(E3016+(F3016/60))/60</f>
        <v>2.65556388888889</v>
      </c>
      <c r="Y3016" s="0" t="n">
        <f aca="false">X3016*15</f>
        <v>39.8334583333333</v>
      </c>
      <c r="Z3016" s="0" t="n">
        <f aca="false">-(ABS(G3016)+(H3016+(I3016/60))/60)</f>
        <v>-34.0771666666667</v>
      </c>
      <c r="AA3016" s="0" t="n">
        <f aca="false">SQRT((Y3016-AE$1)^2+(Z3016-AF$1)^2)</f>
        <v>0.417059213880961</v>
      </c>
      <c r="AB3016" s="0" t="n">
        <f aca="false">AD$2*(AA3016*PI()/180)</f>
        <v>1.01906790412028</v>
      </c>
      <c r="AH3016" s="0" t="n">
        <v>50.8</v>
      </c>
      <c r="AI3016" s="0" t="n">
        <v>1.01906790412028</v>
      </c>
    </row>
    <row r="3017" customFormat="false" ht="13.8" hidden="false" customHeight="false" outlineLevel="0" collapsed="false">
      <c r="A3017" s="0" t="s">
        <v>2553</v>
      </c>
      <c r="B3017" s="0" t="s">
        <v>282</v>
      </c>
      <c r="C3017" s="0" t="n">
        <v>4685.849</v>
      </c>
      <c r="D3017" s="0" t="n">
        <v>2</v>
      </c>
      <c r="E3017" s="0" t="n">
        <v>39</v>
      </c>
      <c r="F3017" s="0" t="n">
        <v>23.57</v>
      </c>
      <c r="G3017" s="0" t="n">
        <v>-34</v>
      </c>
      <c r="H3017" s="0" t="n">
        <v>14</v>
      </c>
      <c r="I3017" s="0" t="n">
        <v>3.9</v>
      </c>
      <c r="J3017" s="0" t="n">
        <v>20</v>
      </c>
      <c r="K3017" s="0" t="n">
        <v>0.94</v>
      </c>
      <c r="L3017" s="0" t="n">
        <v>95.6</v>
      </c>
      <c r="M3017" s="0" t="n">
        <v>2.6</v>
      </c>
      <c r="N3017" s="0" t="n">
        <v>0.89</v>
      </c>
      <c r="O3017" s="0" t="n">
        <v>0.07</v>
      </c>
      <c r="P3017" s="0" t="n">
        <v>0.234</v>
      </c>
      <c r="X3017" s="0" t="n">
        <f aca="false">D3017+(E3017+(F3017/60))/60</f>
        <v>2.65654722222222</v>
      </c>
      <c r="Y3017" s="0" t="n">
        <f aca="false">X3017*15</f>
        <v>39.8482083333333</v>
      </c>
      <c r="Z3017" s="0" t="n">
        <f aca="false">-(ABS(G3017)+(H3017+(I3017/60))/60)</f>
        <v>-34.2344166666667</v>
      </c>
      <c r="AA3017" s="0" t="n">
        <f aca="false">SQRT((Y3017-AE$1)^2+(Z3017-AF$1)^2)</f>
        <v>0.260778986104648</v>
      </c>
      <c r="AB3017" s="0" t="n">
        <f aca="false">AD$2*(AA3017*PI()/180)</f>
        <v>0.63720326985541</v>
      </c>
      <c r="AH3017" s="0" t="n">
        <v>95.6</v>
      </c>
      <c r="AI3017" s="0" t="n">
        <v>0.63720326985541</v>
      </c>
    </row>
    <row r="3018" customFormat="false" ht="13.8" hidden="false" customHeight="false" outlineLevel="0" collapsed="false">
      <c r="A3018" s="0" t="s">
        <v>2554</v>
      </c>
      <c r="B3018" s="0" t="s">
        <v>282</v>
      </c>
      <c r="C3018" s="0" t="n">
        <v>4685.849</v>
      </c>
      <c r="D3018" s="0" t="n">
        <v>2</v>
      </c>
      <c r="E3018" s="0" t="n">
        <v>39</v>
      </c>
      <c r="F3018" s="0" t="n">
        <v>23.63</v>
      </c>
      <c r="G3018" s="0" t="n">
        <v>-34</v>
      </c>
      <c r="H3018" s="0" t="n">
        <v>12</v>
      </c>
      <c r="I3018" s="0" t="n">
        <v>52</v>
      </c>
      <c r="J3018" s="0" t="n">
        <v>19.82</v>
      </c>
      <c r="K3018" s="0" t="n">
        <v>1.17</v>
      </c>
      <c r="L3018" s="0" t="n">
        <v>46</v>
      </c>
      <c r="M3018" s="0" t="n">
        <v>0.7</v>
      </c>
      <c r="N3018" s="0" t="n">
        <v>0.41</v>
      </c>
      <c r="O3018" s="0" t="n">
        <v>0.07</v>
      </c>
      <c r="P3018" s="0" t="n">
        <v>0.984</v>
      </c>
      <c r="X3018" s="0" t="n">
        <f aca="false">D3018+(E3018+(F3018/60))/60</f>
        <v>2.65656388888889</v>
      </c>
      <c r="Y3018" s="0" t="n">
        <f aca="false">X3018*15</f>
        <v>39.8484583333333</v>
      </c>
      <c r="Z3018" s="0" t="n">
        <f aca="false">-(ABS(G3018)+(H3018+(I3018/60))/60)</f>
        <v>-34.2144444444444</v>
      </c>
      <c r="AA3018" s="0" t="n">
        <f aca="false">SQRT((Y3018-AE$1)^2+(Z3018-AF$1)^2)</f>
        <v>0.279977875097637</v>
      </c>
      <c r="AB3018" s="0" t="n">
        <f aca="false">AD$2*(AA3018*PI()/180)</f>
        <v>0.684115005446769</v>
      </c>
      <c r="AH3018" s="0" t="n">
        <v>46</v>
      </c>
      <c r="AI3018" s="0" t="n">
        <v>0.684115005446769</v>
      </c>
    </row>
    <row r="3019" customFormat="false" ht="13.8" hidden="false" customHeight="false" outlineLevel="0" collapsed="false">
      <c r="A3019" s="0" t="s">
        <v>2555</v>
      </c>
      <c r="B3019" s="0" t="s">
        <v>282</v>
      </c>
      <c r="C3019" s="0" t="n">
        <v>4685.849</v>
      </c>
      <c r="D3019" s="0" t="n">
        <v>2</v>
      </c>
      <c r="E3019" s="0" t="n">
        <v>39</v>
      </c>
      <c r="F3019" s="0" t="n">
        <v>22.26</v>
      </c>
      <c r="G3019" s="0" t="n">
        <v>-34</v>
      </c>
      <c r="H3019" s="0" t="n">
        <v>11</v>
      </c>
      <c r="I3019" s="0" t="n">
        <v>53.5</v>
      </c>
      <c r="J3019" s="0" t="n">
        <v>19.29</v>
      </c>
      <c r="K3019" s="0" t="n">
        <v>1.15</v>
      </c>
      <c r="L3019" s="0" t="n">
        <v>49.3</v>
      </c>
      <c r="M3019" s="0" t="n">
        <v>0.4</v>
      </c>
      <c r="N3019" s="0" t="n">
        <v>0.63</v>
      </c>
      <c r="O3019" s="0" t="n">
        <v>0.06</v>
      </c>
      <c r="P3019" s="0" t="n">
        <v>0.994</v>
      </c>
      <c r="X3019" s="0" t="n">
        <f aca="false">D3019+(E3019+(F3019/60))/60</f>
        <v>2.65618333333333</v>
      </c>
      <c r="Y3019" s="0" t="n">
        <f aca="false">X3019*15</f>
        <v>39.84275</v>
      </c>
      <c r="Z3019" s="0" t="n">
        <f aca="false">-(ABS(G3019)+(H3019+(I3019/60))/60)</f>
        <v>-34.1981944444444</v>
      </c>
      <c r="AA3019" s="0" t="n">
        <f aca="false">SQRT((Y3019-AE$1)^2+(Z3019-AF$1)^2)</f>
        <v>0.297148281235682</v>
      </c>
      <c r="AB3019" s="0" t="n">
        <f aca="false">AD$2*(AA3019*PI()/180)</f>
        <v>0.726070222388663</v>
      </c>
      <c r="AH3019" s="0" t="n">
        <v>49.3</v>
      </c>
      <c r="AI3019" s="0" t="n">
        <v>0.726070222388663</v>
      </c>
    </row>
    <row r="3020" customFormat="false" ht="13.8" hidden="false" customHeight="false" outlineLevel="0" collapsed="false">
      <c r="A3020" s="0" t="s">
        <v>2556</v>
      </c>
      <c r="B3020" s="0" t="s">
        <v>282</v>
      </c>
      <c r="C3020" s="0" t="n">
        <v>4685.849</v>
      </c>
      <c r="D3020" s="0" t="n">
        <v>2</v>
      </c>
      <c r="E3020" s="0" t="n">
        <v>39</v>
      </c>
      <c r="F3020" s="0" t="n">
        <v>26.42</v>
      </c>
      <c r="G3020" s="0" t="n">
        <v>-34</v>
      </c>
      <c r="H3020" s="0" t="n">
        <v>11</v>
      </c>
      <c r="I3020" s="0" t="n">
        <v>58.5</v>
      </c>
      <c r="J3020" s="0" t="n">
        <v>19.5</v>
      </c>
      <c r="K3020" s="0" t="n">
        <v>1.15</v>
      </c>
      <c r="L3020" s="0" t="n">
        <v>58.6</v>
      </c>
      <c r="M3020" s="0" t="n">
        <v>0.7</v>
      </c>
      <c r="N3020" s="0" t="n">
        <v>0.4</v>
      </c>
      <c r="O3020" s="0" t="n">
        <v>0.06</v>
      </c>
      <c r="P3020" s="0" t="n">
        <v>0.986</v>
      </c>
      <c r="X3020" s="0" t="n">
        <f aca="false">D3020+(E3020+(F3020/60))/60</f>
        <v>2.65733888888889</v>
      </c>
      <c r="Y3020" s="0" t="n">
        <f aca="false">X3020*15</f>
        <v>39.8600833333333</v>
      </c>
      <c r="Z3020" s="0" t="n">
        <f aca="false">-(ABS(G3020)+(H3020+(I3020/60))/60)</f>
        <v>-34.1995833333333</v>
      </c>
      <c r="AA3020" s="0" t="n">
        <f aca="false">SQRT((Y3020-AE$1)^2+(Z3020-AF$1)^2)</f>
        <v>0.291783939129309</v>
      </c>
      <c r="AB3020" s="0" t="n">
        <f aca="false">AD$2*(AA3020*PI()/180)</f>
        <v>0.712962661914321</v>
      </c>
      <c r="AH3020" s="0" t="n">
        <v>58.6</v>
      </c>
      <c r="AI3020" s="0" t="n">
        <v>0.712962661914321</v>
      </c>
    </row>
    <row r="3021" customFormat="false" ht="13.8" hidden="false" customHeight="false" outlineLevel="0" collapsed="false">
      <c r="A3021" s="0" t="s">
        <v>2557</v>
      </c>
      <c r="B3021" s="0" t="s">
        <v>282</v>
      </c>
      <c r="C3021" s="0" t="n">
        <v>4685.849</v>
      </c>
      <c r="D3021" s="0" t="n">
        <v>2</v>
      </c>
      <c r="E3021" s="0" t="n">
        <v>39</v>
      </c>
      <c r="F3021" s="0" t="n">
        <v>26.01</v>
      </c>
      <c r="G3021" s="0" t="n">
        <v>-34</v>
      </c>
      <c r="H3021" s="0" t="n">
        <v>10</v>
      </c>
      <c r="I3021" s="0" t="n">
        <v>57.9</v>
      </c>
      <c r="J3021" s="0" t="n">
        <v>19.19</v>
      </c>
      <c r="K3021" s="0" t="n">
        <v>1.22</v>
      </c>
      <c r="L3021" s="0" t="n">
        <v>58.5</v>
      </c>
      <c r="M3021" s="0" t="n">
        <v>0.6</v>
      </c>
      <c r="N3021" s="0" t="n">
        <v>0.57</v>
      </c>
      <c r="O3021" s="0" t="n">
        <v>0.05</v>
      </c>
      <c r="P3021" s="0" t="n">
        <v>0.995</v>
      </c>
      <c r="X3021" s="0" t="n">
        <f aca="false">D3021+(E3021+(F3021/60))/60</f>
        <v>2.657225</v>
      </c>
      <c r="Y3021" s="0" t="n">
        <f aca="false">X3021*15</f>
        <v>39.858375</v>
      </c>
      <c r="Z3021" s="0" t="n">
        <f aca="false">-(ABS(G3021)+(H3021+(I3021/60))/60)</f>
        <v>-34.18275</v>
      </c>
      <c r="AA3021" s="0" t="n">
        <f aca="false">SQRT((Y3021-AE$1)^2+(Z3021-AF$1)^2)</f>
        <v>0.308616827533624</v>
      </c>
      <c r="AB3021" s="0" t="n">
        <f aca="false">AD$2*(AA3021*PI()/180)</f>
        <v>0.754093167452973</v>
      </c>
      <c r="AH3021" s="0" t="n">
        <v>58.5</v>
      </c>
      <c r="AI3021" s="0" t="n">
        <v>0.754093167452973</v>
      </c>
    </row>
    <row r="3022" customFormat="false" ht="13.8" hidden="false" customHeight="false" outlineLevel="0" collapsed="false">
      <c r="A3022" s="0" t="s">
        <v>2558</v>
      </c>
      <c r="B3022" s="0" t="s">
        <v>282</v>
      </c>
      <c r="C3022" s="0" t="n">
        <v>4685.849</v>
      </c>
      <c r="D3022" s="0" t="n">
        <v>2</v>
      </c>
      <c r="E3022" s="0" t="n">
        <v>39</v>
      </c>
      <c r="F3022" s="0" t="n">
        <v>27.95</v>
      </c>
      <c r="G3022" s="0" t="n">
        <v>-34</v>
      </c>
      <c r="H3022" s="0" t="n">
        <v>9</v>
      </c>
      <c r="I3022" s="0" t="n">
        <v>22.6</v>
      </c>
      <c r="J3022" s="0" t="n">
        <v>19.75</v>
      </c>
      <c r="K3022" s="0" t="n">
        <v>1.08</v>
      </c>
      <c r="L3022" s="0" t="n">
        <v>47.9</v>
      </c>
      <c r="M3022" s="0" t="n">
        <v>3.5</v>
      </c>
      <c r="N3022" s="0" t="n">
        <v>0.08</v>
      </c>
      <c r="O3022" s="0" t="n">
        <v>0.11</v>
      </c>
      <c r="P3022" s="0" t="n">
        <v>0.741</v>
      </c>
      <c r="X3022" s="0" t="n">
        <f aca="false">D3022+(E3022+(F3022/60))/60</f>
        <v>2.65776388888889</v>
      </c>
      <c r="Y3022" s="0" t="n">
        <f aca="false">X3022*15</f>
        <v>39.8664583333333</v>
      </c>
      <c r="Z3022" s="0" t="n">
        <f aca="false">-(ABS(G3022)+(H3022+(I3022/60))/60)</f>
        <v>-34.1562777777778</v>
      </c>
      <c r="AA3022" s="0" t="n">
        <f aca="false">SQRT((Y3022-AE$1)^2+(Z3022-AF$1)^2)</f>
        <v>0.333219642741886</v>
      </c>
      <c r="AB3022" s="0" t="n">
        <f aca="false">AD$2*(AA3022*PI()/180)</f>
        <v>0.814209185743119</v>
      </c>
      <c r="AH3022" s="0" t="n">
        <v>47.9</v>
      </c>
      <c r="AI3022" s="0" t="n">
        <v>0.814209185743119</v>
      </c>
    </row>
    <row r="3023" customFormat="false" ht="13.8" hidden="false" customHeight="false" outlineLevel="0" collapsed="false">
      <c r="A3023" s="0" t="s">
        <v>2559</v>
      </c>
      <c r="B3023" s="0" t="s">
        <v>282</v>
      </c>
      <c r="C3023" s="0" t="n">
        <v>4685.849</v>
      </c>
      <c r="D3023" s="0" t="n">
        <v>2</v>
      </c>
      <c r="E3023" s="0" t="n">
        <v>39</v>
      </c>
      <c r="F3023" s="0" t="n">
        <v>26.19</v>
      </c>
      <c r="G3023" s="0" t="n">
        <v>-34</v>
      </c>
      <c r="H3023" s="0" t="n">
        <v>8</v>
      </c>
      <c r="I3023" s="0" t="n">
        <v>14.2</v>
      </c>
      <c r="J3023" s="0" t="n">
        <v>19.58</v>
      </c>
      <c r="K3023" s="0" t="n">
        <v>1.23</v>
      </c>
      <c r="L3023" s="0" t="n">
        <v>48.8</v>
      </c>
      <c r="M3023" s="0" t="n">
        <v>0.8</v>
      </c>
      <c r="N3023" s="0" t="n">
        <v>0.65</v>
      </c>
      <c r="O3023" s="0" t="n">
        <v>0.07</v>
      </c>
      <c r="P3023" s="0" t="n">
        <v>0.993</v>
      </c>
      <c r="X3023" s="0" t="n">
        <f aca="false">D3023+(E3023+(F3023/60))/60</f>
        <v>2.657275</v>
      </c>
      <c r="Y3023" s="0" t="n">
        <f aca="false">X3023*15</f>
        <v>39.859125</v>
      </c>
      <c r="Z3023" s="0" t="n">
        <f aca="false">-(ABS(G3023)+(H3023+(I3023/60))/60)</f>
        <v>-34.1372777777778</v>
      </c>
      <c r="AA3023" s="0" t="n">
        <f aca="false">SQRT((Y3023-AE$1)^2+(Z3023-AF$1)^2)</f>
        <v>0.353171119760437</v>
      </c>
      <c r="AB3023" s="0" t="n">
        <f aca="false">AD$2*(AA3023*PI()/180)</f>
        <v>0.862959840788476</v>
      </c>
      <c r="AH3023" s="0" t="n">
        <v>48.8</v>
      </c>
      <c r="AI3023" s="0" t="n">
        <v>0.862959840788476</v>
      </c>
    </row>
    <row r="3024" customFormat="false" ht="13.8" hidden="false" customHeight="false" outlineLevel="0" collapsed="false">
      <c r="A3024" s="0" t="s">
        <v>2560</v>
      </c>
      <c r="B3024" s="0" t="s">
        <v>282</v>
      </c>
      <c r="C3024" s="0" t="n">
        <v>4685.849</v>
      </c>
      <c r="D3024" s="0" t="n">
        <v>2</v>
      </c>
      <c r="E3024" s="0" t="n">
        <v>39</v>
      </c>
      <c r="F3024" s="0" t="n">
        <v>20.11</v>
      </c>
      <c r="G3024" s="0" t="n">
        <v>-34</v>
      </c>
      <c r="H3024" s="0" t="n">
        <v>13</v>
      </c>
      <c r="I3024" s="0" t="n">
        <v>29.7</v>
      </c>
      <c r="J3024" s="0" t="n">
        <v>19.31</v>
      </c>
      <c r="K3024" s="0" t="n">
        <v>1.17</v>
      </c>
      <c r="L3024" s="0" t="n">
        <v>25.7</v>
      </c>
      <c r="M3024" s="0" t="n">
        <v>1</v>
      </c>
      <c r="N3024" s="0" t="n">
        <v>0.3</v>
      </c>
      <c r="O3024" s="0" t="n">
        <v>0.07</v>
      </c>
      <c r="P3024" s="0" t="n">
        <v>0.529</v>
      </c>
      <c r="X3024" s="0" t="n">
        <f aca="false">D3024+(E3024+(F3024/60))/60</f>
        <v>2.65558611111111</v>
      </c>
      <c r="Y3024" s="0" t="n">
        <f aca="false">X3024*15</f>
        <v>39.8337916666667</v>
      </c>
      <c r="Z3024" s="0" t="n">
        <f aca="false">-(ABS(G3024)+(H3024+(I3024/60))/60)</f>
        <v>-34.2249166666667</v>
      </c>
      <c r="AA3024" s="0" t="n">
        <f aca="false">SQRT((Y3024-AE$1)^2+(Z3024-AF$1)^2)</f>
        <v>0.274094586952047</v>
      </c>
      <c r="AB3024" s="0" t="n">
        <f aca="false">AD$2*(AA3024*PI()/180)</f>
        <v>0.669739420588996</v>
      </c>
      <c r="AH3024" s="0" t="n">
        <v>25.7</v>
      </c>
      <c r="AI3024" s="0" t="n">
        <v>0.669739420588996</v>
      </c>
    </row>
    <row r="3025" customFormat="false" ht="13.8" hidden="false" customHeight="false" outlineLevel="0" collapsed="false">
      <c r="A3025" s="0" t="s">
        <v>2561</v>
      </c>
      <c r="B3025" s="0" t="s">
        <v>282</v>
      </c>
      <c r="C3025" s="0" t="n">
        <v>4685.849</v>
      </c>
      <c r="D3025" s="0" t="n">
        <v>2</v>
      </c>
      <c r="E3025" s="0" t="n">
        <v>39</v>
      </c>
      <c r="F3025" s="0" t="n">
        <v>20.13</v>
      </c>
      <c r="G3025" s="0" t="n">
        <v>-34</v>
      </c>
      <c r="H3025" s="0" t="n">
        <v>12</v>
      </c>
      <c r="I3025" s="0" t="n">
        <v>45.5</v>
      </c>
      <c r="J3025" s="0" t="n">
        <v>19.59</v>
      </c>
      <c r="K3025" s="0" t="n">
        <v>1.07</v>
      </c>
      <c r="L3025" s="0" t="n">
        <v>52.8</v>
      </c>
      <c r="M3025" s="0" t="n">
        <v>1.1</v>
      </c>
      <c r="N3025" s="0" t="n">
        <v>0.37</v>
      </c>
      <c r="O3025" s="0" t="n">
        <v>0.06</v>
      </c>
      <c r="P3025" s="0" t="n">
        <v>0.983</v>
      </c>
      <c r="X3025" s="0" t="n">
        <f aca="false">D3025+(E3025+(F3025/60))/60</f>
        <v>2.65559166666667</v>
      </c>
      <c r="Y3025" s="0" t="n">
        <f aca="false">X3025*15</f>
        <v>39.833875</v>
      </c>
      <c r="Z3025" s="0" t="n">
        <f aca="false">-(ABS(G3025)+(H3025+(I3025/60))/60)</f>
        <v>-34.2126388888889</v>
      </c>
      <c r="AA3025" s="0" t="n">
        <f aca="false">SQRT((Y3025-AE$1)^2+(Z3025-AF$1)^2)</f>
        <v>0.285755975311826</v>
      </c>
      <c r="AB3025" s="0" t="n">
        <f aca="false">AD$2*(AA3025*PI()/180)</f>
        <v>0.69823356770146</v>
      </c>
      <c r="AH3025" s="0" t="n">
        <v>52.8</v>
      </c>
      <c r="AI3025" s="0" t="n">
        <v>0.69823356770146</v>
      </c>
    </row>
    <row r="3026" customFormat="false" ht="13.8" hidden="false" customHeight="false" outlineLevel="0" collapsed="false">
      <c r="A3026" s="0" t="s">
        <v>2562</v>
      </c>
      <c r="B3026" s="0" t="s">
        <v>282</v>
      </c>
      <c r="C3026" s="0" t="n">
        <v>4685.849</v>
      </c>
      <c r="D3026" s="0" t="n">
        <v>2</v>
      </c>
      <c r="E3026" s="0" t="n">
        <v>39</v>
      </c>
      <c r="F3026" s="0" t="n">
        <v>18.54</v>
      </c>
      <c r="G3026" s="0" t="n">
        <v>-34</v>
      </c>
      <c r="H3026" s="0" t="n">
        <v>12</v>
      </c>
      <c r="I3026" s="0" t="n">
        <v>22.3</v>
      </c>
      <c r="J3026" s="0" t="n">
        <v>19.48</v>
      </c>
      <c r="K3026" s="0" t="n">
        <v>1.16</v>
      </c>
      <c r="L3026" s="0" t="n">
        <v>48.3</v>
      </c>
      <c r="M3026" s="0" t="n">
        <v>1</v>
      </c>
      <c r="N3026" s="0" t="n">
        <v>0.36</v>
      </c>
      <c r="O3026" s="0" t="n">
        <v>0.07</v>
      </c>
      <c r="P3026" s="0" t="n">
        <v>0.978</v>
      </c>
      <c r="X3026" s="0" t="n">
        <f aca="false">D3026+(E3026+(F3026/60))/60</f>
        <v>2.65515</v>
      </c>
      <c r="Y3026" s="0" t="n">
        <f aca="false">X3026*15</f>
        <v>39.82725</v>
      </c>
      <c r="Z3026" s="0" t="n">
        <f aca="false">-(ABS(G3026)+(H3026+(I3026/60))/60)</f>
        <v>-34.2061944444444</v>
      </c>
      <c r="AA3026" s="0" t="n">
        <f aca="false">SQRT((Y3026-AE$1)^2+(Z3026-AF$1)^2)</f>
        <v>0.29392385603912</v>
      </c>
      <c r="AB3026" s="0" t="n">
        <f aca="false">AD$2*(AA3026*PI()/180)</f>
        <v>0.718191465325665</v>
      </c>
      <c r="AH3026" s="0" t="n">
        <v>48.3</v>
      </c>
      <c r="AI3026" s="0" t="n">
        <v>0.718191465325665</v>
      </c>
    </row>
    <row r="3027" customFormat="false" ht="13.8" hidden="false" customHeight="false" outlineLevel="0" collapsed="false">
      <c r="A3027" s="0" t="s">
        <v>2563</v>
      </c>
      <c r="B3027" s="0" t="s">
        <v>282</v>
      </c>
      <c r="C3027" s="0" t="n">
        <v>4685.849</v>
      </c>
      <c r="D3027" s="0" t="n">
        <v>2</v>
      </c>
      <c r="E3027" s="0" t="n">
        <v>39</v>
      </c>
      <c r="F3027" s="0" t="n">
        <v>23.18</v>
      </c>
      <c r="G3027" s="0" t="n">
        <v>-34</v>
      </c>
      <c r="H3027" s="0" t="n">
        <v>11</v>
      </c>
      <c r="I3027" s="0" t="n">
        <v>1.2</v>
      </c>
      <c r="J3027" s="0" t="n">
        <v>19.88</v>
      </c>
      <c r="K3027" s="0" t="n">
        <v>0.92</v>
      </c>
      <c r="L3027" s="0" t="n">
        <v>50.7</v>
      </c>
      <c r="M3027" s="0" t="n">
        <v>1</v>
      </c>
      <c r="N3027" s="0" t="n">
        <v>0.48</v>
      </c>
      <c r="O3027" s="0" t="n">
        <v>0.07</v>
      </c>
      <c r="P3027" s="0" t="n">
        <v>0.992</v>
      </c>
      <c r="X3027" s="0" t="n">
        <f aca="false">D3027+(E3027+(F3027/60))/60</f>
        <v>2.65643888888889</v>
      </c>
      <c r="Y3027" s="0" t="n">
        <f aca="false">X3027*15</f>
        <v>39.8465833333333</v>
      </c>
      <c r="Z3027" s="0" t="n">
        <f aca="false">-(ABS(G3027)+(H3027+(I3027/60))/60)</f>
        <v>-34.1836666666667</v>
      </c>
      <c r="AA3027" s="0" t="n">
        <f aca="false">SQRT((Y3027-AE$1)^2+(Z3027-AF$1)^2)</f>
        <v>0.310279986020591</v>
      </c>
      <c r="AB3027" s="0" t="n">
        <f aca="false">AD$2*(AA3027*PI()/180)</f>
        <v>0.758157030274181</v>
      </c>
      <c r="AH3027" s="0" t="n">
        <v>50.7</v>
      </c>
      <c r="AI3027" s="0" t="n">
        <v>0.758157030274181</v>
      </c>
    </row>
    <row r="3028" customFormat="false" ht="13.8" hidden="false" customHeight="false" outlineLevel="0" collapsed="false">
      <c r="A3028" s="0" t="s">
        <v>2564</v>
      </c>
      <c r="B3028" s="0" t="s">
        <v>282</v>
      </c>
      <c r="C3028" s="0" t="n">
        <v>4685.849</v>
      </c>
      <c r="D3028" s="0" t="n">
        <v>2</v>
      </c>
      <c r="E3028" s="0" t="n">
        <v>39</v>
      </c>
      <c r="F3028" s="0" t="n">
        <v>21.84</v>
      </c>
      <c r="G3028" s="0" t="n">
        <v>-34</v>
      </c>
      <c r="H3028" s="0" t="n">
        <v>10</v>
      </c>
      <c r="I3028" s="0" t="n">
        <v>14.5</v>
      </c>
      <c r="J3028" s="0" t="n">
        <v>19.95</v>
      </c>
      <c r="K3028" s="0" t="n">
        <v>1.04</v>
      </c>
      <c r="L3028" s="0" t="n">
        <v>51.7</v>
      </c>
      <c r="M3028" s="0" t="n">
        <v>0.7</v>
      </c>
      <c r="N3028" s="0" t="n">
        <v>0.59</v>
      </c>
      <c r="O3028" s="0" t="n">
        <v>0.07</v>
      </c>
      <c r="P3028" s="0" t="n">
        <v>0.994</v>
      </c>
      <c r="X3028" s="0" t="n">
        <f aca="false">D3028+(E3028+(F3028/60))/60</f>
        <v>2.65606666666667</v>
      </c>
      <c r="Y3028" s="0" t="n">
        <f aca="false">X3028*15</f>
        <v>39.841</v>
      </c>
      <c r="Z3028" s="0" t="n">
        <f aca="false">-(ABS(G3028)+(H3028+(I3028/60))/60)</f>
        <v>-34.1706944444444</v>
      </c>
      <c r="AA3028" s="0" t="n">
        <f aca="false">SQRT((Y3028-AE$1)^2+(Z3028-AF$1)^2)</f>
        <v>0.324210526828207</v>
      </c>
      <c r="AB3028" s="0" t="n">
        <f aca="false">AD$2*(AA3028*PI()/180)</f>
        <v>0.792195762788867</v>
      </c>
      <c r="AH3028" s="0" t="n">
        <v>51.7</v>
      </c>
      <c r="AI3028" s="0" t="n">
        <v>0.792195762788867</v>
      </c>
    </row>
    <row r="3029" customFormat="false" ht="13.8" hidden="false" customHeight="false" outlineLevel="0" collapsed="false">
      <c r="A3029" s="0" t="s">
        <v>2565</v>
      </c>
      <c r="B3029" s="0" t="s">
        <v>282</v>
      </c>
      <c r="C3029" s="0" t="n">
        <v>4685.849</v>
      </c>
      <c r="D3029" s="0" t="n">
        <v>2</v>
      </c>
      <c r="E3029" s="0" t="n">
        <v>39</v>
      </c>
      <c r="F3029" s="0" t="n">
        <v>20.98</v>
      </c>
      <c r="G3029" s="0" t="n">
        <v>-34</v>
      </c>
      <c r="H3029" s="0" t="n">
        <v>9</v>
      </c>
      <c r="I3029" s="0" t="n">
        <v>0</v>
      </c>
      <c r="J3029" s="0" t="n">
        <v>19.69</v>
      </c>
      <c r="K3029" s="0" t="n">
        <v>1.08</v>
      </c>
      <c r="L3029" s="0" t="n">
        <v>58.4</v>
      </c>
      <c r="M3029" s="0" t="n">
        <v>0.9</v>
      </c>
      <c r="N3029" s="0" t="n">
        <v>0.45</v>
      </c>
      <c r="O3029" s="0" t="n">
        <v>0.07</v>
      </c>
      <c r="P3029" s="0" t="n">
        <v>0.99</v>
      </c>
      <c r="X3029" s="0" t="n">
        <f aca="false">D3029+(E3029+(F3029/60))/60</f>
        <v>2.65582777777778</v>
      </c>
      <c r="Y3029" s="0" t="n">
        <f aca="false">X3029*15</f>
        <v>39.8374166666667</v>
      </c>
      <c r="Z3029" s="0" t="n">
        <f aca="false">-(ABS(G3029)+(H3029+(I3029/60))/60)</f>
        <v>-34.15</v>
      </c>
      <c r="AA3029" s="0" t="n">
        <f aca="false">SQRT((Y3029-AE$1)^2+(Z3029-AF$1)^2)</f>
        <v>0.345159751413682</v>
      </c>
      <c r="AB3029" s="0" t="n">
        <f aca="false">AD$2*(AA3029*PI()/180)</f>
        <v>0.843384375054746</v>
      </c>
      <c r="AH3029" s="0" t="n">
        <v>58.4</v>
      </c>
      <c r="AI3029" s="0" t="n">
        <v>0.843384375054746</v>
      </c>
    </row>
    <row r="3030" customFormat="false" ht="13.8" hidden="false" customHeight="false" outlineLevel="0" collapsed="false">
      <c r="A3030" s="0" t="s">
        <v>2566</v>
      </c>
      <c r="B3030" s="0" t="s">
        <v>282</v>
      </c>
      <c r="C3030" s="0" t="n">
        <v>4685.849</v>
      </c>
      <c r="D3030" s="0" t="n">
        <v>2</v>
      </c>
      <c r="E3030" s="0" t="n">
        <v>39</v>
      </c>
      <c r="F3030" s="0" t="n">
        <v>21.87</v>
      </c>
      <c r="G3030" s="0" t="n">
        <v>-34</v>
      </c>
      <c r="H3030" s="0" t="n">
        <v>8</v>
      </c>
      <c r="I3030" s="0" t="n">
        <v>38</v>
      </c>
      <c r="J3030" s="0" t="n">
        <v>19.11</v>
      </c>
      <c r="K3030" s="0" t="n">
        <v>1.3</v>
      </c>
      <c r="L3030" s="0" t="n">
        <v>50.8</v>
      </c>
      <c r="M3030" s="0" t="n">
        <v>0.8</v>
      </c>
      <c r="N3030" s="0" t="n">
        <v>0.68</v>
      </c>
      <c r="O3030" s="0" t="n">
        <v>0.05</v>
      </c>
      <c r="P3030" s="0" t="n">
        <v>0.994</v>
      </c>
      <c r="X3030" s="0" t="n">
        <f aca="false">D3030+(E3030+(F3030/60))/60</f>
        <v>2.656075</v>
      </c>
      <c r="Y3030" s="0" t="n">
        <f aca="false">X3030*15</f>
        <v>39.841125</v>
      </c>
      <c r="Z3030" s="0" t="n">
        <f aca="false">-(ABS(G3030)+(H3030+(I3030/60))/60)</f>
        <v>-34.1438888888889</v>
      </c>
      <c r="AA3030" s="0" t="n">
        <f aca="false">SQRT((Y3030-AE$1)^2+(Z3030-AF$1)^2)</f>
        <v>0.350248587006115</v>
      </c>
      <c r="AB3030" s="0" t="n">
        <f aca="false">AD$2*(AA3030*PI()/180)</f>
        <v>0.855818746120035</v>
      </c>
      <c r="AH3030" s="0" t="n">
        <v>50.8</v>
      </c>
      <c r="AI3030" s="0" t="n">
        <v>0.855818746120035</v>
      </c>
    </row>
    <row r="3031" customFormat="false" ht="13.8" hidden="false" customHeight="false" outlineLevel="0" collapsed="false">
      <c r="A3031" s="0" t="s">
        <v>2567</v>
      </c>
      <c r="B3031" s="0" t="s">
        <v>282</v>
      </c>
      <c r="C3031" s="0" t="n">
        <v>4685.849</v>
      </c>
      <c r="D3031" s="0" t="n">
        <v>2</v>
      </c>
      <c r="E3031" s="0" t="n">
        <v>39</v>
      </c>
      <c r="F3031" s="0" t="n">
        <v>28.67</v>
      </c>
      <c r="G3031" s="0" t="n">
        <v>-33</v>
      </c>
      <c r="H3031" s="0" t="n">
        <v>57</v>
      </c>
      <c r="I3031" s="0" t="n">
        <v>50.9</v>
      </c>
      <c r="J3031" s="0" t="n">
        <v>19.69</v>
      </c>
      <c r="K3031" s="0" t="n">
        <v>1.11</v>
      </c>
      <c r="L3031" s="0" t="n">
        <v>48.8</v>
      </c>
      <c r="M3031" s="0" t="n">
        <v>1.7</v>
      </c>
      <c r="N3031" s="0" t="n">
        <v>0.49</v>
      </c>
      <c r="O3031" s="0" t="n">
        <v>0.17</v>
      </c>
      <c r="P3031" s="0" t="n">
        <v>0.981</v>
      </c>
      <c r="X3031" s="0" t="n">
        <f aca="false">D3031+(E3031+(F3031/60))/60</f>
        <v>2.65796388888889</v>
      </c>
      <c r="Y3031" s="0" t="n">
        <f aca="false">X3031*15</f>
        <v>39.8694583333333</v>
      </c>
      <c r="Z3031" s="0" t="n">
        <f aca="false">-(ABS(G3031)+(H3031+(I3031/60))/60)</f>
        <v>-33.9641388888889</v>
      </c>
      <c r="AA3031" s="0" t="n">
        <f aca="false">SQRT((Y3031-AE$1)^2+(Z3031-AF$1)^2)</f>
        <v>0.523500316943538</v>
      </c>
      <c r="AB3031" s="0" t="n">
        <f aca="false">AD$2*(AA3031*PI()/180)</f>
        <v>1.2791525832258</v>
      </c>
      <c r="AH3031" s="0" t="n">
        <v>48.8</v>
      </c>
      <c r="AI3031" s="0" t="n">
        <v>1.2791525832258</v>
      </c>
    </row>
    <row r="3032" customFormat="false" ht="13.8" hidden="false" customHeight="false" outlineLevel="0" collapsed="false">
      <c r="A3032" s="0" t="s">
        <v>2568</v>
      </c>
      <c r="B3032" s="0" t="s">
        <v>282</v>
      </c>
      <c r="C3032" s="0" t="n">
        <v>4685.849</v>
      </c>
      <c r="D3032" s="0" t="n">
        <v>2</v>
      </c>
      <c r="E3032" s="0" t="n">
        <v>39</v>
      </c>
      <c r="F3032" s="0" t="n">
        <v>31.14</v>
      </c>
      <c r="G3032" s="0" t="n">
        <v>-33</v>
      </c>
      <c r="H3032" s="0" t="n">
        <v>59</v>
      </c>
      <c r="I3032" s="0" t="n">
        <v>29.5</v>
      </c>
      <c r="J3032" s="0" t="n">
        <v>19.45</v>
      </c>
      <c r="K3032" s="0" t="n">
        <v>1.25</v>
      </c>
      <c r="L3032" s="0" t="n">
        <v>60</v>
      </c>
      <c r="M3032" s="0" t="n">
        <v>0.8</v>
      </c>
      <c r="N3032" s="0" t="n">
        <v>0.65</v>
      </c>
      <c r="O3032" s="0" t="n">
        <v>0.13</v>
      </c>
      <c r="P3032" s="0" t="n">
        <v>0.987</v>
      </c>
      <c r="X3032" s="0" t="n">
        <f aca="false">D3032+(E3032+(F3032/60))/60</f>
        <v>2.65865</v>
      </c>
      <c r="Y3032" s="0" t="n">
        <f aca="false">X3032*15</f>
        <v>39.87975</v>
      </c>
      <c r="Z3032" s="0" t="n">
        <f aca="false">-(ABS(G3032)+(H3032+(I3032/60))/60)</f>
        <v>-33.9915277777778</v>
      </c>
      <c r="AA3032" s="0" t="n">
        <f aca="false">SQRT((Y3032-AE$1)^2+(Z3032-AF$1)^2)</f>
        <v>0.495310167280516</v>
      </c>
      <c r="AB3032" s="0" t="n">
        <f aca="false">AD$2*(AA3032*PI()/180)</f>
        <v>1.21027105327085</v>
      </c>
      <c r="AH3032" s="0" t="n">
        <v>60</v>
      </c>
      <c r="AI3032" s="0" t="n">
        <v>1.21027105327085</v>
      </c>
    </row>
    <row r="3033" customFormat="false" ht="13.8" hidden="false" customHeight="false" outlineLevel="0" collapsed="false">
      <c r="A3033" s="0" t="s">
        <v>2569</v>
      </c>
      <c r="B3033" s="0" t="s">
        <v>282</v>
      </c>
      <c r="C3033" s="0" t="n">
        <v>4685.849</v>
      </c>
      <c r="D3033" s="0" t="n">
        <v>2</v>
      </c>
      <c r="E3033" s="0" t="n">
        <v>39</v>
      </c>
      <c r="F3033" s="0" t="n">
        <v>31.13</v>
      </c>
      <c r="G3033" s="0" t="n">
        <v>-34</v>
      </c>
      <c r="H3033" s="0" t="n">
        <v>0</v>
      </c>
      <c r="I3033" s="0" t="n">
        <v>57.2</v>
      </c>
      <c r="J3033" s="0" t="n">
        <v>19.87</v>
      </c>
      <c r="K3033" s="0" t="n">
        <v>1</v>
      </c>
      <c r="L3033" s="0" t="n">
        <v>67.3</v>
      </c>
      <c r="M3033" s="0" t="n">
        <v>0.7</v>
      </c>
      <c r="N3033" s="0" t="n">
        <v>0.58</v>
      </c>
      <c r="O3033" s="0" t="n">
        <v>0.14</v>
      </c>
      <c r="P3033" s="0" t="n">
        <v>0.99</v>
      </c>
      <c r="X3033" s="0" t="n">
        <f aca="false">D3033+(E3033+(F3033/60))/60</f>
        <v>2.65864722222222</v>
      </c>
      <c r="Y3033" s="0" t="n">
        <f aca="false">X3033*15</f>
        <v>39.8797083333333</v>
      </c>
      <c r="Z3033" s="0" t="n">
        <f aca="false">-(ABS(G3033)+(H3033+(I3033/60))/60)</f>
        <v>-34.0158888888889</v>
      </c>
      <c r="AA3033" s="0" t="n">
        <f aca="false">SQRT((Y3033-AE$1)^2+(Z3033-AF$1)^2)</f>
        <v>0.471035651055053</v>
      </c>
      <c r="AB3033" s="0" t="n">
        <f aca="false">AD$2*(AA3033*PI()/180)</f>
        <v>1.15095722072601</v>
      </c>
      <c r="AH3033" s="0" t="n">
        <v>67.3</v>
      </c>
      <c r="AI3033" s="0" t="n">
        <v>1.15095722072601</v>
      </c>
    </row>
    <row r="3034" customFormat="false" ht="13.8" hidden="false" customHeight="false" outlineLevel="0" collapsed="false">
      <c r="A3034" s="0" t="s">
        <v>2570</v>
      </c>
      <c r="B3034" s="0" t="s">
        <v>282</v>
      </c>
      <c r="C3034" s="0" t="n">
        <v>4685.849</v>
      </c>
      <c r="D3034" s="0" t="n">
        <v>2</v>
      </c>
      <c r="E3034" s="0" t="n">
        <v>39</v>
      </c>
      <c r="F3034" s="0" t="n">
        <v>29.38</v>
      </c>
      <c r="G3034" s="0" t="n">
        <v>-34</v>
      </c>
      <c r="H3034" s="0" t="n">
        <v>5</v>
      </c>
      <c r="I3034" s="0" t="n">
        <v>14.4</v>
      </c>
      <c r="J3034" s="0" t="n">
        <v>19.66</v>
      </c>
      <c r="K3034" s="0" t="n">
        <v>1.09</v>
      </c>
      <c r="L3034" s="0" t="n">
        <v>121.4</v>
      </c>
      <c r="M3034" s="0" t="n">
        <v>4</v>
      </c>
      <c r="N3034" s="0" t="n">
        <v>0.22</v>
      </c>
      <c r="O3034" s="0" t="n">
        <v>0.11</v>
      </c>
      <c r="P3034" s="0" t="n">
        <v>0</v>
      </c>
      <c r="X3034" s="0" t="n">
        <f aca="false">D3034+(E3034+(F3034/60))/60</f>
        <v>2.65816111111111</v>
      </c>
      <c r="Y3034" s="0" t="n">
        <f aca="false">X3034*15</f>
        <v>39.8724166666667</v>
      </c>
      <c r="Z3034" s="0" t="n">
        <f aca="false">-(ABS(G3034)+(H3034+(I3034/60))/60)</f>
        <v>-34.0873333333333</v>
      </c>
      <c r="AA3034" s="0" t="n">
        <f aca="false">SQRT((Y3034-AE$1)^2+(Z3034-AF$1)^2)</f>
        <v>0.400686872894539</v>
      </c>
      <c r="AB3034" s="0" t="n">
        <f aca="false">AD$2*(AA3034*PI()/180)</f>
        <v>0.979062728214162</v>
      </c>
      <c r="AH3034" s="0" t="n">
        <v>121.4</v>
      </c>
      <c r="AI3034" s="0" t="n">
        <v>0.979062728214162</v>
      </c>
    </row>
    <row r="3035" customFormat="false" ht="13.8" hidden="false" customHeight="false" outlineLevel="0" collapsed="false">
      <c r="A3035" s="0" t="s">
        <v>2571</v>
      </c>
      <c r="B3035" s="0" t="s">
        <v>282</v>
      </c>
      <c r="C3035" s="0" t="n">
        <v>4685.849</v>
      </c>
      <c r="D3035" s="0" t="n">
        <v>2</v>
      </c>
      <c r="E3035" s="0" t="n">
        <v>39</v>
      </c>
      <c r="F3035" s="0" t="n">
        <v>48.69</v>
      </c>
      <c r="G3035" s="0" t="n">
        <v>-34</v>
      </c>
      <c r="H3035" s="0" t="n">
        <v>3</v>
      </c>
      <c r="I3035" s="0" t="n">
        <v>5.9</v>
      </c>
      <c r="J3035" s="0" t="n">
        <v>19.67</v>
      </c>
      <c r="K3035" s="0" t="n">
        <v>1.15</v>
      </c>
      <c r="L3035" s="0" t="n">
        <v>43.9</v>
      </c>
      <c r="M3035" s="0" t="n">
        <v>1.5</v>
      </c>
      <c r="N3035" s="0" t="n">
        <v>0.48</v>
      </c>
      <c r="O3035" s="0" t="n">
        <v>0.15</v>
      </c>
      <c r="P3035" s="0" t="n">
        <v>0.986</v>
      </c>
      <c r="X3035" s="0" t="n">
        <f aca="false">D3035+(E3035+(F3035/60))/60</f>
        <v>2.663525</v>
      </c>
      <c r="Y3035" s="0" t="n">
        <f aca="false">X3035*15</f>
        <v>39.952875</v>
      </c>
      <c r="Z3035" s="0" t="n">
        <f aca="false">-(ABS(G3035)+(H3035+(I3035/60))/60)</f>
        <v>-34.0516388888889</v>
      </c>
      <c r="AA3035" s="0" t="n">
        <f aca="false">SQRT((Y3035-AE$1)^2+(Z3035-AF$1)^2)</f>
        <v>0.434867653650914</v>
      </c>
      <c r="AB3035" s="0" t="n">
        <f aca="false">AD$2*(AA3035*PI()/180)</f>
        <v>1.06258213132831</v>
      </c>
      <c r="AH3035" s="0" t="n">
        <v>43.9</v>
      </c>
      <c r="AI3035" s="0" t="n">
        <v>1.06258213132831</v>
      </c>
    </row>
    <row r="3036" customFormat="false" ht="13.8" hidden="false" customHeight="false" outlineLevel="0" collapsed="false">
      <c r="A3036" s="0" t="s">
        <v>2572</v>
      </c>
      <c r="B3036" s="0" t="s">
        <v>282</v>
      </c>
      <c r="C3036" s="0" t="n">
        <v>4685.849</v>
      </c>
      <c r="D3036" s="0" t="n">
        <v>2</v>
      </c>
      <c r="E3036" s="0" t="n">
        <v>39</v>
      </c>
      <c r="F3036" s="0" t="n">
        <v>40.24</v>
      </c>
      <c r="G3036" s="0" t="n">
        <v>-34</v>
      </c>
      <c r="H3036" s="0" t="n">
        <v>3</v>
      </c>
      <c r="I3036" s="0" t="n">
        <v>40.4</v>
      </c>
      <c r="J3036" s="0" t="n">
        <v>19.17</v>
      </c>
      <c r="K3036" s="0" t="n">
        <v>1.21</v>
      </c>
      <c r="L3036" s="0" t="n">
        <v>54.5</v>
      </c>
      <c r="M3036" s="0" t="n">
        <v>0.4</v>
      </c>
      <c r="N3036" s="0" t="n">
        <v>0.73</v>
      </c>
      <c r="O3036" s="0" t="n">
        <v>0.05</v>
      </c>
      <c r="P3036" s="0" t="n">
        <v>0.993</v>
      </c>
      <c r="X3036" s="0" t="n">
        <f aca="false">D3036+(E3036+(F3036/60))/60</f>
        <v>2.66117777777778</v>
      </c>
      <c r="Y3036" s="0" t="n">
        <f aca="false">X3036*15</f>
        <v>39.9176666666667</v>
      </c>
      <c r="Z3036" s="0" t="n">
        <f aca="false">-(ABS(G3036)+(H3036+(I3036/60))/60)</f>
        <v>-34.0612222222222</v>
      </c>
      <c r="AA3036" s="0" t="n">
        <f aca="false">SQRT((Y3036-AE$1)^2+(Z3036-AF$1)^2)</f>
        <v>0.424014144887808</v>
      </c>
      <c r="AB3036" s="0" t="n">
        <f aca="false">AD$2*(AA3036*PI()/180)</f>
        <v>1.03606200646487</v>
      </c>
      <c r="AH3036" s="0" t="n">
        <v>54.5</v>
      </c>
      <c r="AI3036" s="0" t="n">
        <v>1.03606200646487</v>
      </c>
    </row>
    <row r="3037" customFormat="false" ht="13.8" hidden="false" customHeight="false" outlineLevel="0" collapsed="false">
      <c r="A3037" s="0" t="s">
        <v>2573</v>
      </c>
      <c r="B3037" s="0" t="s">
        <v>282</v>
      </c>
      <c r="C3037" s="0" t="n">
        <v>4685.849</v>
      </c>
      <c r="D3037" s="0" t="n">
        <v>2</v>
      </c>
      <c r="E3037" s="0" t="n">
        <v>39</v>
      </c>
      <c r="F3037" s="0" t="n">
        <v>37.48</v>
      </c>
      <c r="G3037" s="0" t="n">
        <v>-34</v>
      </c>
      <c r="H3037" s="0" t="n">
        <v>6</v>
      </c>
      <c r="I3037" s="0" t="n">
        <v>26.9</v>
      </c>
      <c r="J3037" s="0" t="n">
        <v>19.67</v>
      </c>
      <c r="K3037" s="0" t="n">
        <v>1.15</v>
      </c>
      <c r="L3037" s="0" t="n">
        <v>34.3</v>
      </c>
      <c r="M3037" s="0" t="n">
        <v>1.9</v>
      </c>
      <c r="N3037" s="0" t="n">
        <v>0.19</v>
      </c>
      <c r="O3037" s="0" t="n">
        <v>0.16</v>
      </c>
      <c r="P3037" s="0" t="n">
        <v>0.857</v>
      </c>
      <c r="X3037" s="0" t="n">
        <f aca="false">D3037+(E3037+(F3037/60))/60</f>
        <v>2.66041111111111</v>
      </c>
      <c r="Y3037" s="0" t="n">
        <f aca="false">X3037*15</f>
        <v>39.9061666666667</v>
      </c>
      <c r="Z3037" s="0" t="n">
        <f aca="false">-(ABS(G3037)+(H3037+(I3037/60))/60)</f>
        <v>-34.1074722222222</v>
      </c>
      <c r="AA3037" s="0" t="n">
        <f aca="false">SQRT((Y3037-AE$1)^2+(Z3037-AF$1)^2)</f>
        <v>0.377998641924626</v>
      </c>
      <c r="AB3037" s="0" t="n">
        <f aca="false">AD$2*(AA3037*PI()/180)</f>
        <v>0.923624921751251</v>
      </c>
      <c r="AH3037" s="0" t="n">
        <v>34.3</v>
      </c>
      <c r="AI3037" s="0" t="n">
        <v>0.923624921751251</v>
      </c>
    </row>
    <row r="3038" customFormat="false" ht="13.8" hidden="false" customHeight="false" outlineLevel="0" collapsed="false">
      <c r="A3038" s="0" t="s">
        <v>2574</v>
      </c>
      <c r="B3038" s="0" t="s">
        <v>282</v>
      </c>
      <c r="C3038" s="0" t="n">
        <v>4685.849</v>
      </c>
      <c r="D3038" s="0" t="n">
        <v>2</v>
      </c>
      <c r="E3038" s="0" t="n">
        <v>39</v>
      </c>
      <c r="F3038" s="0" t="n">
        <v>33.89</v>
      </c>
      <c r="G3038" s="0" t="n">
        <v>-34</v>
      </c>
      <c r="H3038" s="0" t="n">
        <v>14</v>
      </c>
      <c r="I3038" s="0" t="n">
        <v>7.7</v>
      </c>
      <c r="J3038" s="0" t="n">
        <v>19.78</v>
      </c>
      <c r="K3038" s="0" t="n">
        <v>0.86</v>
      </c>
      <c r="L3038" s="0" t="n">
        <v>22.1</v>
      </c>
      <c r="M3038" s="0" t="n">
        <v>2.9</v>
      </c>
      <c r="N3038" s="0" t="n">
        <v>0.05</v>
      </c>
      <c r="O3038" s="0" t="n">
        <v>0.17</v>
      </c>
      <c r="P3038" s="0" t="n">
        <v>0.233</v>
      </c>
      <c r="X3038" s="0" t="n">
        <f aca="false">D3038+(E3038+(F3038/60))/60</f>
        <v>2.65941388888889</v>
      </c>
      <c r="Y3038" s="0" t="n">
        <f aca="false">X3038*15</f>
        <v>39.8912083333333</v>
      </c>
      <c r="Z3038" s="0" t="n">
        <f aca="false">-(ABS(G3038)+(H3038+(I3038/60))/60)</f>
        <v>-34.2354722222222</v>
      </c>
      <c r="AA3038" s="0" t="n">
        <f aca="false">SQRT((Y3038-AE$1)^2+(Z3038-AF$1)^2)</f>
        <v>0.251368743584461</v>
      </c>
      <c r="AB3038" s="0" t="n">
        <f aca="false">AD$2*(AA3038*PI()/180)</f>
        <v>0.614209709701032</v>
      </c>
      <c r="AH3038" s="0" t="n">
        <v>22.1</v>
      </c>
      <c r="AI3038" s="0" t="n">
        <v>0.614209709701032</v>
      </c>
    </row>
    <row r="3039" customFormat="false" ht="13.8" hidden="false" customHeight="false" outlineLevel="0" collapsed="false">
      <c r="A3039" s="0" t="s">
        <v>2575</v>
      </c>
      <c r="B3039" s="0" t="s">
        <v>282</v>
      </c>
      <c r="C3039" s="0" t="n">
        <v>4685.849</v>
      </c>
      <c r="D3039" s="0" t="n">
        <v>2</v>
      </c>
      <c r="E3039" s="0" t="n">
        <v>39</v>
      </c>
      <c r="F3039" s="0" t="n">
        <v>35.07</v>
      </c>
      <c r="G3039" s="0" t="n">
        <v>-34</v>
      </c>
      <c r="H3039" s="0" t="n">
        <v>13</v>
      </c>
      <c r="I3039" s="0" t="n">
        <v>28.3</v>
      </c>
      <c r="J3039" s="0" t="n">
        <v>19.44</v>
      </c>
      <c r="K3039" s="0" t="n">
        <v>1.24</v>
      </c>
      <c r="L3039" s="0" t="n">
        <v>64.8</v>
      </c>
      <c r="M3039" s="0" t="n">
        <v>0.8</v>
      </c>
      <c r="N3039" s="0" t="n">
        <v>0.52</v>
      </c>
      <c r="O3039" s="0" t="n">
        <v>0.06</v>
      </c>
      <c r="P3039" s="0" t="n">
        <v>0.993</v>
      </c>
      <c r="X3039" s="0" t="n">
        <f aca="false">D3039+(E3039+(F3039/60))/60</f>
        <v>2.65974166666667</v>
      </c>
      <c r="Y3039" s="0" t="n">
        <f aca="false">X3039*15</f>
        <v>39.896125</v>
      </c>
      <c r="Z3039" s="0" t="n">
        <f aca="false">-(ABS(G3039)+(H3039+(I3039/60))/60)</f>
        <v>-34.2245277777778</v>
      </c>
      <c r="AA3039" s="0" t="n">
        <f aca="false">SQRT((Y3039-AE$1)^2+(Z3039-AF$1)^2)</f>
        <v>0.26175930897244</v>
      </c>
      <c r="AB3039" s="0" t="n">
        <f aca="false">AD$2*(AA3039*PI()/180)</f>
        <v>0.63959865050399</v>
      </c>
      <c r="AH3039" s="0" t="n">
        <v>64.8</v>
      </c>
      <c r="AI3039" s="0" t="n">
        <v>0.63959865050399</v>
      </c>
    </row>
    <row r="3040" customFormat="false" ht="13.8" hidden="false" customHeight="false" outlineLevel="0" collapsed="false">
      <c r="A3040" s="0" t="s">
        <v>2576</v>
      </c>
      <c r="B3040" s="0" t="s">
        <v>282</v>
      </c>
      <c r="C3040" s="0" t="n">
        <v>4685.849</v>
      </c>
      <c r="D3040" s="0" t="n">
        <v>2</v>
      </c>
      <c r="E3040" s="0" t="n">
        <v>39</v>
      </c>
      <c r="F3040" s="0" t="n">
        <v>33.05</v>
      </c>
      <c r="G3040" s="0" t="n">
        <v>-34</v>
      </c>
      <c r="H3040" s="0" t="n">
        <v>13</v>
      </c>
      <c r="I3040" s="0" t="n">
        <v>20</v>
      </c>
      <c r="J3040" s="0" t="n">
        <v>19.88</v>
      </c>
      <c r="K3040" s="0" t="n">
        <v>1.04</v>
      </c>
      <c r="L3040" s="0" t="n">
        <v>54.1</v>
      </c>
      <c r="M3040" s="0" t="n">
        <v>1.9</v>
      </c>
      <c r="N3040" s="0" t="n">
        <v>0.56</v>
      </c>
      <c r="O3040" s="0" t="n">
        <v>0.14</v>
      </c>
      <c r="P3040" s="0" t="n">
        <v>0.994</v>
      </c>
      <c r="X3040" s="0" t="n">
        <f aca="false">D3040+(E3040+(F3040/60))/60</f>
        <v>2.65918055555556</v>
      </c>
      <c r="Y3040" s="0" t="n">
        <f aca="false">X3040*15</f>
        <v>39.8877083333333</v>
      </c>
      <c r="Z3040" s="0" t="n">
        <f aca="false">-(ABS(G3040)+(H3040+(I3040/60))/60)</f>
        <v>-34.2222222222222</v>
      </c>
      <c r="AA3040" s="0" t="n">
        <f aca="false">SQRT((Y3040-AE$1)^2+(Z3040-AF$1)^2)</f>
        <v>0.264936712734866</v>
      </c>
      <c r="AB3040" s="0" t="n">
        <f aca="false">AD$2*(AA3040*PI()/180)</f>
        <v>0.647362512528732</v>
      </c>
      <c r="AH3040" s="0" t="n">
        <v>54.1</v>
      </c>
      <c r="AI3040" s="0" t="n">
        <v>0.647362512528732</v>
      </c>
    </row>
    <row r="3041" customFormat="false" ht="13.8" hidden="false" customHeight="false" outlineLevel="0" collapsed="false">
      <c r="A3041" s="0" t="s">
        <v>2577</v>
      </c>
      <c r="B3041" s="0" t="s">
        <v>282</v>
      </c>
      <c r="C3041" s="0" t="n">
        <v>4685.849</v>
      </c>
      <c r="D3041" s="0" t="n">
        <v>2</v>
      </c>
      <c r="E3041" s="0" t="n">
        <v>39</v>
      </c>
      <c r="F3041" s="0" t="n">
        <v>36.58</v>
      </c>
      <c r="G3041" s="0" t="n">
        <v>-34</v>
      </c>
      <c r="H3041" s="0" t="n">
        <v>12</v>
      </c>
      <c r="I3041" s="0" t="n">
        <v>20.7</v>
      </c>
      <c r="J3041" s="0" t="n">
        <v>19.71</v>
      </c>
      <c r="K3041" s="0" t="n">
        <v>1.04</v>
      </c>
      <c r="L3041" s="0" t="n">
        <v>42.7</v>
      </c>
      <c r="M3041" s="0" t="n">
        <v>1.4</v>
      </c>
      <c r="N3041" s="0" t="n">
        <v>0.32</v>
      </c>
      <c r="O3041" s="0" t="n">
        <v>0.13</v>
      </c>
      <c r="P3041" s="0" t="n">
        <v>0.972</v>
      </c>
      <c r="X3041" s="0" t="n">
        <f aca="false">D3041+(E3041+(F3041/60))/60</f>
        <v>2.66016111111111</v>
      </c>
      <c r="Y3041" s="0" t="n">
        <f aca="false">X3041*15</f>
        <v>39.9024166666667</v>
      </c>
      <c r="Z3041" s="0" t="n">
        <f aca="false">-(ABS(G3041)+(H3041+(I3041/60))/60)</f>
        <v>-34.20575</v>
      </c>
      <c r="AA3041" s="0" t="n">
        <f aca="false">SQRT((Y3041-AE$1)^2+(Z3041-AF$1)^2)</f>
        <v>0.280009942939518</v>
      </c>
      <c r="AB3041" s="0" t="n">
        <f aca="false">AD$2*(AA3041*PI()/180)</f>
        <v>0.684193361966245</v>
      </c>
      <c r="AH3041" s="0" t="n">
        <v>42.7</v>
      </c>
      <c r="AI3041" s="0" t="n">
        <v>0.684193361966245</v>
      </c>
    </row>
    <row r="3042" customFormat="false" ht="13.8" hidden="false" customHeight="false" outlineLevel="0" collapsed="false">
      <c r="A3042" s="0" t="s">
        <v>2578</v>
      </c>
      <c r="B3042" s="0" t="s">
        <v>282</v>
      </c>
      <c r="C3042" s="0" t="n">
        <v>4685.849</v>
      </c>
      <c r="D3042" s="0" t="n">
        <v>2</v>
      </c>
      <c r="E3042" s="0" t="n">
        <v>39</v>
      </c>
      <c r="F3042" s="0" t="n">
        <v>36.17</v>
      </c>
      <c r="G3042" s="0" t="n">
        <v>-34</v>
      </c>
      <c r="H3042" s="0" t="n">
        <v>11</v>
      </c>
      <c r="I3042" s="0" t="n">
        <v>41.3</v>
      </c>
      <c r="J3042" s="0" t="n">
        <v>19.34</v>
      </c>
      <c r="K3042" s="0" t="n">
        <v>1.12</v>
      </c>
      <c r="L3042" s="0" t="n">
        <v>41.7</v>
      </c>
      <c r="M3042" s="0" t="n">
        <v>1.2</v>
      </c>
      <c r="N3042" s="0" t="n">
        <v>0.39</v>
      </c>
      <c r="O3042" s="0" t="n">
        <v>0.07</v>
      </c>
      <c r="P3042" s="0" t="n">
        <v>0.975</v>
      </c>
      <c r="X3042" s="0" t="n">
        <f aca="false">D3042+(E3042+(F3042/60))/60</f>
        <v>2.66004722222222</v>
      </c>
      <c r="Y3042" s="0" t="n">
        <f aca="false">X3042*15</f>
        <v>39.9007083333333</v>
      </c>
      <c r="Z3042" s="0" t="n">
        <f aca="false">-(ABS(G3042)+(H3042+(I3042/60))/60)</f>
        <v>-34.1948055555556</v>
      </c>
      <c r="AA3042" s="0" t="n">
        <f aca="false">SQRT((Y3042-AE$1)^2+(Z3042-AF$1)^2)</f>
        <v>0.291040445331131</v>
      </c>
      <c r="AB3042" s="0" t="n">
        <f aca="false">AD$2*(AA3042*PI()/180)</f>
        <v>0.711145963849832</v>
      </c>
      <c r="AH3042" s="0" t="n">
        <v>41.7</v>
      </c>
      <c r="AI3042" s="0" t="n">
        <v>0.711145963849832</v>
      </c>
    </row>
    <row r="3043" customFormat="false" ht="13.8" hidden="false" customHeight="false" outlineLevel="0" collapsed="false">
      <c r="A3043" s="0" t="s">
        <v>2579</v>
      </c>
      <c r="B3043" s="0" t="s">
        <v>282</v>
      </c>
      <c r="C3043" s="0" t="n">
        <v>4685.849</v>
      </c>
      <c r="D3043" s="0" t="n">
        <v>2</v>
      </c>
      <c r="E3043" s="0" t="n">
        <v>39</v>
      </c>
      <c r="F3043" s="0" t="n">
        <v>37.25</v>
      </c>
      <c r="G3043" s="0" t="n">
        <v>-34</v>
      </c>
      <c r="H3043" s="0" t="n">
        <v>10</v>
      </c>
      <c r="I3043" s="0" t="n">
        <v>15</v>
      </c>
      <c r="J3043" s="0" t="n">
        <v>19.83</v>
      </c>
      <c r="K3043" s="0" t="n">
        <v>0.96</v>
      </c>
      <c r="L3043" s="0" t="n">
        <v>56.4</v>
      </c>
      <c r="M3043" s="0" t="n">
        <v>0.9</v>
      </c>
      <c r="N3043" s="0" t="n">
        <v>0.51</v>
      </c>
      <c r="O3043" s="0" t="n">
        <v>0.09</v>
      </c>
      <c r="P3043" s="0" t="n">
        <v>0.993</v>
      </c>
      <c r="X3043" s="0" t="n">
        <f aca="false">D3043+(E3043+(F3043/60))/60</f>
        <v>2.66034722222222</v>
      </c>
      <c r="Y3043" s="0" t="n">
        <f aca="false">X3043*15</f>
        <v>39.9052083333333</v>
      </c>
      <c r="Z3043" s="0" t="n">
        <f aca="false">-(ABS(G3043)+(H3043+(I3043/60))/60)</f>
        <v>-34.1708333333333</v>
      </c>
      <c r="AA3043" s="0" t="n">
        <f aca="false">SQRT((Y3043-AE$1)^2+(Z3043-AF$1)^2)</f>
        <v>0.314728020009925</v>
      </c>
      <c r="AB3043" s="0" t="n">
        <f aca="false">AD$2*(AA3043*PI()/180)</f>
        <v>0.769025627643811</v>
      </c>
      <c r="AH3043" s="0" t="n">
        <v>56.4</v>
      </c>
      <c r="AI3043" s="0" t="n">
        <v>0.769025627643811</v>
      </c>
    </row>
    <row r="3044" customFormat="false" ht="13.8" hidden="false" customHeight="false" outlineLevel="0" collapsed="false">
      <c r="A3044" s="0" t="s">
        <v>2580</v>
      </c>
      <c r="B3044" s="0" t="s">
        <v>282</v>
      </c>
      <c r="C3044" s="0" t="n">
        <v>4685.849</v>
      </c>
      <c r="D3044" s="0" t="n">
        <v>2</v>
      </c>
      <c r="E3044" s="0" t="n">
        <v>39</v>
      </c>
      <c r="F3044" s="0" t="n">
        <v>34.19</v>
      </c>
      <c r="G3044" s="0" t="n">
        <v>-34</v>
      </c>
      <c r="H3044" s="0" t="n">
        <v>9</v>
      </c>
      <c r="I3044" s="0" t="n">
        <v>39.4</v>
      </c>
      <c r="J3044" s="0" t="n">
        <v>19.16</v>
      </c>
      <c r="K3044" s="0" t="n">
        <v>1.21</v>
      </c>
      <c r="L3044" s="0" t="n">
        <v>66</v>
      </c>
      <c r="M3044" s="0" t="n">
        <v>0.5</v>
      </c>
      <c r="N3044" s="0" t="n">
        <v>0.51</v>
      </c>
      <c r="O3044" s="0" t="n">
        <v>0.05</v>
      </c>
      <c r="P3044" s="0" t="n">
        <v>0.991</v>
      </c>
      <c r="X3044" s="0" t="n">
        <f aca="false">D3044+(E3044+(F3044/60))/60</f>
        <v>2.65949722222222</v>
      </c>
      <c r="Y3044" s="0" t="n">
        <f aca="false">X3044*15</f>
        <v>39.8924583333333</v>
      </c>
      <c r="Z3044" s="0" t="n">
        <f aca="false">-(ABS(G3044)+(H3044+(I3044/60))/60)</f>
        <v>-34.1609444444444</v>
      </c>
      <c r="AA3044" s="0" t="n">
        <f aca="false">SQRT((Y3044-AE$1)^2+(Z3044-AF$1)^2)</f>
        <v>0.325421697326603</v>
      </c>
      <c r="AB3044" s="0" t="n">
        <f aca="false">AD$2*(AA3044*PI()/180)</f>
        <v>0.79515521060887</v>
      </c>
      <c r="AH3044" s="0" t="n">
        <v>66</v>
      </c>
      <c r="AI3044" s="0" t="n">
        <v>0.79515521060887</v>
      </c>
    </row>
    <row r="3045" customFormat="false" ht="13.8" hidden="false" customHeight="false" outlineLevel="0" collapsed="false">
      <c r="A3045" s="0" t="s">
        <v>2581</v>
      </c>
      <c r="B3045" s="0" t="s">
        <v>282</v>
      </c>
      <c r="C3045" s="0" t="n">
        <v>4685.849</v>
      </c>
      <c r="D3045" s="0" t="n">
        <v>2</v>
      </c>
      <c r="E3045" s="0" t="n">
        <v>39</v>
      </c>
      <c r="F3045" s="0" t="n">
        <v>35.78</v>
      </c>
      <c r="G3045" s="0" t="n">
        <v>-34</v>
      </c>
      <c r="H3045" s="0" t="n">
        <v>9</v>
      </c>
      <c r="I3045" s="0" t="n">
        <v>16.5</v>
      </c>
      <c r="J3045" s="0" t="n">
        <v>19.91</v>
      </c>
      <c r="K3045" s="0" t="n">
        <v>1.2</v>
      </c>
      <c r="L3045" s="0" t="n">
        <v>57.7</v>
      </c>
      <c r="M3045" s="0" t="n">
        <v>0.6</v>
      </c>
      <c r="N3045" s="0" t="n">
        <v>0.59</v>
      </c>
      <c r="O3045" s="0" t="n">
        <v>0.07</v>
      </c>
      <c r="P3045" s="0" t="n">
        <v>0.994</v>
      </c>
      <c r="X3045" s="0" t="n">
        <f aca="false">D3045+(E3045+(F3045/60))/60</f>
        <v>2.65993888888889</v>
      </c>
      <c r="Y3045" s="0" t="n">
        <f aca="false">X3045*15</f>
        <v>39.8990833333333</v>
      </c>
      <c r="Z3045" s="0" t="n">
        <f aca="false">-(ABS(G3045)+(H3045+(I3045/60))/60)</f>
        <v>-34.1545833333333</v>
      </c>
      <c r="AA3045" s="0" t="n">
        <f aca="false">SQRT((Y3045-AE$1)^2+(Z3045-AF$1)^2)</f>
        <v>0.331284786120298</v>
      </c>
      <c r="AB3045" s="0" t="n">
        <f aca="false">AD$2*(AA3045*PI()/180)</f>
        <v>0.809481439139018</v>
      </c>
      <c r="AH3045" s="0" t="n">
        <v>57.7</v>
      </c>
      <c r="AI3045" s="0" t="n">
        <v>0.809481439139018</v>
      </c>
    </row>
    <row r="3046" customFormat="false" ht="13.8" hidden="false" customHeight="false" outlineLevel="0" collapsed="false">
      <c r="A3046" s="0" t="s">
        <v>2582</v>
      </c>
      <c r="B3046" s="0" t="s">
        <v>282</v>
      </c>
      <c r="C3046" s="0" t="n">
        <v>4685.849</v>
      </c>
      <c r="D3046" s="0" t="n">
        <v>2</v>
      </c>
      <c r="E3046" s="0" t="n">
        <v>39</v>
      </c>
      <c r="F3046" s="0" t="n">
        <v>29.52</v>
      </c>
      <c r="G3046" s="0" t="n">
        <v>-34</v>
      </c>
      <c r="H3046" s="0" t="n">
        <v>14</v>
      </c>
      <c r="I3046" s="0" t="n">
        <v>20.8</v>
      </c>
      <c r="J3046" s="0" t="n">
        <v>19.64</v>
      </c>
      <c r="K3046" s="0" t="n">
        <v>1.1</v>
      </c>
      <c r="L3046" s="0" t="n">
        <v>50</v>
      </c>
      <c r="M3046" s="0" t="n">
        <v>0.7</v>
      </c>
      <c r="N3046" s="0" t="n">
        <v>0.74</v>
      </c>
      <c r="O3046" s="0" t="n">
        <v>0.08</v>
      </c>
      <c r="P3046" s="0" t="n">
        <v>0.993</v>
      </c>
      <c r="X3046" s="0" t="n">
        <f aca="false">D3046+(E3046+(F3046/60))/60</f>
        <v>2.6582</v>
      </c>
      <c r="Y3046" s="0" t="n">
        <f aca="false">X3046*15</f>
        <v>39.873</v>
      </c>
      <c r="Z3046" s="0" t="n">
        <f aca="false">-(ABS(G3046)+(H3046+(I3046/60))/60)</f>
        <v>-34.2391111111111</v>
      </c>
      <c r="AA3046" s="0" t="n">
        <f aca="false">SQRT((Y3046-AE$1)^2+(Z3046-AF$1)^2)</f>
        <v>0.250494350058843</v>
      </c>
      <c r="AB3046" s="0" t="n">
        <f aca="false">AD$2*(AA3046*PI()/180)</f>
        <v>0.612073163263808</v>
      </c>
      <c r="AH3046" s="0" t="n">
        <v>50</v>
      </c>
      <c r="AI3046" s="0" t="n">
        <v>0.612073163263808</v>
      </c>
    </row>
    <row r="3047" customFormat="false" ht="13.8" hidden="false" customHeight="false" outlineLevel="0" collapsed="false">
      <c r="A3047" s="0" t="s">
        <v>2583</v>
      </c>
      <c r="B3047" s="0" t="s">
        <v>282</v>
      </c>
      <c r="C3047" s="0" t="n">
        <v>4685.849</v>
      </c>
      <c r="D3047" s="0" t="n">
        <v>2</v>
      </c>
      <c r="E3047" s="0" t="n">
        <v>39</v>
      </c>
      <c r="F3047" s="0" t="n">
        <v>31.2</v>
      </c>
      <c r="G3047" s="0" t="n">
        <v>-34</v>
      </c>
      <c r="H3047" s="0" t="n">
        <v>13</v>
      </c>
      <c r="I3047" s="0" t="n">
        <v>46.5</v>
      </c>
      <c r="J3047" s="0" t="n">
        <v>19.23</v>
      </c>
      <c r="K3047" s="0" t="n">
        <v>1.26</v>
      </c>
      <c r="L3047" s="0" t="n">
        <v>40.5</v>
      </c>
      <c r="M3047" s="0" t="n">
        <v>0.5</v>
      </c>
      <c r="N3047" s="0" t="n">
        <v>0.62</v>
      </c>
      <c r="O3047" s="0" t="n">
        <v>0.06</v>
      </c>
      <c r="P3047" s="0" t="n">
        <v>0.989</v>
      </c>
      <c r="X3047" s="0" t="n">
        <f aca="false">D3047+(E3047+(F3047/60))/60</f>
        <v>2.65866666666667</v>
      </c>
      <c r="Y3047" s="0" t="n">
        <f aca="false">X3047*15</f>
        <v>39.88</v>
      </c>
      <c r="Z3047" s="0" t="n">
        <f aca="false">-(ABS(G3047)+(H3047+(I3047/60))/60)</f>
        <v>-34.2295833333333</v>
      </c>
      <c r="AA3047" s="0" t="n">
        <f aca="false">SQRT((Y3047-AE$1)^2+(Z3047-AF$1)^2)</f>
        <v>0.258698100998252</v>
      </c>
      <c r="AB3047" s="0" t="n">
        <f aca="false">AD$2*(AA3047*PI()/180)</f>
        <v>0.632118708350686</v>
      </c>
      <c r="AH3047" s="0" t="n">
        <v>40.5</v>
      </c>
      <c r="AI3047" s="0" t="n">
        <v>0.632118708350686</v>
      </c>
    </row>
    <row r="3048" customFormat="false" ht="13.8" hidden="false" customHeight="false" outlineLevel="0" collapsed="false">
      <c r="A3048" s="0" t="s">
        <v>2584</v>
      </c>
      <c r="B3048" s="0" t="s">
        <v>282</v>
      </c>
      <c r="C3048" s="0" t="n">
        <v>4685.849</v>
      </c>
      <c r="D3048" s="0" t="n">
        <v>2</v>
      </c>
      <c r="E3048" s="0" t="n">
        <v>39</v>
      </c>
      <c r="F3048" s="0" t="n">
        <v>30.06</v>
      </c>
      <c r="G3048" s="0" t="n">
        <v>-34</v>
      </c>
      <c r="H3048" s="0" t="n">
        <v>13</v>
      </c>
      <c r="I3048" s="0" t="n">
        <v>28.9</v>
      </c>
      <c r="J3048" s="0" t="n">
        <v>19.3</v>
      </c>
      <c r="K3048" s="0" t="n">
        <v>1.28</v>
      </c>
      <c r="L3048" s="0" t="n">
        <v>49</v>
      </c>
      <c r="M3048" s="0" t="n">
        <v>0.4</v>
      </c>
      <c r="N3048" s="0" t="n">
        <v>0.64</v>
      </c>
      <c r="O3048" s="0" t="n">
        <v>0.04</v>
      </c>
      <c r="P3048" s="0" t="n">
        <v>0.995</v>
      </c>
      <c r="X3048" s="0" t="n">
        <f aca="false">D3048+(E3048+(F3048/60))/60</f>
        <v>2.65835</v>
      </c>
      <c r="Y3048" s="0" t="n">
        <f aca="false">X3048*15</f>
        <v>39.87525</v>
      </c>
      <c r="Z3048" s="0" t="n">
        <f aca="false">-(ABS(G3048)+(H3048+(I3048/60))/60)</f>
        <v>-34.2246944444444</v>
      </c>
      <c r="AA3048" s="0" t="n">
        <f aca="false">SQRT((Y3048-AE$1)^2+(Z3048-AF$1)^2)</f>
        <v>0.264285994564904</v>
      </c>
      <c r="AB3048" s="0" t="n">
        <f aca="false">AD$2*(AA3048*PI()/180)</f>
        <v>0.645772508089157</v>
      </c>
      <c r="AH3048" s="0" t="n">
        <v>49</v>
      </c>
      <c r="AI3048" s="0" t="n">
        <v>0.645772508089157</v>
      </c>
    </row>
    <row r="3049" customFormat="false" ht="13.8" hidden="false" customHeight="false" outlineLevel="0" collapsed="false">
      <c r="A3049" s="0" t="s">
        <v>2585</v>
      </c>
      <c r="B3049" s="0" t="s">
        <v>282</v>
      </c>
      <c r="C3049" s="0" t="n">
        <v>4685.849</v>
      </c>
      <c r="D3049" s="0" t="n">
        <v>2</v>
      </c>
      <c r="E3049" s="0" t="n">
        <v>39</v>
      </c>
      <c r="F3049" s="0" t="n">
        <v>28.24</v>
      </c>
      <c r="G3049" s="0" t="n">
        <v>-34</v>
      </c>
      <c r="H3049" s="0" t="n">
        <v>13</v>
      </c>
      <c r="I3049" s="0" t="n">
        <v>20.9</v>
      </c>
      <c r="J3049" s="0" t="n">
        <v>19.68</v>
      </c>
      <c r="K3049" s="0" t="n">
        <v>0.86</v>
      </c>
      <c r="L3049" s="0" t="n">
        <v>33.2</v>
      </c>
      <c r="M3049" s="0" t="n">
        <v>0.7</v>
      </c>
      <c r="N3049" s="0" t="n">
        <v>0.45</v>
      </c>
      <c r="O3049" s="0" t="n">
        <v>0.07</v>
      </c>
      <c r="P3049" s="0" t="n">
        <v>0.951</v>
      </c>
      <c r="X3049" s="0" t="n">
        <f aca="false">D3049+(E3049+(F3049/60))/60</f>
        <v>2.65784444444444</v>
      </c>
      <c r="Y3049" s="0" t="n">
        <f aca="false">X3049*15</f>
        <v>39.8676666666667</v>
      </c>
      <c r="Z3049" s="0" t="n">
        <f aca="false">-(ABS(G3049)+(H3049+(I3049/60))/60)</f>
        <v>-34.2224722222222</v>
      </c>
      <c r="AA3049" s="0" t="n">
        <f aca="false">SQRT((Y3049-AE$1)^2+(Z3049-AF$1)^2)</f>
        <v>0.267843579033526</v>
      </c>
      <c r="AB3049" s="0" t="n">
        <f aca="false">AD$2*(AA3049*PI()/180)</f>
        <v>0.654465326824495</v>
      </c>
      <c r="AH3049" s="0" t="n">
        <v>33.2</v>
      </c>
      <c r="AI3049" s="0" t="n">
        <v>0.654465326824495</v>
      </c>
    </row>
    <row r="3050" customFormat="false" ht="13.8" hidden="false" customHeight="false" outlineLevel="0" collapsed="false">
      <c r="A3050" s="0" t="s">
        <v>2586</v>
      </c>
      <c r="B3050" s="0" t="s">
        <v>282</v>
      </c>
      <c r="C3050" s="0" t="n">
        <v>4685.849</v>
      </c>
      <c r="D3050" s="0" t="n">
        <v>2</v>
      </c>
      <c r="E3050" s="0" t="n">
        <v>39</v>
      </c>
      <c r="F3050" s="0" t="n">
        <v>27.38</v>
      </c>
      <c r="G3050" s="0" t="n">
        <v>-34</v>
      </c>
      <c r="H3050" s="0" t="n">
        <v>10</v>
      </c>
      <c r="I3050" s="0" t="n">
        <v>29</v>
      </c>
      <c r="J3050" s="0" t="n">
        <v>19.7</v>
      </c>
      <c r="K3050" s="0" t="n">
        <v>1.05</v>
      </c>
      <c r="L3050" s="0" t="n">
        <v>71.5</v>
      </c>
      <c r="M3050" s="0" t="n">
        <v>0.5</v>
      </c>
      <c r="N3050" s="0" t="n">
        <v>0.61</v>
      </c>
      <c r="O3050" s="0" t="n">
        <v>0.06</v>
      </c>
      <c r="P3050" s="0" t="n">
        <v>0.989</v>
      </c>
      <c r="X3050" s="0" t="n">
        <f aca="false">D3050+(E3050+(F3050/60))/60</f>
        <v>2.65760555555556</v>
      </c>
      <c r="Y3050" s="0" t="n">
        <f aca="false">X3050*15</f>
        <v>39.8640833333333</v>
      </c>
      <c r="Z3050" s="0" t="n">
        <f aca="false">-(ABS(G3050)+(H3050+(I3050/60))/60)</f>
        <v>-34.1747222222222</v>
      </c>
      <c r="AA3050" s="0" t="n">
        <f aca="false">SQRT((Y3050-AE$1)^2+(Z3050-AF$1)^2)</f>
        <v>0.315434395828976</v>
      </c>
      <c r="AB3050" s="0" t="n">
        <f aca="false">AD$2*(AA3050*PI()/180)</f>
        <v>0.770751629375658</v>
      </c>
      <c r="AH3050" s="0" t="n">
        <v>71.5</v>
      </c>
      <c r="AI3050" s="0" t="n">
        <v>0.770751629375658</v>
      </c>
    </row>
    <row r="3051" customFormat="false" ht="13.8" hidden="false" customHeight="false" outlineLevel="0" collapsed="false">
      <c r="A3051" s="0" t="s">
        <v>2587</v>
      </c>
      <c r="B3051" s="0" t="s">
        <v>282</v>
      </c>
      <c r="C3051" s="0" t="n">
        <v>4685.849</v>
      </c>
      <c r="D3051" s="0" t="n">
        <v>2</v>
      </c>
      <c r="E3051" s="0" t="n">
        <v>39</v>
      </c>
      <c r="F3051" s="0" t="n">
        <v>30.79</v>
      </c>
      <c r="G3051" s="0" t="n">
        <v>-34</v>
      </c>
      <c r="H3051" s="0" t="n">
        <v>10</v>
      </c>
      <c r="I3051" s="0" t="n">
        <v>24.6</v>
      </c>
      <c r="J3051" s="0" t="n">
        <v>19.33</v>
      </c>
      <c r="K3051" s="0" t="n">
        <v>1.21</v>
      </c>
      <c r="L3051" s="0" t="n">
        <v>53.6</v>
      </c>
      <c r="M3051" s="0" t="n">
        <v>0.5</v>
      </c>
      <c r="N3051" s="0" t="n">
        <v>0.59</v>
      </c>
      <c r="O3051" s="0" t="n">
        <v>0.05</v>
      </c>
      <c r="P3051" s="0" t="n">
        <v>0.995</v>
      </c>
      <c r="X3051" s="0" t="n">
        <f aca="false">D3051+(E3051+(F3051/60))/60</f>
        <v>2.65855277777778</v>
      </c>
      <c r="Y3051" s="0" t="n">
        <f aca="false">X3051*15</f>
        <v>39.8782916666667</v>
      </c>
      <c r="Z3051" s="0" t="n">
        <f aca="false">-(ABS(G3051)+(H3051+(I3051/60))/60)</f>
        <v>-34.1735</v>
      </c>
      <c r="AA3051" s="0" t="n">
        <f aca="false">SQRT((Y3051-AE$1)^2+(Z3051-AF$1)^2)</f>
        <v>0.314457521367925</v>
      </c>
      <c r="AB3051" s="0" t="n">
        <f aca="false">AD$2*(AA3051*PI()/180)</f>
        <v>0.768364674774299</v>
      </c>
      <c r="AH3051" s="0" t="n">
        <v>53.6</v>
      </c>
      <c r="AI3051" s="0" t="n">
        <v>0.768364674774299</v>
      </c>
    </row>
    <row r="3052" customFormat="false" ht="13.8" hidden="false" customHeight="false" outlineLevel="0" collapsed="false">
      <c r="A3052" s="0" t="s">
        <v>2588</v>
      </c>
      <c r="B3052" s="0" t="s">
        <v>282</v>
      </c>
      <c r="C3052" s="0" t="n">
        <v>4685.849</v>
      </c>
      <c r="D3052" s="0" t="n">
        <v>2</v>
      </c>
      <c r="E3052" s="0" t="n">
        <v>39</v>
      </c>
      <c r="F3052" s="0" t="n">
        <v>33.26</v>
      </c>
      <c r="G3052" s="0" t="n">
        <v>-34</v>
      </c>
      <c r="H3052" s="0" t="n">
        <v>6</v>
      </c>
      <c r="I3052" s="0" t="n">
        <v>56.9</v>
      </c>
      <c r="J3052" s="0" t="n">
        <v>19.21</v>
      </c>
      <c r="K3052" s="0" t="n">
        <v>1.06</v>
      </c>
      <c r="L3052" s="0" t="n">
        <v>65.8</v>
      </c>
      <c r="M3052" s="0" t="n">
        <v>0.6</v>
      </c>
      <c r="N3052" s="0" t="n">
        <v>0.42</v>
      </c>
      <c r="O3052" s="0" t="n">
        <v>0.05</v>
      </c>
      <c r="P3052" s="0" t="n">
        <v>0.984</v>
      </c>
      <c r="X3052" s="0" t="n">
        <f aca="false">D3052+(E3052+(F3052/60))/60</f>
        <v>2.65923888888889</v>
      </c>
      <c r="Y3052" s="0" t="n">
        <f aca="false">X3052*15</f>
        <v>39.8885833333333</v>
      </c>
      <c r="Z3052" s="0" t="n">
        <f aca="false">-(ABS(G3052)+(H3052+(I3052/60))/60)</f>
        <v>-34.1158055555556</v>
      </c>
      <c r="AA3052" s="0" t="n">
        <f aca="false">SQRT((Y3052-AE$1)^2+(Z3052-AF$1)^2)</f>
        <v>0.370726518332635</v>
      </c>
      <c r="AB3052" s="0" t="n">
        <f aca="false">AD$2*(AA3052*PI()/180)</f>
        <v>0.905855771710344</v>
      </c>
      <c r="AH3052" s="0" t="n">
        <v>65.8</v>
      </c>
      <c r="AI3052" s="0" t="n">
        <v>0.905855771710344</v>
      </c>
    </row>
    <row r="3053" customFormat="false" ht="13.8" hidden="false" customHeight="false" outlineLevel="0" collapsed="false">
      <c r="A3053" s="0" t="s">
        <v>2589</v>
      </c>
      <c r="B3053" s="0" t="s">
        <v>282</v>
      </c>
      <c r="C3053" s="0" t="n">
        <v>4685.849</v>
      </c>
      <c r="D3053" s="0" t="n">
        <v>2</v>
      </c>
      <c r="E3053" s="0" t="n">
        <v>39</v>
      </c>
      <c r="F3053" s="0" t="n">
        <v>40.93</v>
      </c>
      <c r="G3053" s="0" t="n">
        <v>-34</v>
      </c>
      <c r="H3053" s="0" t="n">
        <v>8</v>
      </c>
      <c r="I3053" s="0" t="n">
        <v>39.5</v>
      </c>
      <c r="J3053" s="0" t="n">
        <v>19.81</v>
      </c>
      <c r="K3053" s="0" t="n">
        <v>0.81</v>
      </c>
      <c r="L3053" s="0" t="n">
        <v>57.5</v>
      </c>
      <c r="M3053" s="0" t="n">
        <v>1.1</v>
      </c>
      <c r="N3053" s="0" t="n">
        <v>0.44</v>
      </c>
      <c r="O3053" s="0" t="n">
        <v>0.1</v>
      </c>
      <c r="P3053" s="0" t="n">
        <v>0.99</v>
      </c>
      <c r="X3053" s="0" t="n">
        <f aca="false">D3053+(E3053+(F3053/60))/60</f>
        <v>2.66136944444444</v>
      </c>
      <c r="Y3053" s="0" t="n">
        <f aca="false">X3053*15</f>
        <v>39.9205416666667</v>
      </c>
      <c r="Z3053" s="0" t="n">
        <f aca="false">-(ABS(G3053)+(H3053+(I3053/60))/60)</f>
        <v>-34.1443055555556</v>
      </c>
      <c r="AA3053" s="0" t="n">
        <f aca="false">SQRT((Y3053-AE$1)^2+(Z3053-AF$1)^2)</f>
        <v>0.340927673219766</v>
      </c>
      <c r="AB3053" s="0" t="n">
        <f aca="false">AD$2*(AA3053*PI()/180)</f>
        <v>0.83304345723875</v>
      </c>
      <c r="AH3053" s="0" t="n">
        <v>57.5</v>
      </c>
      <c r="AI3053" s="0" t="n">
        <v>0.83304345723875</v>
      </c>
    </row>
    <row r="3054" customFormat="false" ht="13.8" hidden="false" customHeight="false" outlineLevel="0" collapsed="false">
      <c r="A3054" s="0" t="s">
        <v>2590</v>
      </c>
      <c r="B3054" s="0" t="s">
        <v>282</v>
      </c>
      <c r="C3054" s="0" t="n">
        <v>4685.849</v>
      </c>
      <c r="D3054" s="0" t="n">
        <v>2</v>
      </c>
      <c r="E3054" s="0" t="n">
        <v>39</v>
      </c>
      <c r="F3054" s="0" t="n">
        <v>45.16</v>
      </c>
      <c r="G3054" s="0" t="n">
        <v>-34</v>
      </c>
      <c r="H3054" s="0" t="n">
        <v>8</v>
      </c>
      <c r="I3054" s="0" t="n">
        <v>32.5</v>
      </c>
      <c r="J3054" s="0" t="n">
        <v>19.44</v>
      </c>
      <c r="K3054" s="0" t="n">
        <v>1.2</v>
      </c>
      <c r="L3054" s="0" t="n">
        <v>46</v>
      </c>
      <c r="M3054" s="0" t="n">
        <v>1</v>
      </c>
      <c r="N3054" s="0" t="n">
        <v>0.55</v>
      </c>
      <c r="O3054" s="0" t="n">
        <v>0.1</v>
      </c>
      <c r="P3054" s="0" t="n">
        <v>0.991</v>
      </c>
      <c r="X3054" s="0" t="n">
        <f aca="false">D3054+(E3054+(F3054/60))/60</f>
        <v>2.66254444444444</v>
      </c>
      <c r="Y3054" s="0" t="n">
        <f aca="false">X3054*15</f>
        <v>39.9381666666667</v>
      </c>
      <c r="Z3054" s="0" t="n">
        <f aca="false">-(ABS(G3054)+(H3054+(I3054/60))/60)</f>
        <v>-34.1423611111111</v>
      </c>
      <c r="AA3054" s="0" t="n">
        <f aca="false">SQRT((Y3054-AE$1)^2+(Z3054-AF$1)^2)</f>
        <v>0.343372928892019</v>
      </c>
      <c r="AB3054" s="0" t="n">
        <f aca="false">AD$2*(AA3054*PI()/180)</f>
        <v>0.839018343993494</v>
      </c>
      <c r="AH3054" s="0" t="n">
        <v>46</v>
      </c>
      <c r="AI3054" s="0" t="n">
        <v>0.839018343993494</v>
      </c>
    </row>
    <row r="3055" customFormat="false" ht="13.8" hidden="false" customHeight="false" outlineLevel="0" collapsed="false">
      <c r="A3055" s="0" t="s">
        <v>2591</v>
      </c>
      <c r="B3055" s="0" t="s">
        <v>282</v>
      </c>
      <c r="C3055" s="0" t="n">
        <v>4685.849</v>
      </c>
      <c r="D3055" s="0" t="n">
        <v>2</v>
      </c>
      <c r="E3055" s="0" t="n">
        <v>39</v>
      </c>
      <c r="F3055" s="0" t="n">
        <v>55.31</v>
      </c>
      <c r="G3055" s="0" t="n">
        <v>-34</v>
      </c>
      <c r="H3055" s="0" t="n">
        <v>9</v>
      </c>
      <c r="I3055" s="0" t="n">
        <v>30.5</v>
      </c>
      <c r="J3055" s="0" t="n">
        <v>19.89</v>
      </c>
      <c r="K3055" s="0" t="n">
        <v>0.96</v>
      </c>
      <c r="L3055" s="0" t="n">
        <v>55</v>
      </c>
      <c r="M3055" s="0" t="n">
        <v>1.5</v>
      </c>
      <c r="N3055" s="0" t="n">
        <v>0.58</v>
      </c>
      <c r="O3055" s="0" t="n">
        <v>0.2</v>
      </c>
      <c r="P3055" s="0" t="n">
        <v>0.992</v>
      </c>
      <c r="X3055" s="0" t="n">
        <f aca="false">D3055+(E3055+(F3055/60))/60</f>
        <v>2.66536388888889</v>
      </c>
      <c r="Y3055" s="0" t="n">
        <f aca="false">X3055*15</f>
        <v>39.9804583333333</v>
      </c>
      <c r="Z3055" s="0" t="n">
        <f aca="false">-(ABS(G3055)+(H3055+(I3055/60))/60)</f>
        <v>-34.1584722222222</v>
      </c>
      <c r="AA3055" s="0" t="n">
        <f aca="false">SQRT((Y3055-AE$1)^2+(Z3055-AF$1)^2)</f>
        <v>0.332377994934484</v>
      </c>
      <c r="AB3055" s="0" t="n">
        <f aca="false">AD$2*(AA3055*PI()/180)</f>
        <v>0.812152652189729</v>
      </c>
      <c r="AH3055" s="0" t="n">
        <v>55</v>
      </c>
      <c r="AI3055" s="0" t="n">
        <v>0.812152652189729</v>
      </c>
    </row>
    <row r="3056" customFormat="false" ht="13.8" hidden="false" customHeight="false" outlineLevel="0" collapsed="false">
      <c r="A3056" s="0" t="s">
        <v>2592</v>
      </c>
      <c r="B3056" s="0" t="s">
        <v>282</v>
      </c>
      <c r="C3056" s="0" t="n">
        <v>4685.849</v>
      </c>
      <c r="D3056" s="0" t="n">
        <v>2</v>
      </c>
      <c r="E3056" s="0" t="n">
        <v>39</v>
      </c>
      <c r="F3056" s="0" t="n">
        <v>56.46</v>
      </c>
      <c r="G3056" s="0" t="n">
        <v>-34</v>
      </c>
      <c r="H3056" s="0" t="n">
        <v>3</v>
      </c>
      <c r="I3056" s="0" t="n">
        <v>55.6</v>
      </c>
      <c r="J3056" s="0" t="n">
        <v>19.77</v>
      </c>
      <c r="K3056" s="0" t="n">
        <v>1.03</v>
      </c>
      <c r="L3056" s="0" t="n">
        <v>50.1</v>
      </c>
      <c r="M3056" s="0" t="n">
        <v>1.2</v>
      </c>
      <c r="N3056" s="0" t="n">
        <v>0.21</v>
      </c>
      <c r="O3056" s="0" t="n">
        <v>0.28</v>
      </c>
      <c r="P3056" s="0" t="n">
        <v>0.984</v>
      </c>
      <c r="X3056" s="0" t="n">
        <f aca="false">D3056+(E3056+(F3056/60))/60</f>
        <v>2.66568333333333</v>
      </c>
      <c r="Y3056" s="0" t="n">
        <f aca="false">X3056*15</f>
        <v>39.98525</v>
      </c>
      <c r="Z3056" s="0" t="n">
        <f aca="false">-(ABS(G3056)+(H3056+(I3056/60))/60)</f>
        <v>-34.0654444444444</v>
      </c>
      <c r="AA3056" s="0" t="n">
        <f aca="false">SQRT((Y3056-AE$1)^2+(Z3056-AF$1)^2)</f>
        <v>0.424889285263593</v>
      </c>
      <c r="AB3056" s="0" t="n">
        <f aca="false">AD$2*(AA3056*PI()/180)</f>
        <v>1.03820037780132</v>
      </c>
      <c r="AH3056" s="0" t="n">
        <v>50.1</v>
      </c>
      <c r="AI3056" s="0" t="n">
        <v>1.03820037780132</v>
      </c>
    </row>
    <row r="3057" customFormat="false" ht="13.8" hidden="false" customHeight="false" outlineLevel="0" collapsed="false">
      <c r="A3057" s="0" t="s">
        <v>2593</v>
      </c>
      <c r="B3057" s="0" t="s">
        <v>282</v>
      </c>
      <c r="C3057" s="0" t="n">
        <v>4685.849</v>
      </c>
      <c r="D3057" s="0" t="n">
        <v>2</v>
      </c>
      <c r="E3057" s="0" t="n">
        <v>40</v>
      </c>
      <c r="F3057" s="0" t="n">
        <v>2.21</v>
      </c>
      <c r="G3057" s="0" t="n">
        <v>-34</v>
      </c>
      <c r="H3057" s="0" t="n">
        <v>5</v>
      </c>
      <c r="I3057" s="0" t="n">
        <v>33.2</v>
      </c>
      <c r="J3057" s="0" t="n">
        <v>19.73</v>
      </c>
      <c r="K3057" s="0" t="n">
        <v>0.83</v>
      </c>
      <c r="L3057" s="0" t="n">
        <v>159.2</v>
      </c>
      <c r="M3057" s="0" t="n">
        <v>2.3</v>
      </c>
      <c r="N3057" s="0" t="n">
        <v>1.02</v>
      </c>
      <c r="O3057" s="0" t="n">
        <v>0.21</v>
      </c>
      <c r="P3057" s="0" t="n">
        <v>0</v>
      </c>
      <c r="X3057" s="0" t="n">
        <f aca="false">D3057+(E3057+(F3057/60))/60</f>
        <v>2.66728055555556</v>
      </c>
      <c r="Y3057" s="0" t="n">
        <f aca="false">X3057*15</f>
        <v>40.0092083333333</v>
      </c>
      <c r="Z3057" s="0" t="n">
        <f aca="false">-(ABS(G3057)+(H3057+(I3057/60))/60)</f>
        <v>-34.0925555555556</v>
      </c>
      <c r="AA3057" s="0" t="n">
        <f aca="false">SQRT((Y3057-AE$1)^2+(Z3057-AF$1)^2)</f>
        <v>0.402769950491252</v>
      </c>
      <c r="AB3057" s="0" t="n">
        <f aca="false">AD$2*(AA3057*PI()/180)</f>
        <v>0.984152646983366</v>
      </c>
      <c r="AH3057" s="0" t="n">
        <v>159.2</v>
      </c>
      <c r="AI3057" s="0" t="n">
        <v>0.984152646983366</v>
      </c>
    </row>
    <row r="3058" customFormat="false" ht="13.8" hidden="false" customHeight="false" outlineLevel="0" collapsed="false">
      <c r="A3058" s="0" t="s">
        <v>2594</v>
      </c>
      <c r="B3058" s="0" t="s">
        <v>282</v>
      </c>
      <c r="C3058" s="0" t="n">
        <v>4685.849</v>
      </c>
      <c r="D3058" s="0" t="n">
        <v>2</v>
      </c>
      <c r="E3058" s="0" t="n">
        <v>39</v>
      </c>
      <c r="F3058" s="0" t="n">
        <v>59.87</v>
      </c>
      <c r="G3058" s="0" t="n">
        <v>-34</v>
      </c>
      <c r="H3058" s="0" t="n">
        <v>8</v>
      </c>
      <c r="I3058" s="0" t="n">
        <v>34.6</v>
      </c>
      <c r="J3058" s="0" t="n">
        <v>19.98</v>
      </c>
      <c r="K3058" s="0" t="n">
        <v>1.09</v>
      </c>
      <c r="L3058" s="0" t="n">
        <v>68.1</v>
      </c>
      <c r="M3058" s="0" t="n">
        <v>2.5</v>
      </c>
      <c r="N3058" s="0" t="n">
        <v>0.31</v>
      </c>
      <c r="O3058" s="0" t="n">
        <v>0.23</v>
      </c>
      <c r="P3058" s="0" t="n">
        <v>0.981</v>
      </c>
      <c r="X3058" s="0" t="n">
        <f aca="false">D3058+(E3058+(F3058/60))/60</f>
        <v>2.66663055555556</v>
      </c>
      <c r="Y3058" s="0" t="n">
        <f aca="false">X3058*15</f>
        <v>39.9994583333333</v>
      </c>
      <c r="Z3058" s="0" t="n">
        <f aca="false">-(ABS(G3058)+(H3058+(I3058/60))/60)</f>
        <v>-34.1429444444444</v>
      </c>
      <c r="AA3058" s="0" t="n">
        <f aca="false">SQRT((Y3058-AE$1)^2+(Z3058-AF$1)^2)</f>
        <v>0.351478879570395</v>
      </c>
      <c r="AB3058" s="0" t="n">
        <f aca="false">AD$2*(AA3058*PI()/180)</f>
        <v>0.858824917961363</v>
      </c>
      <c r="AH3058" s="0" t="n">
        <v>68.1</v>
      </c>
      <c r="AI3058" s="0" t="n">
        <v>0.858824917961363</v>
      </c>
    </row>
    <row r="3059" customFormat="false" ht="13.8" hidden="false" customHeight="false" outlineLevel="0" collapsed="false">
      <c r="A3059" s="0" t="s">
        <v>2595</v>
      </c>
      <c r="B3059" s="0" t="s">
        <v>282</v>
      </c>
      <c r="C3059" s="0" t="n">
        <v>4685.849</v>
      </c>
      <c r="D3059" s="0" t="n">
        <v>2</v>
      </c>
      <c r="E3059" s="0" t="n">
        <v>39</v>
      </c>
      <c r="F3059" s="0" t="n">
        <v>15.55</v>
      </c>
      <c r="G3059" s="0" t="n">
        <v>-34</v>
      </c>
      <c r="H3059" s="0" t="n">
        <v>6</v>
      </c>
      <c r="I3059" s="0" t="n">
        <v>10.3</v>
      </c>
      <c r="J3059" s="0" t="n">
        <v>19.8</v>
      </c>
      <c r="K3059" s="0" t="n">
        <v>1.18</v>
      </c>
      <c r="L3059" s="0" t="n">
        <v>55.6</v>
      </c>
      <c r="M3059" s="0" t="n">
        <v>0.6</v>
      </c>
      <c r="N3059" s="0" t="n">
        <v>0.66</v>
      </c>
      <c r="O3059" s="0" t="n">
        <v>0.11</v>
      </c>
      <c r="P3059" s="0" t="n">
        <v>0.994</v>
      </c>
      <c r="X3059" s="0" t="n">
        <f aca="false">D3059+(E3059+(F3059/60))/60</f>
        <v>2.65431944444444</v>
      </c>
      <c r="Y3059" s="0" t="n">
        <f aca="false">X3059*15</f>
        <v>39.8147916666667</v>
      </c>
      <c r="Z3059" s="0" t="n">
        <f aca="false">-(ABS(G3059)+(H3059+(I3059/60))/60)</f>
        <v>-34.1028611111111</v>
      </c>
      <c r="AA3059" s="0" t="n">
        <f aca="false">SQRT((Y3059-AE$1)^2+(Z3059-AF$1)^2)</f>
        <v>0.396475888772699</v>
      </c>
      <c r="AB3059" s="0" t="n">
        <f aca="false">AD$2*(AA3059*PI()/180)</f>
        <v>0.968773352939619</v>
      </c>
      <c r="AH3059" s="0" t="n">
        <v>55.6</v>
      </c>
      <c r="AI3059" s="0" t="n">
        <v>0.968773352939619</v>
      </c>
    </row>
    <row r="3060" customFormat="false" ht="13.8" hidden="false" customHeight="false" outlineLevel="0" collapsed="false">
      <c r="A3060" s="0" t="s">
        <v>2596</v>
      </c>
      <c r="B3060" s="0" t="s">
        <v>282</v>
      </c>
      <c r="C3060" s="0" t="n">
        <v>4685.849</v>
      </c>
      <c r="D3060" s="0" t="n">
        <v>2</v>
      </c>
      <c r="E3060" s="0" t="n">
        <v>39</v>
      </c>
      <c r="F3060" s="0" t="n">
        <v>44.62</v>
      </c>
      <c r="G3060" s="0" t="n">
        <v>-34</v>
      </c>
      <c r="H3060" s="0" t="n">
        <v>12</v>
      </c>
      <c r="I3060" s="0" t="n">
        <v>37.2</v>
      </c>
      <c r="J3060" s="0" t="n">
        <v>19.84</v>
      </c>
      <c r="K3060" s="0" t="n">
        <v>1.02</v>
      </c>
      <c r="L3060" s="0" t="n">
        <v>52.5</v>
      </c>
      <c r="M3060" s="0" t="n">
        <v>1.2</v>
      </c>
      <c r="N3060" s="0" t="n">
        <v>0.44</v>
      </c>
      <c r="O3060" s="0" t="n">
        <v>0.13</v>
      </c>
      <c r="P3060" s="0" t="n">
        <v>0.992</v>
      </c>
      <c r="X3060" s="0" t="n">
        <f aca="false">D3060+(E3060+(F3060/60))/60</f>
        <v>2.66239444444444</v>
      </c>
      <c r="Y3060" s="0" t="n">
        <f aca="false">X3060*15</f>
        <v>39.9359166666667</v>
      </c>
      <c r="Z3060" s="0" t="n">
        <f aca="false">-(ABS(G3060)+(H3060+(I3060/60))/60)</f>
        <v>-34.2103333333333</v>
      </c>
      <c r="AA3060" s="0" t="n">
        <f aca="false">SQRT((Y3060-AE$1)^2+(Z3060-AF$1)^2)</f>
        <v>0.275382168271809</v>
      </c>
      <c r="AB3060" s="0" t="n">
        <f aca="false">AD$2*(AA3060*PI()/180)</f>
        <v>0.672885575267377</v>
      </c>
      <c r="AH3060" s="0" t="n">
        <v>52.5</v>
      </c>
      <c r="AI3060" s="0" t="n">
        <v>0.672885575267377</v>
      </c>
    </row>
    <row r="3061" customFormat="false" ht="13.8" hidden="false" customHeight="false" outlineLevel="0" collapsed="false">
      <c r="A3061" s="0" t="s">
        <v>2597</v>
      </c>
      <c r="B3061" s="0" t="s">
        <v>282</v>
      </c>
      <c r="C3061" s="0" t="n">
        <v>4685.849</v>
      </c>
      <c r="D3061" s="0" t="n">
        <v>2</v>
      </c>
      <c r="E3061" s="0" t="n">
        <v>39</v>
      </c>
      <c r="F3061" s="0" t="n">
        <v>51.71</v>
      </c>
      <c r="G3061" s="0" t="n">
        <v>-34</v>
      </c>
      <c r="H3061" s="0" t="n">
        <v>11</v>
      </c>
      <c r="I3061" s="0" t="n">
        <v>56.6</v>
      </c>
      <c r="J3061" s="0" t="n">
        <v>19.2</v>
      </c>
      <c r="K3061" s="0" t="n">
        <v>1.09</v>
      </c>
      <c r="L3061" s="0" t="n">
        <v>59.7</v>
      </c>
      <c r="M3061" s="0" t="n">
        <v>1.7</v>
      </c>
      <c r="N3061" s="0" t="n">
        <v>0.47</v>
      </c>
      <c r="O3061" s="0" t="n">
        <v>0.15</v>
      </c>
      <c r="P3061" s="0" t="n">
        <v>0.992</v>
      </c>
      <c r="X3061" s="0" t="n">
        <f aca="false">D3061+(E3061+(F3061/60))/60</f>
        <v>2.66436388888889</v>
      </c>
      <c r="Y3061" s="0" t="n">
        <f aca="false">X3061*15</f>
        <v>39.9654583333333</v>
      </c>
      <c r="Z3061" s="0" t="n">
        <f aca="false">-(ABS(G3061)+(H3061+(I3061/60))/60)</f>
        <v>-34.1990555555556</v>
      </c>
      <c r="AA3061" s="0" t="n">
        <f aca="false">SQRT((Y3061-AE$1)^2+(Z3061-AF$1)^2)</f>
        <v>0.28982670536558</v>
      </c>
      <c r="AB3061" s="0" t="n">
        <f aca="false">AD$2*(AA3061*PI()/180)</f>
        <v>0.708180237637164</v>
      </c>
      <c r="AH3061" s="0" t="n">
        <v>59.7</v>
      </c>
      <c r="AI3061" s="0" t="n">
        <v>0.708180237637164</v>
      </c>
    </row>
    <row r="3062" customFormat="false" ht="13.8" hidden="false" customHeight="false" outlineLevel="0" collapsed="false">
      <c r="A3062" s="0" t="s">
        <v>2598</v>
      </c>
      <c r="B3062" s="0" t="s">
        <v>282</v>
      </c>
      <c r="C3062" s="0" t="n">
        <v>4685.849</v>
      </c>
      <c r="D3062" s="0" t="n">
        <v>2</v>
      </c>
      <c r="E3062" s="0" t="n">
        <v>39</v>
      </c>
      <c r="F3062" s="0" t="n">
        <v>48.23</v>
      </c>
      <c r="G3062" s="0" t="n">
        <v>-34</v>
      </c>
      <c r="H3062" s="0" t="n">
        <v>10</v>
      </c>
      <c r="I3062" s="0" t="n">
        <v>50.4</v>
      </c>
      <c r="J3062" s="0" t="n">
        <v>19.15</v>
      </c>
      <c r="K3062" s="0" t="n">
        <v>1.26</v>
      </c>
      <c r="L3062" s="0" t="n">
        <v>58.8</v>
      </c>
      <c r="M3062" s="0" t="n">
        <v>0.8</v>
      </c>
      <c r="N3062" s="0" t="n">
        <v>0.65</v>
      </c>
      <c r="O3062" s="0" t="n">
        <v>0.07</v>
      </c>
      <c r="P3062" s="0" t="n">
        <v>0.995</v>
      </c>
      <c r="X3062" s="0" t="n">
        <f aca="false">D3062+(E3062+(F3062/60))/60</f>
        <v>2.66339722222222</v>
      </c>
      <c r="Y3062" s="0" t="n">
        <f aca="false">X3062*15</f>
        <v>39.9509583333333</v>
      </c>
      <c r="Z3062" s="0" t="n">
        <f aca="false">-(ABS(G3062)+(H3062+(I3062/60))/60)</f>
        <v>-34.1806666666667</v>
      </c>
      <c r="AA3062" s="0" t="n">
        <f aca="false">SQRT((Y3062-AE$1)^2+(Z3062-AF$1)^2)</f>
        <v>0.306174923374081</v>
      </c>
      <c r="AB3062" s="0" t="n">
        <f aca="false">AD$2*(AA3062*PI()/180)</f>
        <v>0.74812646998867</v>
      </c>
      <c r="AH3062" s="0" t="n">
        <v>58.8</v>
      </c>
      <c r="AI3062" s="0" t="n">
        <v>0.74812646998867</v>
      </c>
    </row>
    <row r="3063" customFormat="false" ht="13.8" hidden="false" customHeight="false" outlineLevel="0" collapsed="false">
      <c r="A3063" s="0" t="s">
        <v>2599</v>
      </c>
      <c r="B3063" s="0" t="s">
        <v>282</v>
      </c>
      <c r="C3063" s="0" t="n">
        <v>4685.849</v>
      </c>
      <c r="D3063" s="0" t="n">
        <v>2</v>
      </c>
      <c r="E3063" s="0" t="n">
        <v>39</v>
      </c>
      <c r="F3063" s="0" t="n">
        <v>54</v>
      </c>
      <c r="G3063" s="0" t="n">
        <v>-34</v>
      </c>
      <c r="H3063" s="0" t="n">
        <v>11</v>
      </c>
      <c r="I3063" s="0" t="n">
        <v>2</v>
      </c>
      <c r="J3063" s="0" t="n">
        <v>19.81</v>
      </c>
      <c r="K3063" s="0" t="n">
        <v>1.14</v>
      </c>
      <c r="L3063" s="0" t="n">
        <v>60.1</v>
      </c>
      <c r="M3063" s="0" t="n">
        <v>1.2</v>
      </c>
      <c r="N3063" s="0" t="n">
        <v>0.46</v>
      </c>
      <c r="O3063" s="0" t="n">
        <v>0.12</v>
      </c>
      <c r="P3063" s="0" t="n">
        <v>0.992</v>
      </c>
      <c r="X3063" s="0" t="n">
        <f aca="false">D3063+(E3063+(F3063/60))/60</f>
        <v>2.665</v>
      </c>
      <c r="Y3063" s="0" t="n">
        <f aca="false">X3063*15</f>
        <v>39.975</v>
      </c>
      <c r="Z3063" s="0" t="n">
        <f aca="false">-(ABS(G3063)+(H3063+(I3063/60))/60)</f>
        <v>-34.1838888888889</v>
      </c>
      <c r="AA3063" s="0" t="n">
        <f aca="false">SQRT((Y3063-AE$1)^2+(Z3063-AF$1)^2)</f>
        <v>0.306392432292999</v>
      </c>
      <c r="AB3063" s="0" t="n">
        <f aca="false">AD$2*(AA3063*PI()/180)</f>
        <v>0.748657944538929</v>
      </c>
      <c r="AH3063" s="0" t="n">
        <v>60.1</v>
      </c>
      <c r="AI3063" s="0" t="n">
        <v>0.748657944538929</v>
      </c>
    </row>
    <row r="3064" customFormat="false" ht="13.8" hidden="false" customHeight="false" outlineLevel="0" collapsed="false">
      <c r="A3064" s="0" t="s">
        <v>2600</v>
      </c>
      <c r="B3064" s="0" t="s">
        <v>282</v>
      </c>
      <c r="C3064" s="0" t="n">
        <v>4685.849</v>
      </c>
      <c r="D3064" s="0" t="n">
        <v>2</v>
      </c>
      <c r="E3064" s="0" t="n">
        <v>39</v>
      </c>
      <c r="F3064" s="0" t="n">
        <v>44.39</v>
      </c>
      <c r="G3064" s="0" t="n">
        <v>-34</v>
      </c>
      <c r="H3064" s="0" t="n">
        <v>10</v>
      </c>
      <c r="I3064" s="0" t="n">
        <v>30.5</v>
      </c>
      <c r="J3064" s="0" t="n">
        <v>19.5</v>
      </c>
      <c r="K3064" s="0" t="n">
        <v>1.13</v>
      </c>
      <c r="L3064" s="0" t="n">
        <v>43.8</v>
      </c>
      <c r="M3064" s="0" t="n">
        <v>0.6</v>
      </c>
      <c r="N3064" s="0" t="n">
        <v>0.8</v>
      </c>
      <c r="O3064" s="0" t="n">
        <v>0.07</v>
      </c>
      <c r="P3064" s="0" t="n">
        <v>0.985</v>
      </c>
      <c r="X3064" s="0" t="n">
        <f aca="false">D3064+(E3064+(F3064/60))/60</f>
        <v>2.66233055555556</v>
      </c>
      <c r="Y3064" s="0" t="n">
        <f aca="false">X3064*15</f>
        <v>39.9349583333333</v>
      </c>
      <c r="Z3064" s="0" t="n">
        <f aca="false">-(ABS(G3064)+(H3064+(I3064/60))/60)</f>
        <v>-34.1751388888889</v>
      </c>
      <c r="AA3064" s="0" t="n">
        <f aca="false">SQRT((Y3064-AE$1)^2+(Z3064-AF$1)^2)</f>
        <v>0.310472942395844</v>
      </c>
      <c r="AB3064" s="0" t="n">
        <f aca="false">AD$2*(AA3064*PI()/180)</f>
        <v>0.758628511642704</v>
      </c>
      <c r="AH3064" s="0" t="n">
        <v>43.8</v>
      </c>
      <c r="AI3064" s="0" t="n">
        <v>0.758628511642704</v>
      </c>
    </row>
    <row r="3065" customFormat="false" ht="13.8" hidden="false" customHeight="false" outlineLevel="0" collapsed="false">
      <c r="A3065" s="0" t="s">
        <v>2601</v>
      </c>
      <c r="B3065" s="0" t="s">
        <v>282</v>
      </c>
      <c r="C3065" s="0" t="n">
        <v>4685.849</v>
      </c>
      <c r="D3065" s="0" t="n">
        <v>2</v>
      </c>
      <c r="E3065" s="0" t="n">
        <v>39</v>
      </c>
      <c r="F3065" s="0" t="n">
        <v>53.28</v>
      </c>
      <c r="G3065" s="0" t="n">
        <v>-34</v>
      </c>
      <c r="H3065" s="0" t="n">
        <v>10</v>
      </c>
      <c r="I3065" s="0" t="n">
        <v>9.4</v>
      </c>
      <c r="J3065" s="0" t="n">
        <v>19.79</v>
      </c>
      <c r="K3065" s="0" t="n">
        <v>0.95</v>
      </c>
      <c r="L3065" s="0" t="n">
        <v>57.6</v>
      </c>
      <c r="M3065" s="0" t="n">
        <v>1.8</v>
      </c>
      <c r="N3065" s="0" t="n">
        <v>0.71</v>
      </c>
      <c r="O3065" s="0" t="n">
        <v>0.13</v>
      </c>
      <c r="P3065" s="0" t="n">
        <v>0.994</v>
      </c>
      <c r="X3065" s="0" t="n">
        <f aca="false">D3065+(E3065+(F3065/60))/60</f>
        <v>2.6648</v>
      </c>
      <c r="Y3065" s="0" t="n">
        <f aca="false">X3065*15</f>
        <v>39.972</v>
      </c>
      <c r="Z3065" s="0" t="n">
        <f aca="false">-(ABS(G3065)+(H3065+(I3065/60))/60)</f>
        <v>-34.1692777777778</v>
      </c>
      <c r="AA3065" s="0" t="n">
        <f aca="false">SQRT((Y3065-AE$1)^2+(Z3065-AF$1)^2)</f>
        <v>0.320269177873233</v>
      </c>
      <c r="AB3065" s="0" t="n">
        <f aca="false">AD$2*(AA3065*PI()/180)</f>
        <v>0.782565230516059</v>
      </c>
      <c r="AH3065" s="0" t="n">
        <v>57.6</v>
      </c>
      <c r="AI3065" s="0" t="n">
        <v>0.782565230516059</v>
      </c>
    </row>
    <row r="3066" customFormat="false" ht="13.8" hidden="false" customHeight="false" outlineLevel="0" collapsed="false">
      <c r="A3066" s="0" t="s">
        <v>2602</v>
      </c>
      <c r="B3066" s="0" t="s">
        <v>282</v>
      </c>
      <c r="C3066" s="0" t="n">
        <v>4685.849</v>
      </c>
      <c r="D3066" s="0" t="n">
        <v>2</v>
      </c>
      <c r="E3066" s="0" t="n">
        <v>39</v>
      </c>
      <c r="F3066" s="0" t="n">
        <v>40.9</v>
      </c>
      <c r="G3066" s="0" t="n">
        <v>-34</v>
      </c>
      <c r="H3066" s="0" t="n">
        <v>9</v>
      </c>
      <c r="I3066" s="0" t="n">
        <v>27.4</v>
      </c>
      <c r="J3066" s="0" t="n">
        <v>19.49</v>
      </c>
      <c r="K3066" s="0" t="n">
        <v>1.14</v>
      </c>
      <c r="L3066" s="0" t="n">
        <v>64.3</v>
      </c>
      <c r="M3066" s="0" t="n">
        <v>0.8</v>
      </c>
      <c r="N3066" s="0" t="n">
        <v>0.41</v>
      </c>
      <c r="O3066" s="0" t="n">
        <v>0.08</v>
      </c>
      <c r="P3066" s="0" t="n">
        <v>0.986</v>
      </c>
      <c r="X3066" s="0" t="n">
        <f aca="false">D3066+(E3066+(F3066/60))/60</f>
        <v>2.66136111111111</v>
      </c>
      <c r="Y3066" s="0" t="n">
        <f aca="false">X3066*15</f>
        <v>39.9204166666667</v>
      </c>
      <c r="Z3066" s="0" t="n">
        <f aca="false">-(ABS(G3066)+(H3066+(I3066/60))/60)</f>
        <v>-34.1576111111111</v>
      </c>
      <c r="AA3066" s="0" t="n">
        <f aca="false">SQRT((Y3066-AE$1)^2+(Z3066-AF$1)^2)</f>
        <v>0.327621836193401</v>
      </c>
      <c r="AB3066" s="0" t="n">
        <f aca="false">AD$2*(AA3066*PI()/180)</f>
        <v>0.800531164020613</v>
      </c>
      <c r="AH3066" s="0" t="n">
        <v>64.3</v>
      </c>
      <c r="AI3066" s="0" t="n">
        <v>0.800531164020613</v>
      </c>
    </row>
    <row r="3067" customFormat="false" ht="13.8" hidden="false" customHeight="false" outlineLevel="0" collapsed="false">
      <c r="A3067" s="0" t="s">
        <v>2603</v>
      </c>
      <c r="B3067" s="0" t="s">
        <v>282</v>
      </c>
      <c r="C3067" s="0" t="n">
        <v>4685.849</v>
      </c>
      <c r="D3067" s="0" t="n">
        <v>2</v>
      </c>
      <c r="E3067" s="0" t="n">
        <v>39</v>
      </c>
      <c r="F3067" s="0" t="n">
        <v>37.67</v>
      </c>
      <c r="G3067" s="0" t="n">
        <v>-34</v>
      </c>
      <c r="H3067" s="0" t="n">
        <v>13</v>
      </c>
      <c r="I3067" s="0" t="n">
        <v>12.8</v>
      </c>
      <c r="J3067" s="0" t="n">
        <v>19.57</v>
      </c>
      <c r="K3067" s="0" t="n">
        <v>1.2</v>
      </c>
      <c r="L3067" s="0" t="n">
        <v>51</v>
      </c>
      <c r="M3067" s="0" t="n">
        <v>0.9</v>
      </c>
      <c r="N3067" s="0" t="n">
        <v>0.26</v>
      </c>
      <c r="O3067" s="0" t="n">
        <v>0.1</v>
      </c>
      <c r="P3067" s="0" t="n">
        <v>0.964</v>
      </c>
      <c r="X3067" s="0" t="n">
        <f aca="false">D3067+(E3067+(F3067/60))/60</f>
        <v>2.66046388888889</v>
      </c>
      <c r="Y3067" s="0" t="n">
        <f aca="false">X3067*15</f>
        <v>39.9069583333333</v>
      </c>
      <c r="Z3067" s="0" t="n">
        <f aca="false">-(ABS(G3067)+(H3067+(I3067/60))/60)</f>
        <v>-34.2202222222222</v>
      </c>
      <c r="AA3067" s="0" t="n">
        <f aca="false">SQRT((Y3067-AE$1)^2+(Z3067-AF$1)^2)</f>
        <v>0.265311269978989</v>
      </c>
      <c r="AB3067" s="0" t="n">
        <f aca="false">AD$2*(AA3067*PI()/180)</f>
        <v>0.648277728529333</v>
      </c>
      <c r="AH3067" s="0" t="n">
        <v>51</v>
      </c>
      <c r="AI3067" s="0" t="n">
        <v>0.648277728529333</v>
      </c>
    </row>
    <row r="3068" customFormat="false" ht="13.8" hidden="false" customHeight="false" outlineLevel="0" collapsed="false">
      <c r="A3068" s="0" t="s">
        <v>2604</v>
      </c>
      <c r="B3068" s="0" t="s">
        <v>282</v>
      </c>
      <c r="C3068" s="0" t="n">
        <v>4685.849</v>
      </c>
      <c r="D3068" s="0" t="n">
        <v>2</v>
      </c>
      <c r="E3068" s="0" t="n">
        <v>39</v>
      </c>
      <c r="F3068" s="0" t="n">
        <v>42.95</v>
      </c>
      <c r="G3068" s="0" t="n">
        <v>-34</v>
      </c>
      <c r="H3068" s="0" t="n">
        <v>13</v>
      </c>
      <c r="I3068" s="0" t="n">
        <v>22.1</v>
      </c>
      <c r="J3068" s="0" t="n">
        <v>19.55</v>
      </c>
      <c r="K3068" s="0" t="n">
        <v>1.08</v>
      </c>
      <c r="L3068" s="0" t="n">
        <v>59.3</v>
      </c>
      <c r="M3068" s="0" t="n">
        <v>1.7</v>
      </c>
      <c r="N3068" s="0" t="n">
        <v>0.31</v>
      </c>
      <c r="O3068" s="0" t="n">
        <v>0.1</v>
      </c>
      <c r="P3068" s="0" t="n">
        <v>0.978</v>
      </c>
      <c r="X3068" s="0" t="n">
        <f aca="false">D3068+(E3068+(F3068/60))/60</f>
        <v>2.66193055555556</v>
      </c>
      <c r="Y3068" s="0" t="n">
        <f aca="false">X3068*15</f>
        <v>39.9289583333333</v>
      </c>
      <c r="Z3068" s="0" t="n">
        <f aca="false">-(ABS(G3068)+(H3068+(I3068/60))/60)</f>
        <v>-34.2228055555555</v>
      </c>
      <c r="AA3068" s="0" t="n">
        <f aca="false">SQRT((Y3068-AE$1)^2+(Z3068-AF$1)^2)</f>
        <v>0.262593042506593</v>
      </c>
      <c r="AB3068" s="0" t="n">
        <f aca="false">AD$2*(AA3068*PI()/180)</f>
        <v>0.641635845839726</v>
      </c>
      <c r="AH3068" s="0" t="n">
        <v>59.3</v>
      </c>
      <c r="AI3068" s="0" t="n">
        <v>0.641635845839726</v>
      </c>
    </row>
    <row r="3069" customFormat="false" ht="13.8" hidden="false" customHeight="false" outlineLevel="0" collapsed="false">
      <c r="A3069" s="0" t="s">
        <v>2605</v>
      </c>
      <c r="B3069" s="0" t="s">
        <v>282</v>
      </c>
      <c r="C3069" s="0" t="n">
        <v>4685.849</v>
      </c>
      <c r="D3069" s="0" t="n">
        <v>2</v>
      </c>
      <c r="E3069" s="0" t="n">
        <v>39</v>
      </c>
      <c r="F3069" s="0" t="n">
        <v>41.46</v>
      </c>
      <c r="G3069" s="0" t="n">
        <v>-34</v>
      </c>
      <c r="H3069" s="0" t="n">
        <v>13</v>
      </c>
      <c r="I3069" s="0" t="n">
        <v>15</v>
      </c>
      <c r="J3069" s="0" t="n">
        <v>19.77</v>
      </c>
      <c r="K3069" s="0" t="n">
        <v>1.16</v>
      </c>
      <c r="L3069" s="0" t="n">
        <v>46.1</v>
      </c>
      <c r="M3069" s="0" t="n">
        <v>0.4</v>
      </c>
      <c r="N3069" s="0" t="n">
        <v>0.82</v>
      </c>
      <c r="O3069" s="0" t="n">
        <v>0.06</v>
      </c>
      <c r="P3069" s="0" t="n">
        <v>0.983</v>
      </c>
      <c r="X3069" s="0" t="n">
        <f aca="false">D3069+(E3069+(F3069/60))/60</f>
        <v>2.66151666666667</v>
      </c>
      <c r="Y3069" s="0" t="n">
        <f aca="false">X3069*15</f>
        <v>39.92275</v>
      </c>
      <c r="Z3069" s="0" t="n">
        <f aca="false">-(ABS(G3069)+(H3069+(I3069/60))/60)</f>
        <v>-34.2208333333333</v>
      </c>
      <c r="AA3069" s="0" t="n">
        <f aca="false">SQRT((Y3069-AE$1)^2+(Z3069-AF$1)^2)</f>
        <v>0.264417319611865</v>
      </c>
      <c r="AB3069" s="0" t="n">
        <f aca="false">AD$2*(AA3069*PI()/180)</f>
        <v>0.646093395713531</v>
      </c>
      <c r="AH3069" s="0" t="n">
        <v>46.1</v>
      </c>
      <c r="AI3069" s="0" t="n">
        <v>0.646093395713531</v>
      </c>
    </row>
    <row r="3070" customFormat="false" ht="13.8" hidden="false" customHeight="false" outlineLevel="0" collapsed="false">
      <c r="A3070" s="0" t="s">
        <v>2606</v>
      </c>
      <c r="B3070" s="0" t="s">
        <v>282</v>
      </c>
      <c r="C3070" s="0" t="n">
        <v>4685.849</v>
      </c>
      <c r="D3070" s="0" t="n">
        <v>2</v>
      </c>
      <c r="E3070" s="0" t="n">
        <v>39</v>
      </c>
      <c r="F3070" s="0" t="n">
        <v>43.05</v>
      </c>
      <c r="G3070" s="0" t="n">
        <v>-34</v>
      </c>
      <c r="H3070" s="0" t="n">
        <v>13</v>
      </c>
      <c r="I3070" s="0" t="n">
        <v>2.5</v>
      </c>
      <c r="J3070" s="0" t="n">
        <v>19.07</v>
      </c>
      <c r="K3070" s="0" t="n">
        <v>1.26</v>
      </c>
      <c r="L3070" s="0" t="n">
        <v>82.2</v>
      </c>
      <c r="M3070" s="0" t="n">
        <v>2</v>
      </c>
      <c r="N3070" s="0" t="n">
        <v>0.05</v>
      </c>
      <c r="O3070" s="0" t="n">
        <v>0.08</v>
      </c>
      <c r="P3070" s="0" t="n">
        <v>0.079</v>
      </c>
      <c r="X3070" s="0" t="n">
        <f aca="false">D3070+(E3070+(F3070/60))/60</f>
        <v>2.66195833333333</v>
      </c>
      <c r="Y3070" s="0" t="n">
        <f aca="false">X3070*15</f>
        <v>39.929375</v>
      </c>
      <c r="Z3070" s="0" t="n">
        <f aca="false">-(ABS(G3070)+(H3070+(I3070/60))/60)</f>
        <v>-34.2173611111111</v>
      </c>
      <c r="AA3070" s="0" t="n">
        <f aca="false">SQRT((Y3070-AE$1)^2+(Z3070-AF$1)^2)</f>
        <v>0.268048966353405</v>
      </c>
      <c r="AB3070" s="0" t="n">
        <f aca="false">AD$2*(AA3070*PI()/180)</f>
        <v>0.654967182720819</v>
      </c>
      <c r="AH3070" s="0" t="n">
        <v>82.2</v>
      </c>
      <c r="AI3070" s="0" t="n">
        <v>0.654967182720819</v>
      </c>
    </row>
    <row r="3071" customFormat="false" ht="13.8" hidden="false" customHeight="false" outlineLevel="0" collapsed="false">
      <c r="A3071" s="0" t="s">
        <v>2607</v>
      </c>
      <c r="B3071" s="0" t="s">
        <v>282</v>
      </c>
      <c r="C3071" s="0" t="n">
        <v>4685.849</v>
      </c>
      <c r="D3071" s="0" t="n">
        <v>2</v>
      </c>
      <c r="E3071" s="0" t="n">
        <v>39</v>
      </c>
      <c r="F3071" s="0" t="n">
        <v>36.72</v>
      </c>
      <c r="G3071" s="0" t="n">
        <v>-34</v>
      </c>
      <c r="H3071" s="0" t="n">
        <v>9</v>
      </c>
      <c r="I3071" s="0" t="n">
        <v>1.7</v>
      </c>
      <c r="J3071" s="0" t="n">
        <v>19.26</v>
      </c>
      <c r="K3071" s="0" t="n">
        <v>1.13</v>
      </c>
      <c r="L3071" s="0" t="n">
        <v>61.1</v>
      </c>
      <c r="M3071" s="0" t="n">
        <v>0.4</v>
      </c>
      <c r="N3071" s="0" t="n">
        <v>0.65</v>
      </c>
      <c r="O3071" s="0" t="n">
        <v>0.07</v>
      </c>
      <c r="P3071" s="0" t="n">
        <v>0.994</v>
      </c>
      <c r="X3071" s="0" t="n">
        <f aca="false">D3071+(E3071+(F3071/60))/60</f>
        <v>2.6602</v>
      </c>
      <c r="Y3071" s="0" t="n">
        <f aca="false">X3071*15</f>
        <v>39.903</v>
      </c>
      <c r="Z3071" s="0" t="n">
        <f aca="false">-(ABS(G3071)+(H3071+(I3071/60))/60)</f>
        <v>-34.1504722222222</v>
      </c>
      <c r="AA3071" s="0" t="n">
        <f aca="false">SQRT((Y3071-AE$1)^2+(Z3071-AF$1)^2)</f>
        <v>0.335171254876974</v>
      </c>
      <c r="AB3071" s="0" t="n">
        <f aca="false">AD$2*(AA3071*PI()/180)</f>
        <v>0.818977873790201</v>
      </c>
      <c r="AH3071" s="0" t="n">
        <v>61.1</v>
      </c>
      <c r="AI3071" s="0" t="n">
        <v>0.818977873790201</v>
      </c>
    </row>
    <row r="3072" customFormat="false" ht="13.8" hidden="false" customHeight="false" outlineLevel="0" collapsed="false">
      <c r="A3072" s="0" t="s">
        <v>2608</v>
      </c>
      <c r="B3072" s="0" t="s">
        <v>282</v>
      </c>
      <c r="C3072" s="0" t="n">
        <v>4685.849</v>
      </c>
      <c r="D3072" s="0" t="n">
        <v>2</v>
      </c>
      <c r="E3072" s="0" t="n">
        <v>39</v>
      </c>
      <c r="F3072" s="0" t="n">
        <v>38.25</v>
      </c>
      <c r="G3072" s="0" t="n">
        <v>-34</v>
      </c>
      <c r="H3072" s="0" t="n">
        <v>8</v>
      </c>
      <c r="I3072" s="0" t="n">
        <v>0.9</v>
      </c>
      <c r="J3072" s="0" t="n">
        <v>19.12</v>
      </c>
      <c r="K3072" s="0" t="n">
        <v>1.08</v>
      </c>
      <c r="L3072" s="0" t="n">
        <v>58.5</v>
      </c>
      <c r="M3072" s="0" t="n">
        <v>0.5</v>
      </c>
      <c r="N3072" s="0" t="n">
        <v>0.39</v>
      </c>
      <c r="O3072" s="0" t="n">
        <v>0.06</v>
      </c>
      <c r="P3072" s="0" t="n">
        <v>0.985</v>
      </c>
      <c r="X3072" s="0" t="n">
        <f aca="false">D3072+(E3072+(F3072/60))/60</f>
        <v>2.660625</v>
      </c>
      <c r="Y3072" s="0" t="n">
        <f aca="false">X3072*15</f>
        <v>39.909375</v>
      </c>
      <c r="Z3072" s="0" t="n">
        <f aca="false">-(ABS(G3072)+(H3072+(I3072/60))/60)</f>
        <v>-34.1335833333333</v>
      </c>
      <c r="AA3072" s="0" t="n">
        <f aca="false">SQRT((Y3072-AE$1)^2+(Z3072-AF$1)^2)</f>
        <v>0.351797356926384</v>
      </c>
      <c r="AB3072" s="0" t="n">
        <f aca="false">AD$2*(AA3072*PI()/180)</f>
        <v>0.859603104945071</v>
      </c>
      <c r="AH3072" s="0" t="n">
        <v>58.5</v>
      </c>
      <c r="AI3072" s="0" t="n">
        <v>0.859603104945071</v>
      </c>
    </row>
    <row r="3073" customFormat="false" ht="13.8" hidden="false" customHeight="false" outlineLevel="0" collapsed="false">
      <c r="A3073" s="0" t="s">
        <v>2609</v>
      </c>
      <c r="B3073" s="0" t="s">
        <v>376</v>
      </c>
      <c r="C3073" s="0" t="n">
        <v>4685.849</v>
      </c>
      <c r="D3073" s="0" t="n">
        <v>2</v>
      </c>
      <c r="E3073" s="0" t="n">
        <v>38</v>
      </c>
      <c r="F3073" s="0" t="n">
        <v>36.63</v>
      </c>
      <c r="G3073" s="0" t="n">
        <v>-34</v>
      </c>
      <c r="H3073" s="0" t="n">
        <v>9</v>
      </c>
      <c r="I3073" s="0" t="n">
        <v>49.3</v>
      </c>
      <c r="J3073" s="0" t="n">
        <v>18.77</v>
      </c>
      <c r="K3073" s="0" t="n">
        <v>1.39</v>
      </c>
      <c r="L3073" s="0" t="n">
        <v>68.3</v>
      </c>
      <c r="M3073" s="0" t="n">
        <v>1.1</v>
      </c>
      <c r="N3073" s="0" t="n">
        <v>0.4</v>
      </c>
      <c r="O3073" s="0" t="n">
        <v>0.03</v>
      </c>
      <c r="P3073" s="0" t="n">
        <v>0.64</v>
      </c>
      <c r="Q3073" s="0" t="n">
        <v>0.09</v>
      </c>
      <c r="R3073" s="0" t="n">
        <v>0.981</v>
      </c>
      <c r="S3073" s="0" t="n">
        <v>67.6</v>
      </c>
      <c r="T3073" s="0" t="n">
        <v>0.3</v>
      </c>
      <c r="U3073" s="0" t="n">
        <v>0.71</v>
      </c>
      <c r="V3073" s="0" t="n">
        <v>0.03</v>
      </c>
      <c r="X3073" s="0" t="n">
        <f aca="false">D3073+(E3073+(F3073/60))/60</f>
        <v>2.64350833333333</v>
      </c>
      <c r="Y3073" s="0" t="n">
        <f aca="false">X3073*15</f>
        <v>39.652625</v>
      </c>
      <c r="Z3073" s="0" t="n">
        <f aca="false">-(ABS(G3073)+(H3073+(I3073/60))/60)</f>
        <v>-34.1636944444444</v>
      </c>
      <c r="AA3073" s="0" t="n">
        <f aca="false">SQRT((Y3073-AE$1)^2+(Z3073-AF$1)^2)</f>
        <v>0.417928565601106</v>
      </c>
      <c r="AB3073" s="0" t="n">
        <f aca="false">AD$2*(AA3073*PI()/180)</f>
        <v>1.0211921311027</v>
      </c>
      <c r="AH3073" s="0" t="n">
        <v>68.3</v>
      </c>
      <c r="AI3073" s="0" t="n">
        <v>1.0211921311027</v>
      </c>
    </row>
    <row r="3074" customFormat="false" ht="13.8" hidden="false" customHeight="false" outlineLevel="0" collapsed="false">
      <c r="A3074" s="0" t="s">
        <v>2609</v>
      </c>
      <c r="B3074" s="0" t="s">
        <v>237</v>
      </c>
      <c r="C3074" s="0" t="n">
        <v>4686.837</v>
      </c>
      <c r="D3074" s="0" t="n">
        <v>2</v>
      </c>
      <c r="E3074" s="0" t="n">
        <v>38</v>
      </c>
      <c r="F3074" s="0" t="n">
        <v>36.63</v>
      </c>
      <c r="G3074" s="0" t="n">
        <v>-34</v>
      </c>
      <c r="H3074" s="0" t="n">
        <v>9</v>
      </c>
      <c r="I3074" s="0" t="n">
        <v>49.3</v>
      </c>
      <c r="J3074" s="0" t="n">
        <v>18.77</v>
      </c>
      <c r="K3074" s="0" t="n">
        <v>1.39</v>
      </c>
      <c r="L3074" s="0" t="n">
        <v>67.5</v>
      </c>
      <c r="M3074" s="0" t="n">
        <v>0.3</v>
      </c>
      <c r="N3074" s="0" t="n">
        <v>0.71</v>
      </c>
      <c r="O3074" s="0" t="n">
        <v>0.03</v>
      </c>
      <c r="X3074" s="0" t="n">
        <f aca="false">D3074+(E3074+(F3074/60))/60</f>
        <v>2.64350833333333</v>
      </c>
      <c r="Y3074" s="0" t="n">
        <f aca="false">X3074*15</f>
        <v>39.652625</v>
      </c>
      <c r="Z3074" s="0" t="n">
        <f aca="false">-(ABS(G3074)+(H3074+(I3074/60))/60)</f>
        <v>-34.1636944444444</v>
      </c>
      <c r="AA3074" s="0" t="n">
        <f aca="false">SQRT((Y3074-AE$1)^2+(Z3074-AF$1)^2)</f>
        <v>0.417928565601106</v>
      </c>
      <c r="AB3074" s="0" t="n">
        <f aca="false">AD$2*(AA3074*PI()/180)</f>
        <v>1.0211921311027</v>
      </c>
      <c r="AH3074" s="0" t="n">
        <v>67.5</v>
      </c>
      <c r="AI3074" s="0" t="n">
        <v>1.0211921311027</v>
      </c>
    </row>
    <row r="3075" customFormat="false" ht="13.8" hidden="false" customHeight="false" outlineLevel="0" collapsed="false">
      <c r="A3075" s="0" t="s">
        <v>2610</v>
      </c>
      <c r="B3075" s="0" t="s">
        <v>376</v>
      </c>
      <c r="C3075" s="0" t="n">
        <v>4685.849</v>
      </c>
      <c r="D3075" s="0" t="n">
        <v>2</v>
      </c>
      <c r="E3075" s="0" t="n">
        <v>39</v>
      </c>
      <c r="F3075" s="0" t="n">
        <v>8.59</v>
      </c>
      <c r="G3075" s="0" t="n">
        <v>-34</v>
      </c>
      <c r="H3075" s="0" t="n">
        <v>1</v>
      </c>
      <c r="I3075" s="0" t="n">
        <v>14</v>
      </c>
      <c r="J3075" s="0" t="n">
        <v>18.41</v>
      </c>
      <c r="K3075" s="0" t="n">
        <v>1.52</v>
      </c>
      <c r="L3075" s="0" t="n">
        <v>59.4</v>
      </c>
      <c r="M3075" s="0" t="n">
        <v>1.2</v>
      </c>
      <c r="N3075" s="0" t="n">
        <v>0.46</v>
      </c>
      <c r="O3075" s="0" t="n">
        <v>0.03</v>
      </c>
      <c r="P3075" s="0" t="n">
        <v>0.5</v>
      </c>
      <c r="Q3075" s="0" t="n">
        <v>0.09</v>
      </c>
      <c r="R3075" s="0" t="n">
        <v>0.985</v>
      </c>
      <c r="X3075" s="0" t="n">
        <f aca="false">D3075+(E3075+(F3075/60))/60</f>
        <v>2.65238611111111</v>
      </c>
      <c r="Y3075" s="0" t="n">
        <f aca="false">X3075*15</f>
        <v>39.7857916666667</v>
      </c>
      <c r="Z3075" s="0" t="n">
        <f aca="false">-(ABS(G3075)+(H3075+(I3075/60))/60)</f>
        <v>-34.0205555555556</v>
      </c>
      <c r="AA3075" s="0" t="n">
        <f aca="false">SQRT((Y3075-AE$1)^2+(Z3075-AF$1)^2)</f>
        <v>0.483559667703435</v>
      </c>
      <c r="AB3075" s="0" t="n">
        <f aca="false">AD$2*(AA3075*PI()/180)</f>
        <v>1.18155916637845</v>
      </c>
      <c r="AH3075" s="0" t="n">
        <v>59.4</v>
      </c>
      <c r="AI3075" s="0" t="n">
        <v>1.18155916637845</v>
      </c>
    </row>
    <row r="3076" customFormat="false" ht="13.8" hidden="false" customHeight="false" outlineLevel="0" collapsed="false">
      <c r="A3076" s="0" t="s">
        <v>2611</v>
      </c>
      <c r="B3076" s="0" t="s">
        <v>376</v>
      </c>
      <c r="C3076" s="0" t="n">
        <v>4685.849</v>
      </c>
      <c r="D3076" s="0" t="n">
        <v>2</v>
      </c>
      <c r="E3076" s="0" t="n">
        <v>38</v>
      </c>
      <c r="F3076" s="0" t="n">
        <v>37.5</v>
      </c>
      <c r="G3076" s="0" t="n">
        <v>-34</v>
      </c>
      <c r="H3076" s="0" t="n">
        <v>10</v>
      </c>
      <c r="I3076" s="0" t="n">
        <v>10.8</v>
      </c>
      <c r="J3076" s="0" t="n">
        <v>18.88</v>
      </c>
      <c r="K3076" s="0" t="n">
        <v>1.4</v>
      </c>
      <c r="L3076" s="0" t="n">
        <v>152.5</v>
      </c>
      <c r="M3076" s="0" t="n">
        <v>7.5</v>
      </c>
      <c r="N3076" s="0" t="n">
        <v>0.33</v>
      </c>
      <c r="O3076" s="0" t="n">
        <v>0.03</v>
      </c>
      <c r="P3076" s="0" t="n">
        <v>0.21</v>
      </c>
      <c r="Q3076" s="0" t="n">
        <v>0.09</v>
      </c>
      <c r="R3076" s="0" t="n">
        <v>0</v>
      </c>
      <c r="X3076" s="0" t="n">
        <f aca="false">D3076+(E3076+(F3076/60))/60</f>
        <v>2.64375</v>
      </c>
      <c r="Y3076" s="0" t="n">
        <f aca="false">X3076*15</f>
        <v>39.65625</v>
      </c>
      <c r="Z3076" s="0" t="n">
        <f aca="false">-(ABS(G3076)+(H3076+(I3076/60))/60)</f>
        <v>-34.1696666666667</v>
      </c>
      <c r="AA3076" s="0" t="n">
        <f aca="false">SQRT((Y3076-AE$1)^2+(Z3076-AF$1)^2)</f>
        <v>0.41101935188766</v>
      </c>
      <c r="AB3076" s="0" t="n">
        <f aca="false">AD$2*(AA3076*PI()/180)</f>
        <v>1.0043097371794</v>
      </c>
      <c r="AH3076" s="0" t="n">
        <v>152.5</v>
      </c>
      <c r="AI3076" s="0" t="n">
        <v>1.0043097371794</v>
      </c>
    </row>
    <row r="3077" customFormat="false" ht="13.8" hidden="false" customHeight="false" outlineLevel="0" collapsed="false">
      <c r="A3077" s="0" t="s">
        <v>2612</v>
      </c>
      <c r="B3077" s="0" t="s">
        <v>376</v>
      </c>
      <c r="C3077" s="0" t="n">
        <v>4685.849</v>
      </c>
      <c r="D3077" s="0" t="n">
        <v>2</v>
      </c>
      <c r="E3077" s="0" t="n">
        <v>39</v>
      </c>
      <c r="F3077" s="0" t="n">
        <v>3.95</v>
      </c>
      <c r="G3077" s="0" t="n">
        <v>-34</v>
      </c>
      <c r="H3077" s="0" t="n">
        <v>11</v>
      </c>
      <c r="I3077" s="0" t="n">
        <v>15.9</v>
      </c>
      <c r="J3077" s="0" t="n">
        <v>18.7</v>
      </c>
      <c r="K3077" s="0" t="n">
        <v>1.25</v>
      </c>
      <c r="L3077" s="0" t="n">
        <v>57.9</v>
      </c>
      <c r="M3077" s="0" t="n">
        <v>1.1</v>
      </c>
      <c r="N3077" s="0" t="n">
        <v>0.38</v>
      </c>
      <c r="O3077" s="0" t="n">
        <v>0.03</v>
      </c>
      <c r="P3077" s="0" t="n">
        <v>0.47</v>
      </c>
      <c r="Q3077" s="0" t="n">
        <v>0.09</v>
      </c>
      <c r="R3077" s="0" t="n">
        <v>0.992</v>
      </c>
      <c r="X3077" s="0" t="n">
        <f aca="false">D3077+(E3077+(F3077/60))/60</f>
        <v>2.65109722222222</v>
      </c>
      <c r="Y3077" s="0" t="n">
        <f aca="false">X3077*15</f>
        <v>39.7664583333333</v>
      </c>
      <c r="Z3077" s="0" t="n">
        <f aca="false">-(ABS(G3077)+(H3077+(I3077/60))/60)</f>
        <v>-34.18775</v>
      </c>
      <c r="AA3077" s="0" t="n">
        <f aca="false">SQRT((Y3077-AE$1)^2+(Z3077-AF$1)^2)</f>
        <v>0.334588074017629</v>
      </c>
      <c r="AB3077" s="0" t="n">
        <f aca="false">AD$2*(AA3077*PI()/180)</f>
        <v>0.817552894131977</v>
      </c>
      <c r="AH3077" s="0" t="n">
        <v>57.9</v>
      </c>
      <c r="AI3077" s="0" t="n">
        <v>0.817552894131977</v>
      </c>
    </row>
    <row r="3078" customFormat="false" ht="13.8" hidden="false" customHeight="false" outlineLevel="0" collapsed="false">
      <c r="A3078" s="0" t="s">
        <v>2613</v>
      </c>
      <c r="B3078" s="0" t="s">
        <v>376</v>
      </c>
      <c r="C3078" s="0" t="n">
        <v>4685.849</v>
      </c>
      <c r="D3078" s="0" t="n">
        <v>2</v>
      </c>
      <c r="E3078" s="0" t="n">
        <v>38</v>
      </c>
      <c r="F3078" s="0" t="n">
        <v>59.57</v>
      </c>
      <c r="G3078" s="0" t="n">
        <v>-34</v>
      </c>
      <c r="H3078" s="0" t="n">
        <v>11</v>
      </c>
      <c r="I3078" s="0" t="n">
        <v>4.1</v>
      </c>
      <c r="J3078" s="0" t="n">
        <v>18.39</v>
      </c>
      <c r="K3078" s="0" t="n">
        <v>1.28</v>
      </c>
      <c r="L3078" s="0" t="n">
        <v>35.9</v>
      </c>
      <c r="M3078" s="0" t="n">
        <v>2.7</v>
      </c>
      <c r="N3078" s="0" t="n">
        <v>0.35</v>
      </c>
      <c r="O3078" s="0" t="n">
        <v>0.03</v>
      </c>
      <c r="P3078" s="0" t="n">
        <v>0.43</v>
      </c>
      <c r="Q3078" s="0" t="n">
        <v>0.09</v>
      </c>
      <c r="R3078" s="0" t="n">
        <v>0.959</v>
      </c>
      <c r="X3078" s="0" t="n">
        <f aca="false">D3078+(E3078+(F3078/60))/60</f>
        <v>2.64988055555556</v>
      </c>
      <c r="Y3078" s="0" t="n">
        <f aca="false">X3078*15</f>
        <v>39.7482083333333</v>
      </c>
      <c r="Z3078" s="0" t="n">
        <f aca="false">-(ABS(G3078)+(H3078+(I3078/60))/60)</f>
        <v>-34.1844722222222</v>
      </c>
      <c r="AA3078" s="0" t="n">
        <f aca="false">SQRT((Y3078-AE$1)^2+(Z3078-AF$1)^2)</f>
        <v>0.346168992376498</v>
      </c>
      <c r="AB3078" s="0" t="n">
        <f aca="false">AD$2*(AA3078*PI()/180)</f>
        <v>0.845850415939346</v>
      </c>
      <c r="AH3078" s="0" t="n">
        <v>35.9</v>
      </c>
      <c r="AI3078" s="0" t="n">
        <v>0.845850415939346</v>
      </c>
    </row>
    <row r="3079" customFormat="false" ht="13.8" hidden="false" customHeight="false" outlineLevel="0" collapsed="false">
      <c r="A3079" s="0" t="s">
        <v>2614</v>
      </c>
      <c r="B3079" s="0" t="s">
        <v>376</v>
      </c>
      <c r="C3079" s="0" t="n">
        <v>4685.849</v>
      </c>
      <c r="D3079" s="0" t="n">
        <v>2</v>
      </c>
      <c r="E3079" s="0" t="n">
        <v>39</v>
      </c>
      <c r="F3079" s="0" t="n">
        <v>8.49</v>
      </c>
      <c r="G3079" s="0" t="n">
        <v>-34</v>
      </c>
      <c r="H3079" s="0" t="n">
        <v>9</v>
      </c>
      <c r="I3079" s="0" t="n">
        <v>57.1</v>
      </c>
      <c r="J3079" s="0" t="n">
        <v>19.15</v>
      </c>
      <c r="K3079" s="0" t="n">
        <v>1.39</v>
      </c>
      <c r="L3079" s="0" t="n">
        <v>67.1</v>
      </c>
      <c r="M3079" s="0" t="n">
        <v>1.6</v>
      </c>
      <c r="N3079" s="0" t="n">
        <v>0.44</v>
      </c>
      <c r="O3079" s="0" t="n">
        <v>0.04</v>
      </c>
      <c r="P3079" s="0" t="n">
        <v>0.73</v>
      </c>
      <c r="Q3079" s="0" t="n">
        <v>0.1</v>
      </c>
      <c r="R3079" s="0" t="n">
        <v>0.99</v>
      </c>
      <c r="X3079" s="0" t="n">
        <f aca="false">D3079+(E3079+(F3079/60))/60</f>
        <v>2.65235833333333</v>
      </c>
      <c r="Y3079" s="0" t="n">
        <f aca="false">X3079*15</f>
        <v>39.785375</v>
      </c>
      <c r="Z3079" s="0" t="n">
        <f aca="false">-(ABS(G3079)+(H3079+(I3079/60))/60)</f>
        <v>-34.1658611111111</v>
      </c>
      <c r="AA3079" s="0" t="n">
        <f aca="false">SQRT((Y3079-AE$1)^2+(Z3079-AF$1)^2)</f>
        <v>0.346432129585238</v>
      </c>
      <c r="AB3079" s="0" t="n">
        <f aca="false">AD$2*(AA3079*PI()/180)</f>
        <v>0.846493381434128</v>
      </c>
      <c r="AH3079" s="0" t="n">
        <v>67.1</v>
      </c>
      <c r="AI3079" s="0" t="n">
        <v>0.846493381434128</v>
      </c>
    </row>
    <row r="3080" customFormat="false" ht="13.8" hidden="false" customHeight="false" outlineLevel="0" collapsed="false">
      <c r="A3080" s="0" t="s">
        <v>2615</v>
      </c>
      <c r="B3080" s="0" t="s">
        <v>376</v>
      </c>
      <c r="C3080" s="0" t="n">
        <v>4685.849</v>
      </c>
      <c r="D3080" s="0" t="n">
        <v>2</v>
      </c>
      <c r="E3080" s="0" t="n">
        <v>39</v>
      </c>
      <c r="F3080" s="0" t="n">
        <v>3.34</v>
      </c>
      <c r="G3080" s="0" t="n">
        <v>-34</v>
      </c>
      <c r="H3080" s="0" t="n">
        <v>9</v>
      </c>
      <c r="I3080" s="0" t="n">
        <v>51.2</v>
      </c>
      <c r="J3080" s="0" t="n">
        <v>18.8</v>
      </c>
      <c r="K3080" s="0" t="n">
        <v>1.36</v>
      </c>
      <c r="L3080" s="0" t="n">
        <v>53.6</v>
      </c>
      <c r="M3080" s="0" t="n">
        <v>2.1</v>
      </c>
      <c r="N3080" s="0" t="n">
        <v>0.58</v>
      </c>
      <c r="O3080" s="0" t="n">
        <v>0.04</v>
      </c>
      <c r="P3080" s="0" t="n">
        <v>0.51</v>
      </c>
      <c r="Q3080" s="0" t="n">
        <v>0.13</v>
      </c>
      <c r="R3080" s="0" t="n">
        <v>0.993</v>
      </c>
      <c r="X3080" s="0" t="n">
        <f aca="false">D3080+(E3080+(F3080/60))/60</f>
        <v>2.65092777777778</v>
      </c>
      <c r="Y3080" s="0" t="n">
        <f aca="false">X3080*15</f>
        <v>39.7639166666667</v>
      </c>
      <c r="Z3080" s="0" t="n">
        <f aca="false">-(ABS(G3080)+(H3080+(I3080/60))/60)</f>
        <v>-34.1642222222222</v>
      </c>
      <c r="AA3080" s="0" t="n">
        <f aca="false">SQRT((Y3080-AE$1)^2+(Z3080-AF$1)^2)</f>
        <v>0.356771447032495</v>
      </c>
      <c r="AB3080" s="0" t="n">
        <f aca="false">AD$2*(AA3080*PI()/180)</f>
        <v>0.871757099895024</v>
      </c>
      <c r="AH3080" s="0" t="n">
        <v>53.6</v>
      </c>
      <c r="AI3080" s="0" t="n">
        <v>0.871757099895024</v>
      </c>
    </row>
    <row r="3081" customFormat="false" ht="13.8" hidden="false" customHeight="false" outlineLevel="0" collapsed="false">
      <c r="A3081" s="0" t="s">
        <v>2616</v>
      </c>
      <c r="B3081" s="0" t="s">
        <v>376</v>
      </c>
      <c r="C3081" s="0" t="n">
        <v>4685.849</v>
      </c>
      <c r="D3081" s="0" t="n">
        <v>2</v>
      </c>
      <c r="E3081" s="0" t="n">
        <v>38</v>
      </c>
      <c r="F3081" s="0" t="n">
        <v>54.94</v>
      </c>
      <c r="G3081" s="0" t="n">
        <v>-34</v>
      </c>
      <c r="H3081" s="0" t="n">
        <v>11</v>
      </c>
      <c r="I3081" s="0" t="n">
        <v>58.5</v>
      </c>
      <c r="J3081" s="0" t="n">
        <v>18.94</v>
      </c>
      <c r="K3081" s="0" t="n">
        <v>1.24</v>
      </c>
      <c r="L3081" s="0" t="n">
        <v>51.1</v>
      </c>
      <c r="M3081" s="0" t="n">
        <v>2</v>
      </c>
      <c r="N3081" s="0" t="n">
        <v>0.43</v>
      </c>
      <c r="O3081" s="0" t="n">
        <v>0.03</v>
      </c>
      <c r="P3081" s="0" t="n">
        <v>0.44</v>
      </c>
      <c r="Q3081" s="0" t="n">
        <v>0.09</v>
      </c>
      <c r="R3081" s="0" t="n">
        <v>0.99</v>
      </c>
      <c r="X3081" s="0" t="n">
        <f aca="false">D3081+(E3081+(F3081/60))/60</f>
        <v>2.64859444444444</v>
      </c>
      <c r="Y3081" s="0" t="n">
        <f aca="false">X3081*15</f>
        <v>39.7289166666667</v>
      </c>
      <c r="Z3081" s="0" t="n">
        <f aca="false">-(ABS(G3081)+(H3081+(I3081/60))/60)</f>
        <v>-34.1995833333333</v>
      </c>
      <c r="AA3081" s="0" t="n">
        <f aca="false">SQRT((Y3081-AE$1)^2+(Z3081-AF$1)^2)</f>
        <v>0.343448517946255</v>
      </c>
      <c r="AB3081" s="0" t="n">
        <f aca="false">AD$2*(AA3081*PI()/180)</f>
        <v>0.839203042895977</v>
      </c>
      <c r="AH3081" s="0" t="n">
        <v>51.1</v>
      </c>
      <c r="AI3081" s="0" t="n">
        <v>0.839203042895977</v>
      </c>
    </row>
    <row r="3082" customFormat="false" ht="13.8" hidden="false" customHeight="false" outlineLevel="0" collapsed="false">
      <c r="A3082" s="0" t="s">
        <v>2617</v>
      </c>
      <c r="B3082" s="0" t="s">
        <v>376</v>
      </c>
      <c r="C3082" s="0" t="n">
        <v>4685.849</v>
      </c>
      <c r="D3082" s="0" t="n">
        <v>2</v>
      </c>
      <c r="E3082" s="0" t="n">
        <v>38</v>
      </c>
      <c r="F3082" s="0" t="n">
        <v>50.94</v>
      </c>
      <c r="G3082" s="0" t="n">
        <v>-34</v>
      </c>
      <c r="H3082" s="0" t="n">
        <v>11</v>
      </c>
      <c r="I3082" s="0" t="n">
        <v>38.6</v>
      </c>
      <c r="J3082" s="0" t="n">
        <v>18.35</v>
      </c>
      <c r="K3082" s="0" t="n">
        <v>1.43</v>
      </c>
      <c r="L3082" s="0" t="n">
        <v>57.6</v>
      </c>
      <c r="M3082" s="0" t="n">
        <v>0.9</v>
      </c>
      <c r="N3082" s="0" t="n">
        <v>0.45</v>
      </c>
      <c r="O3082" s="0" t="n">
        <v>0.02</v>
      </c>
      <c r="P3082" s="0" t="n">
        <v>0.67</v>
      </c>
      <c r="Q3082" s="0" t="n">
        <v>0.09</v>
      </c>
      <c r="R3082" s="0" t="n">
        <v>0.994</v>
      </c>
      <c r="X3082" s="0" t="n">
        <f aca="false">D3082+(E3082+(F3082/60))/60</f>
        <v>2.64748333333333</v>
      </c>
      <c r="Y3082" s="0" t="n">
        <f aca="false">X3082*15</f>
        <v>39.71225</v>
      </c>
      <c r="Z3082" s="0" t="n">
        <f aca="false">-(ABS(G3082)+(H3082+(I3082/60))/60)</f>
        <v>-34.1940555555556</v>
      </c>
      <c r="AA3082" s="0" t="n">
        <f aca="false">SQRT((Y3082-AE$1)^2+(Z3082-AF$1)^2)</f>
        <v>0.357462551481408</v>
      </c>
      <c r="AB3082" s="0" t="n">
        <f aca="false">AD$2*(AA3082*PI()/180)</f>
        <v>0.873445786630242</v>
      </c>
      <c r="AH3082" s="0" t="n">
        <v>57.6</v>
      </c>
      <c r="AI3082" s="0" t="n">
        <v>0.873445786630242</v>
      </c>
    </row>
    <row r="3083" customFormat="false" ht="13.8" hidden="false" customHeight="false" outlineLevel="0" collapsed="false">
      <c r="A3083" s="0" t="s">
        <v>2618</v>
      </c>
      <c r="B3083" s="0" t="s">
        <v>376</v>
      </c>
      <c r="C3083" s="0" t="n">
        <v>4685.849</v>
      </c>
      <c r="D3083" s="0" t="n">
        <v>2</v>
      </c>
      <c r="E3083" s="0" t="n">
        <v>38</v>
      </c>
      <c r="F3083" s="0" t="n">
        <v>51.24</v>
      </c>
      <c r="G3083" s="0" t="n">
        <v>-34</v>
      </c>
      <c r="H3083" s="0" t="n">
        <v>8</v>
      </c>
      <c r="I3083" s="0" t="n">
        <v>54.8</v>
      </c>
      <c r="J3083" s="0" t="n">
        <v>18.7</v>
      </c>
      <c r="K3083" s="0" t="n">
        <v>1.4</v>
      </c>
      <c r="L3083" s="0" t="n">
        <v>36.6</v>
      </c>
      <c r="M3083" s="0" t="n">
        <v>1.8</v>
      </c>
      <c r="N3083" s="0" t="n">
        <v>0.5</v>
      </c>
      <c r="O3083" s="0" t="n">
        <v>0.03</v>
      </c>
      <c r="P3083" s="0" t="n">
        <v>0.62</v>
      </c>
      <c r="Q3083" s="0" t="n">
        <v>0.09</v>
      </c>
      <c r="R3083" s="0" t="n">
        <v>0.978</v>
      </c>
      <c r="X3083" s="0" t="n">
        <f aca="false">D3083+(E3083+(F3083/60))/60</f>
        <v>2.64756666666667</v>
      </c>
      <c r="Y3083" s="0" t="n">
        <f aca="false">X3083*15</f>
        <v>39.7135</v>
      </c>
      <c r="Z3083" s="0" t="n">
        <f aca="false">-(ABS(G3083)+(H3083+(I3083/60))/60)</f>
        <v>-34.1485555555556</v>
      </c>
      <c r="AA3083" s="0" t="n">
        <f aca="false">SQRT((Y3083-AE$1)^2+(Z3083-AF$1)^2)</f>
        <v>0.394753028552164</v>
      </c>
      <c r="AB3083" s="0" t="n">
        <f aca="false">AD$2*(AA3083*PI()/180)</f>
        <v>0.964563611263622</v>
      </c>
      <c r="AH3083" s="0" t="n">
        <v>36.6</v>
      </c>
      <c r="AI3083" s="0" t="n">
        <v>0.964563611263622</v>
      </c>
    </row>
    <row r="3084" customFormat="false" ht="13.8" hidden="false" customHeight="false" outlineLevel="0" collapsed="false">
      <c r="A3084" s="0" t="s">
        <v>2619</v>
      </c>
      <c r="B3084" s="0" t="s">
        <v>376</v>
      </c>
      <c r="C3084" s="0" t="n">
        <v>4685.849</v>
      </c>
      <c r="D3084" s="0" t="n">
        <v>2</v>
      </c>
      <c r="E3084" s="0" t="n">
        <v>38</v>
      </c>
      <c r="F3084" s="0" t="n">
        <v>52.01</v>
      </c>
      <c r="G3084" s="0" t="n">
        <v>-34</v>
      </c>
      <c r="H3084" s="0" t="n">
        <v>8</v>
      </c>
      <c r="I3084" s="0" t="n">
        <v>39.6</v>
      </c>
      <c r="J3084" s="0" t="n">
        <v>18.53</v>
      </c>
      <c r="K3084" s="0" t="n">
        <v>1.51</v>
      </c>
      <c r="L3084" s="0" t="n">
        <v>56.8</v>
      </c>
      <c r="M3084" s="0" t="n">
        <v>0.9</v>
      </c>
      <c r="N3084" s="0" t="n">
        <v>0.41</v>
      </c>
      <c r="O3084" s="0" t="n">
        <v>0.03</v>
      </c>
      <c r="P3084" s="0" t="n">
        <v>0.77</v>
      </c>
      <c r="Q3084" s="0" t="n">
        <v>0.09</v>
      </c>
      <c r="R3084" s="0" t="n">
        <v>0.992</v>
      </c>
      <c r="X3084" s="0" t="n">
        <f aca="false">D3084+(E3084+(F3084/60))/60</f>
        <v>2.64778055555556</v>
      </c>
      <c r="Y3084" s="0" t="n">
        <f aca="false">X3084*15</f>
        <v>39.7167083333333</v>
      </c>
      <c r="Z3084" s="0" t="n">
        <f aca="false">-(ABS(G3084)+(H3084+(I3084/60))/60)</f>
        <v>-34.1443333333333</v>
      </c>
      <c r="AA3084" s="0" t="n">
        <f aca="false">SQRT((Y3084-AE$1)^2+(Z3084-AF$1)^2)</f>
        <v>0.396709738736803</v>
      </c>
      <c r="AB3084" s="0" t="n">
        <f aca="false">AD$2*(AA3084*PI()/180)</f>
        <v>0.969344756195719</v>
      </c>
      <c r="AH3084" s="0" t="n">
        <v>56.8</v>
      </c>
      <c r="AI3084" s="0" t="n">
        <v>0.969344756195719</v>
      </c>
    </row>
    <row r="3085" customFormat="false" ht="13.8" hidden="false" customHeight="false" outlineLevel="0" collapsed="false">
      <c r="A3085" s="0" t="s">
        <v>2620</v>
      </c>
      <c r="B3085" s="0" t="s">
        <v>376</v>
      </c>
      <c r="C3085" s="0" t="n">
        <v>4685.849</v>
      </c>
      <c r="D3085" s="0" t="n">
        <v>2</v>
      </c>
      <c r="E3085" s="0" t="n">
        <v>39</v>
      </c>
      <c r="F3085" s="0" t="n">
        <v>33.79</v>
      </c>
      <c r="G3085" s="0" t="n">
        <v>-34</v>
      </c>
      <c r="H3085" s="0" t="n">
        <v>11</v>
      </c>
      <c r="I3085" s="0" t="n">
        <v>16.3</v>
      </c>
      <c r="J3085" s="0" t="n">
        <v>19.03</v>
      </c>
      <c r="K3085" s="0" t="n">
        <v>1.1</v>
      </c>
      <c r="L3085" s="0" t="n">
        <v>44.1</v>
      </c>
      <c r="M3085" s="0" t="n">
        <v>4.1</v>
      </c>
      <c r="N3085" s="0" t="n">
        <v>0.35</v>
      </c>
      <c r="O3085" s="0" t="n">
        <v>0.04</v>
      </c>
      <c r="P3085" s="0" t="n">
        <v>0.23</v>
      </c>
      <c r="Q3085" s="0" t="n">
        <v>0.1</v>
      </c>
      <c r="R3085" s="0" t="n">
        <v>0.923</v>
      </c>
      <c r="X3085" s="0" t="n">
        <f aca="false">D3085+(E3085+(F3085/60))/60</f>
        <v>2.65938611111111</v>
      </c>
      <c r="Y3085" s="0" t="n">
        <f aca="false">X3085*15</f>
        <v>39.8907916666667</v>
      </c>
      <c r="Z3085" s="0" t="n">
        <f aca="false">-(ABS(G3085)+(H3085+(I3085/60))/60)</f>
        <v>-34.1878611111111</v>
      </c>
      <c r="AA3085" s="0" t="n">
        <f aca="false">SQRT((Y3085-AE$1)^2+(Z3085-AF$1)^2)</f>
        <v>0.298763410388441</v>
      </c>
      <c r="AB3085" s="0" t="n">
        <f aca="false">AD$2*(AA3085*PI()/180)</f>
        <v>0.730016727407146</v>
      </c>
      <c r="AH3085" s="0" t="n">
        <v>44.1</v>
      </c>
      <c r="AI3085" s="0" t="n">
        <v>0.730016727407146</v>
      </c>
    </row>
    <row r="3086" customFormat="false" ht="13.8" hidden="false" customHeight="false" outlineLevel="0" collapsed="false">
      <c r="A3086" s="0" t="s">
        <v>2621</v>
      </c>
      <c r="B3086" s="0" t="s">
        <v>376</v>
      </c>
      <c r="C3086" s="0" t="n">
        <v>4685.849</v>
      </c>
      <c r="D3086" s="0" t="n">
        <v>2</v>
      </c>
      <c r="E3086" s="0" t="n">
        <v>39</v>
      </c>
      <c r="F3086" s="0" t="n">
        <v>43.87</v>
      </c>
      <c r="G3086" s="0" t="n">
        <v>-34</v>
      </c>
      <c r="H3086" s="0" t="n">
        <v>8</v>
      </c>
      <c r="I3086" s="0" t="n">
        <v>20.2</v>
      </c>
      <c r="J3086" s="0" t="n">
        <v>19</v>
      </c>
      <c r="K3086" s="0" t="n">
        <v>1.32</v>
      </c>
      <c r="L3086" s="0" t="n">
        <v>53.3</v>
      </c>
      <c r="M3086" s="0" t="n">
        <v>1.7</v>
      </c>
      <c r="N3086" s="0" t="n">
        <v>0.39</v>
      </c>
      <c r="O3086" s="0" t="n">
        <v>0.05</v>
      </c>
      <c r="P3086" s="0" t="n">
        <v>0.71</v>
      </c>
      <c r="Q3086" s="0" t="n">
        <v>0.1</v>
      </c>
      <c r="R3086" s="0" t="n">
        <v>0.993</v>
      </c>
      <c r="X3086" s="0" t="n">
        <f aca="false">D3086+(E3086+(F3086/60))/60</f>
        <v>2.66218611111111</v>
      </c>
      <c r="Y3086" s="0" t="n">
        <f aca="false">X3086*15</f>
        <v>39.9327916666667</v>
      </c>
      <c r="Z3086" s="0" t="n">
        <f aca="false">-(ABS(G3086)+(H3086+(I3086/60))/60)</f>
        <v>-34.1389444444444</v>
      </c>
      <c r="AA3086" s="0" t="n">
        <f aca="false">SQRT((Y3086-AE$1)^2+(Z3086-AF$1)^2)</f>
        <v>0.346538507696734</v>
      </c>
      <c r="AB3086" s="0" t="n">
        <f aca="false">AD$2*(AA3086*PI()/180)</f>
        <v>0.8467533121958</v>
      </c>
      <c r="AH3086" s="0" t="n">
        <v>53.3</v>
      </c>
      <c r="AI3086" s="0" t="n">
        <v>0.8467533121958</v>
      </c>
    </row>
    <row r="3087" customFormat="false" ht="13.8" hidden="false" customHeight="false" outlineLevel="0" collapsed="false">
      <c r="A3087" s="0" t="s">
        <v>2622</v>
      </c>
      <c r="B3087" s="0" t="s">
        <v>376</v>
      </c>
      <c r="C3087" s="0" t="n">
        <v>4685.849</v>
      </c>
      <c r="D3087" s="0" t="n">
        <v>2</v>
      </c>
      <c r="E3087" s="0" t="n">
        <v>39</v>
      </c>
      <c r="F3087" s="0" t="n">
        <v>40.3</v>
      </c>
      <c r="G3087" s="0" t="n">
        <v>-34</v>
      </c>
      <c r="H3087" s="0" t="n">
        <v>8</v>
      </c>
      <c r="I3087" s="0" t="n">
        <v>20.3</v>
      </c>
      <c r="J3087" s="0" t="n">
        <v>18.98</v>
      </c>
      <c r="K3087" s="0" t="n">
        <v>1.1</v>
      </c>
      <c r="L3087" s="0" t="n">
        <v>43.1</v>
      </c>
      <c r="M3087" s="0" t="n">
        <v>1.1</v>
      </c>
      <c r="N3087" s="0" t="n">
        <v>0.38</v>
      </c>
      <c r="O3087" s="0" t="n">
        <v>0.03</v>
      </c>
      <c r="P3087" s="0" t="n">
        <v>0.41</v>
      </c>
      <c r="Q3087" s="0" t="n">
        <v>0.09</v>
      </c>
      <c r="R3087" s="0" t="n">
        <v>0.98</v>
      </c>
      <c r="X3087" s="0" t="n">
        <f aca="false">D3087+(E3087+(F3087/60))/60</f>
        <v>2.66119444444444</v>
      </c>
      <c r="Y3087" s="0" t="n">
        <f aca="false">X3087*15</f>
        <v>39.9179166666667</v>
      </c>
      <c r="Z3087" s="0" t="n">
        <f aca="false">-(ABS(G3087)+(H3087+(I3087/60))/60)</f>
        <v>-34.1389722222222</v>
      </c>
      <c r="AA3087" s="0" t="n">
        <f aca="false">SQRT((Y3087-AE$1)^2+(Z3087-AF$1)^2)</f>
        <v>0.34626383026345</v>
      </c>
      <c r="AB3087" s="0" t="n">
        <f aca="false">AD$2*(AA3087*PI()/180)</f>
        <v>0.846082148612958</v>
      </c>
      <c r="AH3087" s="0" t="n">
        <v>43.1</v>
      </c>
      <c r="AI3087" s="0" t="n">
        <v>0.846082148612958</v>
      </c>
    </row>
    <row r="3088" customFormat="false" ht="13.8" hidden="false" customHeight="false" outlineLevel="0" collapsed="false">
      <c r="A3088" s="0" t="s">
        <v>2623</v>
      </c>
      <c r="B3088" s="0" t="s">
        <v>376</v>
      </c>
      <c r="C3088" s="0" t="n">
        <v>4685.849</v>
      </c>
      <c r="D3088" s="0" t="n">
        <v>2</v>
      </c>
      <c r="E3088" s="0" t="n">
        <v>39</v>
      </c>
      <c r="F3088" s="0" t="n">
        <v>35.92</v>
      </c>
      <c r="G3088" s="0" t="n">
        <v>-34</v>
      </c>
      <c r="H3088" s="0" t="n">
        <v>7</v>
      </c>
      <c r="I3088" s="0" t="n">
        <v>45.5</v>
      </c>
      <c r="J3088" s="0" t="n">
        <v>18.75</v>
      </c>
      <c r="K3088" s="0" t="n">
        <v>1.3</v>
      </c>
      <c r="L3088" s="0" t="n">
        <v>-174.1</v>
      </c>
      <c r="M3088" s="0" t="n">
        <v>8.9</v>
      </c>
      <c r="N3088" s="0" t="n">
        <v>0.31</v>
      </c>
      <c r="O3088" s="0" t="n">
        <v>0.04</v>
      </c>
      <c r="P3088" s="0" t="n">
        <v>0.12</v>
      </c>
      <c r="Q3088" s="0" t="n">
        <v>0.11</v>
      </c>
      <c r="R3088" s="0" t="n">
        <v>0</v>
      </c>
      <c r="X3088" s="0" t="n">
        <f aca="false">D3088+(E3088+(F3088/60))/60</f>
        <v>2.65997777777778</v>
      </c>
      <c r="Y3088" s="0" t="n">
        <f aca="false">X3088*15</f>
        <v>39.8996666666667</v>
      </c>
      <c r="Z3088" s="0" t="n">
        <f aca="false">-(ABS(G3088)+(H3088+(I3088/60))/60)</f>
        <v>-34.1293055555556</v>
      </c>
      <c r="AA3088" s="0" t="n">
        <f aca="false">SQRT((Y3088-AE$1)^2+(Z3088-AF$1)^2)</f>
        <v>0.356484359779182</v>
      </c>
      <c r="AB3088" s="0" t="n">
        <f aca="false">AD$2*(AA3088*PI()/180)</f>
        <v>0.871055613401508</v>
      </c>
      <c r="AH3088" s="0" t="n">
        <v>-174.1</v>
      </c>
      <c r="AI3088" s="0" t="n">
        <v>0.871055613401508</v>
      </c>
    </row>
    <row r="3089" customFormat="false" ht="13.8" hidden="false" customHeight="false" outlineLevel="0" collapsed="false">
      <c r="A3089" s="0" t="s">
        <v>2624</v>
      </c>
      <c r="B3089" s="0" t="s">
        <v>376</v>
      </c>
      <c r="C3089" s="0" t="n">
        <v>4685.849</v>
      </c>
      <c r="D3089" s="0" t="n">
        <v>2</v>
      </c>
      <c r="E3089" s="0" t="n">
        <v>39</v>
      </c>
      <c r="F3089" s="0" t="n">
        <v>34.27</v>
      </c>
      <c r="G3089" s="0" t="n">
        <v>-34</v>
      </c>
      <c r="H3089" s="0" t="n">
        <v>7</v>
      </c>
      <c r="I3089" s="0" t="n">
        <v>42.2</v>
      </c>
      <c r="J3089" s="0" t="n">
        <v>18.65</v>
      </c>
      <c r="K3089" s="0" t="n">
        <v>1.29</v>
      </c>
      <c r="L3089" s="0" t="n">
        <v>54.7</v>
      </c>
      <c r="M3089" s="0" t="n">
        <v>3.1</v>
      </c>
      <c r="N3089" s="0" t="n">
        <v>0.33</v>
      </c>
      <c r="O3089" s="0" t="n">
        <v>0.05</v>
      </c>
      <c r="P3089" s="0" t="n">
        <v>0.4</v>
      </c>
      <c r="Q3089" s="0" t="n">
        <v>0.12</v>
      </c>
      <c r="R3089" s="0" t="n">
        <v>0.989</v>
      </c>
      <c r="X3089" s="0" t="n">
        <f aca="false">D3089+(E3089+(F3089/60))/60</f>
        <v>2.65951944444444</v>
      </c>
      <c r="Y3089" s="0" t="n">
        <f aca="false">X3089*15</f>
        <v>39.8927916666667</v>
      </c>
      <c r="Z3089" s="0" t="n">
        <f aca="false">-(ABS(G3089)+(H3089+(I3089/60))/60)</f>
        <v>-34.1283888888889</v>
      </c>
      <c r="AA3089" s="0" t="n">
        <f aca="false">SQRT((Y3089-AE$1)^2+(Z3089-AF$1)^2)</f>
        <v>0.357848960139574</v>
      </c>
      <c r="AB3089" s="0" t="n">
        <f aca="false">AD$2*(AA3089*PI()/180)</f>
        <v>0.874389961098291</v>
      </c>
      <c r="AH3089" s="0" t="n">
        <v>54.7</v>
      </c>
      <c r="AI3089" s="0" t="n">
        <v>0.874389961098291</v>
      </c>
    </row>
    <row r="3090" customFormat="false" ht="13.8" hidden="false" customHeight="false" outlineLevel="0" collapsed="false">
      <c r="A3090" s="0" t="s">
        <v>2625</v>
      </c>
      <c r="B3090" s="0" t="s">
        <v>376</v>
      </c>
      <c r="C3090" s="0" t="n">
        <v>4685.849</v>
      </c>
      <c r="D3090" s="0" t="n">
        <v>2</v>
      </c>
      <c r="E3090" s="0" t="n">
        <v>39</v>
      </c>
      <c r="F3090" s="0" t="n">
        <v>28.23</v>
      </c>
      <c r="G3090" s="0" t="n">
        <v>-34</v>
      </c>
      <c r="H3090" s="0" t="n">
        <v>14</v>
      </c>
      <c r="I3090" s="0" t="n">
        <v>24.8</v>
      </c>
      <c r="J3090" s="0" t="n">
        <v>18.82</v>
      </c>
      <c r="K3090" s="0" t="n">
        <v>1.28</v>
      </c>
      <c r="L3090" s="0" t="n">
        <v>58</v>
      </c>
      <c r="M3090" s="0" t="n">
        <v>1</v>
      </c>
      <c r="N3090" s="0" t="n">
        <v>0.38</v>
      </c>
      <c r="O3090" s="0" t="n">
        <v>0.03</v>
      </c>
      <c r="P3090" s="0" t="n">
        <v>0.46</v>
      </c>
      <c r="Q3090" s="0" t="n">
        <v>0.09</v>
      </c>
      <c r="R3090" s="0" t="n">
        <v>0.992</v>
      </c>
      <c r="X3090" s="0" t="n">
        <f aca="false">D3090+(E3090+(F3090/60))/60</f>
        <v>2.65784166666667</v>
      </c>
      <c r="Y3090" s="0" t="n">
        <f aca="false">X3090*15</f>
        <v>39.867625</v>
      </c>
      <c r="Z3090" s="0" t="n">
        <f aca="false">-(ABS(G3090)+(H3090+(I3090/60))/60)</f>
        <v>-34.2402222222222</v>
      </c>
      <c r="AA3090" s="0" t="n">
        <f aca="false">SQRT((Y3090-AE$1)^2+(Z3090-AF$1)^2)</f>
        <v>0.25046278209737</v>
      </c>
      <c r="AB3090" s="0" t="n">
        <f aca="false">AD$2*(AA3090*PI()/180)</f>
        <v>0.611996028182589</v>
      </c>
      <c r="AH3090" s="0" t="n">
        <v>58</v>
      </c>
      <c r="AI3090" s="0" t="n">
        <v>0.611996028182589</v>
      </c>
    </row>
    <row r="3091" customFormat="false" ht="13.8" hidden="false" customHeight="false" outlineLevel="0" collapsed="false">
      <c r="A3091" s="0" t="s">
        <v>2626</v>
      </c>
      <c r="B3091" s="0" t="s">
        <v>376</v>
      </c>
      <c r="C3091" s="0" t="n">
        <v>4685.849</v>
      </c>
      <c r="D3091" s="0" t="n">
        <v>2</v>
      </c>
      <c r="E3091" s="0" t="n">
        <v>39</v>
      </c>
      <c r="F3091" s="0" t="n">
        <v>22.2</v>
      </c>
      <c r="G3091" s="0" t="n">
        <v>-34</v>
      </c>
      <c r="H3091" s="0" t="n">
        <v>12</v>
      </c>
      <c r="I3091" s="0" t="n">
        <v>13.3</v>
      </c>
      <c r="J3091" s="0" t="n">
        <v>18.27</v>
      </c>
      <c r="K3091" s="0" t="n">
        <v>1.68</v>
      </c>
      <c r="L3091" s="0" t="n">
        <v>47.8</v>
      </c>
      <c r="M3091" s="0" t="n">
        <v>1</v>
      </c>
      <c r="N3091" s="0" t="n">
        <v>0.46</v>
      </c>
      <c r="O3091" s="0" t="n">
        <v>0.02</v>
      </c>
      <c r="P3091" s="0" t="n">
        <v>0.65</v>
      </c>
      <c r="Q3091" s="0" t="n">
        <v>0.09</v>
      </c>
      <c r="R3091" s="0" t="n">
        <v>0.993</v>
      </c>
      <c r="X3091" s="0" t="n">
        <f aca="false">D3091+(E3091+(F3091/60))/60</f>
        <v>2.65616666666667</v>
      </c>
      <c r="Y3091" s="0" t="n">
        <f aca="false">X3091*15</f>
        <v>39.8425</v>
      </c>
      <c r="Z3091" s="0" t="n">
        <f aca="false">-(ABS(G3091)+(H3091+(I3091/60))/60)</f>
        <v>-34.2036944444444</v>
      </c>
      <c r="AA3091" s="0" t="n">
        <f aca="false">SQRT((Y3091-AE$1)^2+(Z3091-AF$1)^2)</f>
        <v>0.291904827331533</v>
      </c>
      <c r="AB3091" s="0" t="n">
        <f aca="false">AD$2*(AA3091*PI()/180)</f>
        <v>0.71325804751611</v>
      </c>
      <c r="AH3091" s="0" t="n">
        <v>47.8</v>
      </c>
      <c r="AI3091" s="0" t="n">
        <v>0.71325804751611</v>
      </c>
    </row>
    <row r="3092" customFormat="false" ht="13.8" hidden="false" customHeight="false" outlineLevel="0" collapsed="false">
      <c r="A3092" s="0" t="s">
        <v>2627</v>
      </c>
      <c r="B3092" s="0" t="s">
        <v>376</v>
      </c>
      <c r="C3092" s="0" t="n">
        <v>4685.849</v>
      </c>
      <c r="D3092" s="0" t="n">
        <v>2</v>
      </c>
      <c r="E3092" s="0" t="n">
        <v>39</v>
      </c>
      <c r="F3092" s="0" t="n">
        <v>10.61</v>
      </c>
      <c r="G3092" s="0" t="n">
        <v>-34</v>
      </c>
      <c r="H3092" s="0" t="n">
        <v>10</v>
      </c>
      <c r="I3092" s="0" t="n">
        <v>54.4</v>
      </c>
      <c r="J3092" s="0" t="n">
        <v>18.28</v>
      </c>
      <c r="K3092" s="0" t="n">
        <v>1.51</v>
      </c>
      <c r="L3092" s="0" t="n">
        <v>20.7</v>
      </c>
      <c r="M3092" s="0" t="n">
        <v>1</v>
      </c>
      <c r="N3092" s="0" t="n">
        <v>0.48</v>
      </c>
      <c r="O3092" s="0" t="n">
        <v>0.03</v>
      </c>
      <c r="P3092" s="0" t="n">
        <v>0.49</v>
      </c>
      <c r="Q3092" s="0" t="n">
        <v>0.1</v>
      </c>
      <c r="R3092" s="0" t="n">
        <v>0.613</v>
      </c>
      <c r="X3092" s="0" t="n">
        <f aca="false">D3092+(E3092+(F3092/60))/60</f>
        <v>2.65294722222222</v>
      </c>
      <c r="Y3092" s="0" t="n">
        <f aca="false">X3092*15</f>
        <v>39.7942083333333</v>
      </c>
      <c r="Z3092" s="0" t="n">
        <f aca="false">-(ABS(G3092)+(H3092+(I3092/60))/60)</f>
        <v>-34.1817777777778</v>
      </c>
      <c r="AA3092" s="0" t="n">
        <f aca="false">SQRT((Y3092-AE$1)^2+(Z3092-AF$1)^2)</f>
        <v>0.328342149030842</v>
      </c>
      <c r="AB3092" s="0" t="n">
        <f aca="false">AD$2*(AA3092*PI()/180)</f>
        <v>0.802291220312695</v>
      </c>
      <c r="AH3092" s="0" t="n">
        <v>20.7</v>
      </c>
      <c r="AI3092" s="0" t="n">
        <v>0.802291220312695</v>
      </c>
    </row>
    <row r="3093" customFormat="false" ht="13.8" hidden="false" customHeight="false" outlineLevel="0" collapsed="false">
      <c r="A3093" s="0" t="s">
        <v>2628</v>
      </c>
      <c r="B3093" s="0" t="s">
        <v>376</v>
      </c>
      <c r="C3093" s="0" t="n">
        <v>4685.849</v>
      </c>
      <c r="D3093" s="0" t="n">
        <v>2</v>
      </c>
      <c r="E3093" s="0" t="n">
        <v>39</v>
      </c>
      <c r="F3093" s="0" t="n">
        <v>15.31</v>
      </c>
      <c r="G3093" s="0" t="n">
        <v>-34</v>
      </c>
      <c r="H3093" s="0" t="n">
        <v>10</v>
      </c>
      <c r="I3093" s="0" t="n">
        <v>1.7</v>
      </c>
      <c r="J3093" s="0" t="n">
        <v>19.02</v>
      </c>
      <c r="K3093" s="0" t="n">
        <v>1.31</v>
      </c>
      <c r="L3093" s="0" t="n">
        <v>51.4</v>
      </c>
      <c r="M3093" s="0" t="n">
        <v>1.8</v>
      </c>
      <c r="N3093" s="0" t="n">
        <v>0.4</v>
      </c>
      <c r="O3093" s="0" t="n">
        <v>0.07</v>
      </c>
      <c r="P3093" s="0" t="n">
        <v>0.38</v>
      </c>
      <c r="Q3093" s="0" t="n">
        <v>0.15</v>
      </c>
      <c r="R3093" s="0" t="n">
        <v>0.988</v>
      </c>
      <c r="X3093" s="0" t="n">
        <f aca="false">D3093+(E3093+(F3093/60))/60</f>
        <v>2.65425277777778</v>
      </c>
      <c r="Y3093" s="0" t="n">
        <f aca="false">X3093*15</f>
        <v>39.8137916666667</v>
      </c>
      <c r="Z3093" s="0" t="n">
        <f aca="false">-(ABS(G3093)+(H3093+(I3093/60))/60)</f>
        <v>-34.1671388888889</v>
      </c>
      <c r="AA3093" s="0" t="n">
        <f aca="false">SQRT((Y3093-AE$1)^2+(Z3093-AF$1)^2)</f>
        <v>0.335230508663452</v>
      </c>
      <c r="AB3093" s="0" t="n">
        <f aca="false">AD$2*(AA3093*PI()/180)</f>
        <v>0.819122658103765</v>
      </c>
      <c r="AH3093" s="0" t="n">
        <v>51.4</v>
      </c>
      <c r="AI3093" s="0" t="n">
        <v>0.819122658103765</v>
      </c>
    </row>
    <row r="3094" customFormat="false" ht="13.8" hidden="false" customHeight="false" outlineLevel="0" collapsed="false">
      <c r="A3094" s="0" t="s">
        <v>2629</v>
      </c>
      <c r="B3094" s="0" t="s">
        <v>376</v>
      </c>
      <c r="C3094" s="0" t="n">
        <v>4685.849</v>
      </c>
      <c r="D3094" s="0" t="n">
        <v>2</v>
      </c>
      <c r="E3094" s="0" t="n">
        <v>39</v>
      </c>
      <c r="F3094" s="0" t="n">
        <v>17.44</v>
      </c>
      <c r="G3094" s="0" t="n">
        <v>-34</v>
      </c>
      <c r="H3094" s="0" t="n">
        <v>8</v>
      </c>
      <c r="I3094" s="0" t="n">
        <v>45.2</v>
      </c>
      <c r="J3094" s="0" t="n">
        <v>18.78</v>
      </c>
      <c r="K3094" s="0" t="n">
        <v>1.45</v>
      </c>
      <c r="L3094" s="0" t="n">
        <v>67.3</v>
      </c>
      <c r="M3094" s="0" t="n">
        <v>1.2</v>
      </c>
      <c r="N3094" s="0" t="n">
        <v>0.4</v>
      </c>
      <c r="O3094" s="0" t="n">
        <v>0.04</v>
      </c>
      <c r="P3094" s="0" t="n">
        <v>0.59</v>
      </c>
      <c r="Q3094" s="0" t="n">
        <v>0.1</v>
      </c>
      <c r="R3094" s="0" t="n">
        <v>0.991</v>
      </c>
      <c r="X3094" s="0" t="n">
        <f aca="false">D3094+(E3094+(F3094/60))/60</f>
        <v>2.65484444444444</v>
      </c>
      <c r="Y3094" s="0" t="n">
        <f aca="false">X3094*15</f>
        <v>39.8226666666667</v>
      </c>
      <c r="Z3094" s="0" t="n">
        <f aca="false">-(ABS(G3094)+(H3094+(I3094/60))/60)</f>
        <v>-34.1458888888889</v>
      </c>
      <c r="AA3094" s="0" t="n">
        <f aca="false">SQRT((Y3094-AE$1)^2+(Z3094-AF$1)^2)</f>
        <v>0.352917275319522</v>
      </c>
      <c r="AB3094" s="0" t="n">
        <f aca="false">AD$2*(AA3094*PI()/180)</f>
        <v>0.862339581809017</v>
      </c>
      <c r="AH3094" s="0" t="n">
        <v>67.3</v>
      </c>
      <c r="AI3094" s="0" t="n">
        <v>0.862339581809017</v>
      </c>
    </row>
    <row r="3095" customFormat="false" ht="13.8" hidden="false" customHeight="false" outlineLevel="0" collapsed="false">
      <c r="A3095" s="0" t="s">
        <v>2630</v>
      </c>
      <c r="B3095" s="0" t="s">
        <v>376</v>
      </c>
      <c r="C3095" s="0" t="n">
        <v>4685.849</v>
      </c>
      <c r="D3095" s="0" t="n">
        <v>2</v>
      </c>
      <c r="E3095" s="0" t="n">
        <v>39</v>
      </c>
      <c r="F3095" s="0" t="n">
        <v>35.65</v>
      </c>
      <c r="G3095" s="0" t="n">
        <v>-34</v>
      </c>
      <c r="H3095" s="0" t="n">
        <v>2</v>
      </c>
      <c r="I3095" s="0" t="n">
        <v>38.1</v>
      </c>
      <c r="J3095" s="0" t="n">
        <v>18.72</v>
      </c>
      <c r="K3095" s="0" t="n">
        <v>1.41</v>
      </c>
      <c r="L3095" s="0" t="n">
        <v>72.3</v>
      </c>
      <c r="M3095" s="0" t="n">
        <v>1.5</v>
      </c>
      <c r="N3095" s="0" t="n">
        <v>0.44</v>
      </c>
      <c r="O3095" s="0" t="n">
        <v>0.05</v>
      </c>
      <c r="P3095" s="0" t="n">
        <v>0.66</v>
      </c>
      <c r="Q3095" s="0" t="n">
        <v>0.11</v>
      </c>
      <c r="R3095" s="0" t="n">
        <v>0.986</v>
      </c>
      <c r="X3095" s="0" t="n">
        <f aca="false">D3095+(E3095+(F3095/60))/60</f>
        <v>2.65990277777778</v>
      </c>
      <c r="Y3095" s="0" t="n">
        <f aca="false">X3095*15</f>
        <v>39.8985416666667</v>
      </c>
      <c r="Z3095" s="0" t="n">
        <f aca="false">-(ABS(G3095)+(H3095+(I3095/60))/60)</f>
        <v>-34.0439166666667</v>
      </c>
      <c r="AA3095" s="0" t="n">
        <f aca="false">SQRT((Y3095-AE$1)^2+(Z3095-AF$1)^2)</f>
        <v>0.441817613178905</v>
      </c>
      <c r="AB3095" s="0" t="n">
        <f aca="false">AD$2*(AA3095*PI()/180)</f>
        <v>1.07956408605844</v>
      </c>
      <c r="AH3095" s="0" t="n">
        <v>72.3</v>
      </c>
      <c r="AI3095" s="0" t="n">
        <v>1.07956408605844</v>
      </c>
    </row>
    <row r="3096" customFormat="false" ht="13.8" hidden="false" customHeight="false" outlineLevel="0" collapsed="false">
      <c r="A3096" s="0" t="s">
        <v>2631</v>
      </c>
      <c r="B3096" s="0" t="s">
        <v>376</v>
      </c>
      <c r="C3096" s="0" t="n">
        <v>4685.849</v>
      </c>
      <c r="D3096" s="0" t="n">
        <v>2</v>
      </c>
      <c r="E3096" s="0" t="n">
        <v>40</v>
      </c>
      <c r="F3096" s="0" t="n">
        <v>2.5</v>
      </c>
      <c r="G3096" s="0" t="n">
        <v>-34</v>
      </c>
      <c r="H3096" s="0" t="n">
        <v>3</v>
      </c>
      <c r="I3096" s="0" t="n">
        <v>27.2</v>
      </c>
      <c r="J3096" s="0" t="n">
        <v>18.47</v>
      </c>
      <c r="K3096" s="0" t="n">
        <v>1.57</v>
      </c>
      <c r="L3096" s="0" t="n">
        <v>66.4</v>
      </c>
      <c r="M3096" s="0" t="n">
        <v>2</v>
      </c>
      <c r="N3096" s="0" t="n">
        <v>0.35</v>
      </c>
      <c r="O3096" s="0" t="n">
        <v>0.05</v>
      </c>
      <c r="P3096" s="0" t="n">
        <v>0.43</v>
      </c>
      <c r="Q3096" s="0" t="n">
        <v>0.12</v>
      </c>
      <c r="R3096" s="0" t="n">
        <v>0.987</v>
      </c>
      <c r="X3096" s="0" t="n">
        <f aca="false">D3096+(E3096+(F3096/60))/60</f>
        <v>2.66736111111111</v>
      </c>
      <c r="Y3096" s="0" t="n">
        <f aca="false">X3096*15</f>
        <v>40.0104166666667</v>
      </c>
      <c r="Z3096" s="0" t="n">
        <f aca="false">-(ABS(G3096)+(H3096+(I3096/60))/60)</f>
        <v>-34.0575555555556</v>
      </c>
      <c r="AA3096" s="0" t="n">
        <f aca="false">SQRT((Y3096-AE$1)^2+(Z3096-AF$1)^2)</f>
        <v>0.437211600007095</v>
      </c>
      <c r="AB3096" s="0" t="n">
        <f aca="false">AD$2*(AA3096*PI()/180)</f>
        <v>1.06830947272508</v>
      </c>
      <c r="AH3096" s="0" t="n">
        <v>66.4</v>
      </c>
      <c r="AI3096" s="0" t="n">
        <v>1.06830947272508</v>
      </c>
    </row>
    <row r="3097" customFormat="false" ht="13.8" hidden="false" customHeight="false" outlineLevel="0" collapsed="false">
      <c r="A3097" s="0" t="s">
        <v>2632</v>
      </c>
      <c r="B3097" s="0" t="s">
        <v>237</v>
      </c>
      <c r="C3097" s="0" t="n">
        <v>4686.837</v>
      </c>
      <c r="D3097" s="0" t="n">
        <v>2</v>
      </c>
      <c r="E3097" s="0" t="n">
        <v>37</v>
      </c>
      <c r="F3097" s="0" t="n">
        <v>50.76</v>
      </c>
      <c r="G3097" s="0" t="n">
        <v>-34</v>
      </c>
      <c r="H3097" s="0" t="n">
        <v>20</v>
      </c>
      <c r="I3097" s="0" t="n">
        <v>47.8</v>
      </c>
      <c r="J3097" s="0" t="n">
        <v>18.38</v>
      </c>
      <c r="K3097" s="0" t="n">
        <v>1.37</v>
      </c>
      <c r="L3097" s="0" t="n">
        <v>41.6</v>
      </c>
      <c r="M3097" s="0" t="n">
        <v>3.7</v>
      </c>
      <c r="N3097" s="0" t="n">
        <v>-0.03</v>
      </c>
      <c r="O3097" s="0" t="n">
        <v>0.06</v>
      </c>
      <c r="P3097" s="0" t="n">
        <v>0.003</v>
      </c>
      <c r="X3097" s="0" t="n">
        <f aca="false">D3097+(E3097+(F3097/60))/60</f>
        <v>2.63076666666667</v>
      </c>
      <c r="Y3097" s="0" t="n">
        <f aca="false">X3097*15</f>
        <v>39.4615</v>
      </c>
      <c r="Z3097" s="0" t="n">
        <f aca="false">-(ABS(G3097)+(H3097+(I3097/60))/60)</f>
        <v>-34.3466111111111</v>
      </c>
      <c r="AA3097" s="0" t="n">
        <f aca="false">SQRT((Y3097-AE$1)^2+(Z3097-AF$1)^2)</f>
        <v>0.478618059169352</v>
      </c>
      <c r="AB3097" s="0" t="n">
        <f aca="false">AD$2*(AA3097*PI()/180)</f>
        <v>1.16948453888143</v>
      </c>
      <c r="AH3097" s="0" t="n">
        <v>41.6</v>
      </c>
      <c r="AI3097" s="0" t="n">
        <v>1.16948453888143</v>
      </c>
    </row>
    <row r="3098" customFormat="false" ht="13.8" hidden="false" customHeight="false" outlineLevel="0" collapsed="false">
      <c r="A3098" s="0" t="s">
        <v>2633</v>
      </c>
      <c r="B3098" s="0" t="s">
        <v>237</v>
      </c>
      <c r="C3098" s="0" t="n">
        <v>4686.837</v>
      </c>
      <c r="D3098" s="0" t="n">
        <v>2</v>
      </c>
      <c r="E3098" s="0" t="n">
        <v>37</v>
      </c>
      <c r="F3098" s="0" t="n">
        <v>52.34</v>
      </c>
      <c r="G3098" s="0" t="n">
        <v>-34</v>
      </c>
      <c r="H3098" s="0" t="n">
        <v>20</v>
      </c>
      <c r="I3098" s="0" t="n">
        <v>21.1</v>
      </c>
      <c r="J3098" s="0" t="n">
        <v>19.66</v>
      </c>
      <c r="K3098" s="0" t="n">
        <v>1.13</v>
      </c>
      <c r="L3098" s="0" t="n">
        <v>63.4</v>
      </c>
      <c r="M3098" s="0" t="n">
        <v>0.6</v>
      </c>
      <c r="N3098" s="0" t="n">
        <v>0.4</v>
      </c>
      <c r="O3098" s="0" t="n">
        <v>0.07</v>
      </c>
      <c r="P3098" s="0" t="n">
        <v>0.947</v>
      </c>
      <c r="X3098" s="0" t="n">
        <f aca="false">D3098+(E3098+(F3098/60))/60</f>
        <v>2.63120555555556</v>
      </c>
      <c r="Y3098" s="0" t="n">
        <f aca="false">X3098*15</f>
        <v>39.4680833333333</v>
      </c>
      <c r="Z3098" s="0" t="n">
        <f aca="false">-(ABS(G3098)+(H3098+(I3098/60))/60)</f>
        <v>-34.3391944444444</v>
      </c>
      <c r="AA3098" s="0" t="n">
        <f aca="false">SQRT((Y3098-AE$1)^2+(Z3098-AF$1)^2)</f>
        <v>0.474550415306307</v>
      </c>
      <c r="AB3098" s="0" t="n">
        <f aca="false">AD$2*(AA3098*PI()/180)</f>
        <v>1.15954540993222</v>
      </c>
      <c r="AH3098" s="0" t="n">
        <v>63.4</v>
      </c>
      <c r="AI3098" s="0" t="n">
        <v>1.15954540993222</v>
      </c>
    </row>
    <row r="3099" customFormat="false" ht="13.8" hidden="false" customHeight="false" outlineLevel="0" collapsed="false">
      <c r="A3099" s="0" t="s">
        <v>2634</v>
      </c>
      <c r="B3099" s="0" t="s">
        <v>237</v>
      </c>
      <c r="C3099" s="0" t="n">
        <v>4686.837</v>
      </c>
      <c r="D3099" s="0" t="n">
        <v>2</v>
      </c>
      <c r="E3099" s="0" t="n">
        <v>37</v>
      </c>
      <c r="F3099" s="0" t="n">
        <v>47.7</v>
      </c>
      <c r="G3099" s="0" t="n">
        <v>-34</v>
      </c>
      <c r="H3099" s="0" t="n">
        <v>19</v>
      </c>
      <c r="I3099" s="0" t="n">
        <v>36.1</v>
      </c>
      <c r="J3099" s="0" t="n">
        <v>19.73</v>
      </c>
      <c r="K3099" s="0" t="n">
        <v>1.15</v>
      </c>
      <c r="L3099" s="0" t="n">
        <v>50.9</v>
      </c>
      <c r="M3099" s="0" t="n">
        <v>0.6</v>
      </c>
      <c r="N3099" s="0" t="n">
        <v>0.43</v>
      </c>
      <c r="O3099" s="0" t="n">
        <v>0.09</v>
      </c>
      <c r="P3099" s="0" t="n">
        <v>0.964</v>
      </c>
      <c r="X3099" s="0" t="n">
        <f aca="false">D3099+(E3099+(F3099/60))/60</f>
        <v>2.62991666666667</v>
      </c>
      <c r="Y3099" s="0" t="n">
        <f aca="false">X3099*15</f>
        <v>39.44875</v>
      </c>
      <c r="Z3099" s="0" t="n">
        <f aca="false">-(ABS(G3099)+(H3099+(I3099/60))/60)</f>
        <v>-34.3266944444444</v>
      </c>
      <c r="AA3099" s="0" t="n">
        <f aca="false">SQRT((Y3099-AE$1)^2+(Z3099-AF$1)^2)</f>
        <v>0.496827808169732</v>
      </c>
      <c r="AB3099" s="0" t="n">
        <f aca="false">AD$2*(AA3099*PI()/180)</f>
        <v>1.213979349524</v>
      </c>
      <c r="AH3099" s="0" t="n">
        <v>50.9</v>
      </c>
      <c r="AI3099" s="0" t="n">
        <v>1.213979349524</v>
      </c>
    </row>
    <row r="3100" customFormat="false" ht="13.8" hidden="false" customHeight="false" outlineLevel="0" collapsed="false">
      <c r="A3100" s="0" t="s">
        <v>2635</v>
      </c>
      <c r="B3100" s="0" t="s">
        <v>237</v>
      </c>
      <c r="C3100" s="0" t="n">
        <v>4686.837</v>
      </c>
      <c r="D3100" s="0" t="n">
        <v>2</v>
      </c>
      <c r="E3100" s="0" t="n">
        <v>37</v>
      </c>
      <c r="F3100" s="0" t="n">
        <v>47.62</v>
      </c>
      <c r="G3100" s="0" t="n">
        <v>-34</v>
      </c>
      <c r="H3100" s="0" t="n">
        <v>19</v>
      </c>
      <c r="I3100" s="0" t="n">
        <v>14.4</v>
      </c>
      <c r="J3100" s="0" t="n">
        <v>19.47</v>
      </c>
      <c r="K3100" s="0" t="n">
        <v>1.14</v>
      </c>
      <c r="L3100" s="0" t="n">
        <v>48.2</v>
      </c>
      <c r="M3100" s="0" t="n">
        <v>0.7</v>
      </c>
      <c r="N3100" s="0" t="n">
        <v>0.4</v>
      </c>
      <c r="O3100" s="0" t="n">
        <v>0.08</v>
      </c>
      <c r="P3100" s="0" t="n">
        <v>0.951</v>
      </c>
      <c r="X3100" s="0" t="n">
        <f aca="false">D3100+(E3100+(F3100/60))/60</f>
        <v>2.62989444444444</v>
      </c>
      <c r="Y3100" s="0" t="n">
        <f aca="false">X3100*15</f>
        <v>39.4484166666667</v>
      </c>
      <c r="Z3100" s="0" t="n">
        <f aca="false">-(ABS(G3100)+(H3100+(I3100/60))/60)</f>
        <v>-34.3206666666667</v>
      </c>
      <c r="AA3100" s="0" t="n">
        <f aca="false">SQRT((Y3100-AE$1)^2+(Z3100-AF$1)^2)</f>
        <v>0.499098664205811</v>
      </c>
      <c r="AB3100" s="0" t="n">
        <f aca="false">AD$2*(AA3100*PI()/180)</f>
        <v>1.21952809757758</v>
      </c>
      <c r="AH3100" s="0" t="n">
        <v>48.2</v>
      </c>
      <c r="AI3100" s="0" t="n">
        <v>1.21952809757758</v>
      </c>
    </row>
    <row r="3101" customFormat="false" ht="13.8" hidden="false" customHeight="false" outlineLevel="0" collapsed="false">
      <c r="A3101" s="0" t="s">
        <v>2636</v>
      </c>
      <c r="B3101" s="0" t="s">
        <v>237</v>
      </c>
      <c r="C3101" s="0" t="n">
        <v>4686.837</v>
      </c>
      <c r="D3101" s="0" t="n">
        <v>2</v>
      </c>
      <c r="E3101" s="0" t="n">
        <v>37</v>
      </c>
      <c r="F3101" s="0" t="n">
        <v>41.8</v>
      </c>
      <c r="G3101" s="0" t="n">
        <v>-34</v>
      </c>
      <c r="H3101" s="0" t="n">
        <v>19</v>
      </c>
      <c r="I3101" s="0" t="n">
        <v>3</v>
      </c>
      <c r="J3101" s="0" t="n">
        <v>18.64</v>
      </c>
      <c r="K3101" s="0" t="n">
        <v>-0.4</v>
      </c>
      <c r="L3101" s="0" t="n">
        <v>43.8</v>
      </c>
      <c r="M3101" s="0" t="n">
        <v>0.4</v>
      </c>
      <c r="N3101" s="0" t="n">
        <v>1</v>
      </c>
      <c r="O3101" s="0" t="n">
        <v>0.03</v>
      </c>
      <c r="P3101" s="0" t="n">
        <v>0.394</v>
      </c>
      <c r="X3101" s="0" t="n">
        <f aca="false">D3101+(E3101+(F3101/60))/60</f>
        <v>2.62827777777778</v>
      </c>
      <c r="Y3101" s="0" t="n">
        <f aca="false">X3101*15</f>
        <v>39.4241666666667</v>
      </c>
      <c r="Z3101" s="0" t="n">
        <f aca="false">-(ABS(G3101)+(H3101+(I3101/60))/60)</f>
        <v>-34.3175</v>
      </c>
      <c r="AA3101" s="0" t="n">
        <f aca="false">SQRT((Y3101-AE$1)^2+(Z3101-AF$1)^2)</f>
        <v>0.523060619681763</v>
      </c>
      <c r="AB3101" s="0" t="n">
        <f aca="false">AD$2*(AA3101*PI()/180)</f>
        <v>1.27807820013561</v>
      </c>
      <c r="AH3101" s="0" t="n">
        <v>43.8</v>
      </c>
      <c r="AI3101" s="0" t="n">
        <v>1.27807820013561</v>
      </c>
    </row>
    <row r="3102" customFormat="false" ht="13.8" hidden="false" customHeight="false" outlineLevel="0" collapsed="false">
      <c r="A3102" s="0" t="s">
        <v>2637</v>
      </c>
      <c r="B3102" s="0" t="s">
        <v>237</v>
      </c>
      <c r="C3102" s="0" t="n">
        <v>4686.837</v>
      </c>
      <c r="D3102" s="0" t="n">
        <v>2</v>
      </c>
      <c r="E3102" s="0" t="n">
        <v>37</v>
      </c>
      <c r="F3102" s="0" t="n">
        <v>44.97</v>
      </c>
      <c r="G3102" s="0" t="n">
        <v>-34</v>
      </c>
      <c r="H3102" s="0" t="n">
        <v>18</v>
      </c>
      <c r="I3102" s="0" t="n">
        <v>43.6</v>
      </c>
      <c r="J3102" s="0" t="n">
        <v>18.96</v>
      </c>
      <c r="K3102" s="0" t="n">
        <v>-0.72</v>
      </c>
      <c r="L3102" s="0" t="n">
        <v>113.8</v>
      </c>
      <c r="M3102" s="0" t="n">
        <v>1.9</v>
      </c>
      <c r="N3102" s="0" t="n">
        <v>0.96</v>
      </c>
      <c r="O3102" s="0" t="n">
        <v>0.05</v>
      </c>
      <c r="P3102" s="0" t="n">
        <v>0</v>
      </c>
      <c r="X3102" s="0" t="n">
        <f aca="false">D3102+(E3102+(F3102/60))/60</f>
        <v>2.62915833333333</v>
      </c>
      <c r="Y3102" s="0" t="n">
        <f aca="false">X3102*15</f>
        <v>39.437375</v>
      </c>
      <c r="Z3102" s="0" t="n">
        <f aca="false">-(ABS(G3102)+(H3102+(I3102/60))/60)</f>
        <v>-34.3121111111111</v>
      </c>
      <c r="AA3102" s="0" t="n">
        <f aca="false">SQRT((Y3102-AE$1)^2+(Z3102-AF$1)^2)</f>
        <v>0.512363035252412</v>
      </c>
      <c r="AB3102" s="0" t="n">
        <f aca="false">AD$2*(AA3102*PI()/180)</f>
        <v>1.25193907029329</v>
      </c>
      <c r="AH3102" s="0" t="n">
        <v>113.8</v>
      </c>
      <c r="AI3102" s="0" t="n">
        <v>1.25193907029329</v>
      </c>
    </row>
    <row r="3103" customFormat="false" ht="13.8" hidden="false" customHeight="false" outlineLevel="0" collapsed="false">
      <c r="A3103" s="0" t="s">
        <v>2638</v>
      </c>
      <c r="B3103" s="0" t="s">
        <v>237</v>
      </c>
      <c r="C3103" s="0" t="n">
        <v>4686.837</v>
      </c>
      <c r="D3103" s="0" t="n">
        <v>2</v>
      </c>
      <c r="E3103" s="0" t="n">
        <v>37</v>
      </c>
      <c r="F3103" s="0" t="n">
        <v>46.58</v>
      </c>
      <c r="G3103" s="0" t="n">
        <v>-34</v>
      </c>
      <c r="H3103" s="0" t="n">
        <v>17</v>
      </c>
      <c r="I3103" s="0" t="n">
        <v>45.4</v>
      </c>
      <c r="J3103" s="0" t="n">
        <v>19.73</v>
      </c>
      <c r="K3103" s="0" t="n">
        <v>0.98</v>
      </c>
      <c r="L3103" s="0" t="n">
        <v>45.2</v>
      </c>
      <c r="M3103" s="0" t="n">
        <v>0.7</v>
      </c>
      <c r="N3103" s="0" t="n">
        <v>0.53</v>
      </c>
      <c r="O3103" s="0" t="n">
        <v>0.08</v>
      </c>
      <c r="P3103" s="0" t="n">
        <v>0.967</v>
      </c>
      <c r="X3103" s="0" t="n">
        <f aca="false">D3103+(E3103+(F3103/60))/60</f>
        <v>2.62960555555556</v>
      </c>
      <c r="Y3103" s="0" t="n">
        <f aca="false">X3103*15</f>
        <v>39.4440833333333</v>
      </c>
      <c r="Z3103" s="0" t="n">
        <f aca="false">-(ABS(G3103)+(H3103+(I3103/60))/60)</f>
        <v>-34.2959444444444</v>
      </c>
      <c r="AA3103" s="0" t="n">
        <f aca="false">SQRT((Y3103-AE$1)^2+(Z3103-AF$1)^2)</f>
        <v>0.51181042093771</v>
      </c>
      <c r="AB3103" s="0" t="n">
        <f aca="false">AD$2*(AA3103*PI()/180)</f>
        <v>1.25058877879336</v>
      </c>
      <c r="AH3103" s="0" t="n">
        <v>45.2</v>
      </c>
      <c r="AI3103" s="0" t="n">
        <v>1.25058877879336</v>
      </c>
    </row>
    <row r="3104" customFormat="false" ht="13.8" hidden="false" customHeight="false" outlineLevel="0" collapsed="false">
      <c r="A3104" s="0" t="s">
        <v>2639</v>
      </c>
      <c r="B3104" s="0" t="s">
        <v>237</v>
      </c>
      <c r="C3104" s="0" t="n">
        <v>4686.837</v>
      </c>
      <c r="D3104" s="0" t="n">
        <v>2</v>
      </c>
      <c r="E3104" s="0" t="n">
        <v>37</v>
      </c>
      <c r="F3104" s="0" t="n">
        <v>36.97</v>
      </c>
      <c r="G3104" s="0" t="n">
        <v>-34</v>
      </c>
      <c r="H3104" s="0" t="n">
        <v>18</v>
      </c>
      <c r="I3104" s="0" t="n">
        <v>59</v>
      </c>
      <c r="J3104" s="0" t="n">
        <v>18.85</v>
      </c>
      <c r="K3104" s="0" t="n">
        <v>-0.59</v>
      </c>
      <c r="L3104" s="0" t="n">
        <v>43.5</v>
      </c>
      <c r="M3104" s="0" t="n">
        <v>1.3</v>
      </c>
      <c r="N3104" s="0" t="n">
        <v>0.34</v>
      </c>
      <c r="O3104" s="0" t="n">
        <v>0.07</v>
      </c>
      <c r="P3104" s="0" t="n">
        <v>0.874</v>
      </c>
      <c r="X3104" s="0" t="n">
        <f aca="false">D3104+(E3104+(F3104/60))/60</f>
        <v>2.62693611111111</v>
      </c>
      <c r="Y3104" s="0" t="n">
        <f aca="false">X3104*15</f>
        <v>39.4040416666667</v>
      </c>
      <c r="Z3104" s="0" t="n">
        <f aca="false">-(ABS(G3104)+(H3104+(I3104/60))/60)</f>
        <v>-34.3163888888889</v>
      </c>
      <c r="AA3104" s="0" t="n">
        <f aca="false">SQRT((Y3104-AE$1)^2+(Z3104-AF$1)^2)</f>
        <v>0.542506002548499</v>
      </c>
      <c r="AB3104" s="0" t="n">
        <f aca="false">AD$2*(AA3104*PI()/180)</f>
        <v>1.32559223388257</v>
      </c>
      <c r="AH3104" s="0" t="n">
        <v>43.5</v>
      </c>
      <c r="AI3104" s="0" t="n">
        <v>1.32559223388257</v>
      </c>
    </row>
    <row r="3105" customFormat="false" ht="13.8" hidden="false" customHeight="false" outlineLevel="0" collapsed="false">
      <c r="A3105" s="0" t="s">
        <v>2640</v>
      </c>
      <c r="B3105" s="0" t="s">
        <v>237</v>
      </c>
      <c r="C3105" s="0" t="n">
        <v>4686.837</v>
      </c>
      <c r="D3105" s="0" t="n">
        <v>2</v>
      </c>
      <c r="E3105" s="0" t="n">
        <v>37</v>
      </c>
      <c r="F3105" s="0" t="n">
        <v>36.56</v>
      </c>
      <c r="G3105" s="0" t="n">
        <v>-34</v>
      </c>
      <c r="H3105" s="0" t="n">
        <v>16</v>
      </c>
      <c r="I3105" s="0" t="n">
        <v>45.3</v>
      </c>
      <c r="J3105" s="0" t="n">
        <v>18.69</v>
      </c>
      <c r="K3105" s="0" t="n">
        <v>1.33</v>
      </c>
      <c r="L3105" s="0" t="n">
        <v>48.9</v>
      </c>
      <c r="M3105" s="0" t="n">
        <v>1.1</v>
      </c>
      <c r="N3105" s="0" t="n">
        <v>0.48</v>
      </c>
      <c r="O3105" s="0" t="n">
        <v>0.04</v>
      </c>
      <c r="P3105" s="0" t="n">
        <v>0.969</v>
      </c>
      <c r="X3105" s="0" t="n">
        <f aca="false">D3105+(E3105+(F3105/60))/60</f>
        <v>2.62682222222222</v>
      </c>
      <c r="Y3105" s="0" t="n">
        <f aca="false">X3105*15</f>
        <v>39.4023333333333</v>
      </c>
      <c r="Z3105" s="0" t="n">
        <f aca="false">-(ABS(G3105)+(H3105+(I3105/60))/60)</f>
        <v>-34.27925</v>
      </c>
      <c r="AA3105" s="0" t="n">
        <f aca="false">SQRT((Y3105-AE$1)^2+(Z3105-AF$1)^2)</f>
        <v>0.556774434065442</v>
      </c>
      <c r="AB3105" s="0" t="n">
        <f aca="false">AD$2*(AA3105*PI()/180)</f>
        <v>1.36045658915181</v>
      </c>
      <c r="AH3105" s="0" t="n">
        <v>48.9</v>
      </c>
      <c r="AI3105" s="0" t="n">
        <v>1.36045658915181</v>
      </c>
    </row>
    <row r="3106" customFormat="false" ht="13.8" hidden="false" customHeight="false" outlineLevel="0" collapsed="false">
      <c r="A3106" s="0" t="s">
        <v>2641</v>
      </c>
      <c r="B3106" s="0" t="s">
        <v>237</v>
      </c>
      <c r="C3106" s="0" t="n">
        <v>4686.837</v>
      </c>
      <c r="D3106" s="0" t="n">
        <v>2</v>
      </c>
      <c r="E3106" s="0" t="n">
        <v>37</v>
      </c>
      <c r="F3106" s="0" t="n">
        <v>46.26</v>
      </c>
      <c r="G3106" s="0" t="n">
        <v>-34</v>
      </c>
      <c r="H3106" s="0" t="n">
        <v>14</v>
      </c>
      <c r="I3106" s="0" t="n">
        <v>11.6</v>
      </c>
      <c r="J3106" s="0" t="n">
        <v>19.48</v>
      </c>
      <c r="K3106" s="0" t="n">
        <v>1.15</v>
      </c>
      <c r="L3106" s="0" t="n">
        <v>44.1</v>
      </c>
      <c r="M3106" s="0" t="n">
        <v>0.5</v>
      </c>
      <c r="N3106" s="0" t="n">
        <v>0.67</v>
      </c>
      <c r="O3106" s="0" t="n">
        <v>0.06</v>
      </c>
      <c r="P3106" s="0" t="n">
        <v>0.968</v>
      </c>
      <c r="X3106" s="0" t="n">
        <f aca="false">D3106+(E3106+(F3106/60))/60</f>
        <v>2.62951666666667</v>
      </c>
      <c r="Y3106" s="0" t="n">
        <f aca="false">X3106*15</f>
        <v>39.44275</v>
      </c>
      <c r="Z3106" s="0" t="n">
        <f aca="false">-(ABS(G3106)+(H3106+(I3106/60))/60)</f>
        <v>-34.2365555555556</v>
      </c>
      <c r="AA3106" s="0" t="n">
        <f aca="false">SQRT((Y3106-AE$1)^2+(Z3106-AF$1)^2)</f>
        <v>0.537801012244806</v>
      </c>
      <c r="AB3106" s="0" t="n">
        <f aca="false">AD$2*(AA3106*PI()/180)</f>
        <v>1.31409577379223</v>
      </c>
      <c r="AH3106" s="0" t="n">
        <v>44.1</v>
      </c>
      <c r="AI3106" s="0" t="n">
        <v>1.31409577379223</v>
      </c>
    </row>
    <row r="3107" customFormat="false" ht="13.8" hidden="false" customHeight="false" outlineLevel="0" collapsed="false">
      <c r="A3107" s="0" t="s">
        <v>2642</v>
      </c>
      <c r="B3107" s="0" t="s">
        <v>237</v>
      </c>
      <c r="C3107" s="0" t="n">
        <v>4686.837</v>
      </c>
      <c r="D3107" s="0" t="n">
        <v>2</v>
      </c>
      <c r="E3107" s="0" t="n">
        <v>37</v>
      </c>
      <c r="F3107" s="0" t="n">
        <v>47.97</v>
      </c>
      <c r="G3107" s="0" t="n">
        <v>-34</v>
      </c>
      <c r="H3107" s="0" t="n">
        <v>12</v>
      </c>
      <c r="I3107" s="0" t="n">
        <v>42.9</v>
      </c>
      <c r="J3107" s="0" t="n">
        <v>19.3</v>
      </c>
      <c r="K3107" s="0" t="n">
        <v>1.24</v>
      </c>
      <c r="L3107" s="0" t="n">
        <v>-2.7</v>
      </c>
      <c r="M3107" s="0" t="n">
        <v>1.2</v>
      </c>
      <c r="N3107" s="0" t="n">
        <v>0.8</v>
      </c>
      <c r="O3107" s="0" t="n">
        <v>0.07</v>
      </c>
      <c r="P3107" s="0" t="n">
        <v>0</v>
      </c>
      <c r="X3107" s="0" t="n">
        <f aca="false">D3107+(E3107+(F3107/60))/60</f>
        <v>2.62999166666667</v>
      </c>
      <c r="Y3107" s="0" t="n">
        <f aca="false">X3107*15</f>
        <v>39.449875</v>
      </c>
      <c r="Z3107" s="0" t="n">
        <f aca="false">-(ABS(G3107)+(H3107+(I3107/60))/60)</f>
        <v>-34.2119166666667</v>
      </c>
      <c r="AA3107" s="0" t="n">
        <f aca="false">SQRT((Y3107-AE$1)^2+(Z3107-AF$1)^2)</f>
        <v>0.54345820047244</v>
      </c>
      <c r="AB3107" s="0" t="n">
        <f aca="false">AD$2*(AA3107*PI()/180)</f>
        <v>1.32791889232905</v>
      </c>
      <c r="AH3107" s="0" t="n">
        <v>-2.7</v>
      </c>
      <c r="AI3107" s="0" t="n">
        <v>1.32791889232905</v>
      </c>
    </row>
    <row r="3108" customFormat="false" ht="13.8" hidden="false" customHeight="false" outlineLevel="0" collapsed="false">
      <c r="A3108" s="0" t="s">
        <v>2643</v>
      </c>
      <c r="B3108" s="0" t="s">
        <v>237</v>
      </c>
      <c r="C3108" s="0" t="n">
        <v>4686.837</v>
      </c>
      <c r="D3108" s="0" t="n">
        <v>2</v>
      </c>
      <c r="E3108" s="0" t="n">
        <v>37</v>
      </c>
      <c r="F3108" s="0" t="n">
        <v>40.97</v>
      </c>
      <c r="G3108" s="0" t="n">
        <v>-34</v>
      </c>
      <c r="H3108" s="0" t="n">
        <v>3</v>
      </c>
      <c r="I3108" s="0" t="n">
        <v>27.1</v>
      </c>
      <c r="J3108" s="0" t="n">
        <v>19.37</v>
      </c>
      <c r="K3108" s="0" t="n">
        <v>1.2</v>
      </c>
      <c r="L3108" s="0" t="n">
        <v>50.4</v>
      </c>
      <c r="M3108" s="0" t="n">
        <v>0.5</v>
      </c>
      <c r="N3108" s="0" t="n">
        <v>0.45</v>
      </c>
      <c r="O3108" s="0" t="n">
        <v>0.05</v>
      </c>
      <c r="P3108" s="0" t="n">
        <v>0.966</v>
      </c>
      <c r="X3108" s="0" t="n">
        <f aca="false">D3108+(E3108+(F3108/60))/60</f>
        <v>2.62804722222222</v>
      </c>
      <c r="Y3108" s="0" t="n">
        <f aca="false">X3108*15</f>
        <v>39.4207083333333</v>
      </c>
      <c r="Z3108" s="0" t="n">
        <f aca="false">-(ABS(G3108)+(H3108+(I3108/60))/60)</f>
        <v>-34.0575277777778</v>
      </c>
      <c r="AA3108" s="0" t="n">
        <f aca="false">SQRT((Y3108-AE$1)^2+(Z3108-AF$1)^2)</f>
        <v>0.65713620758393</v>
      </c>
      <c r="AB3108" s="0" t="n">
        <f aca="false">AD$2*(AA3108*PI()/180)</f>
        <v>1.60568666389719</v>
      </c>
      <c r="AH3108" s="0" t="n">
        <v>50.4</v>
      </c>
      <c r="AI3108" s="0" t="n">
        <v>1.60568666389719</v>
      </c>
    </row>
    <row r="3109" customFormat="false" ht="13.8" hidden="false" customHeight="false" outlineLevel="0" collapsed="false">
      <c r="A3109" s="0" t="s">
        <v>2644</v>
      </c>
      <c r="B3109" s="0" t="s">
        <v>237</v>
      </c>
      <c r="C3109" s="0" t="n">
        <v>4686.837</v>
      </c>
      <c r="D3109" s="0" t="n">
        <v>2</v>
      </c>
      <c r="E3109" s="0" t="n">
        <v>37</v>
      </c>
      <c r="F3109" s="0" t="n">
        <v>50.12</v>
      </c>
      <c r="G3109" s="0" t="n">
        <v>-34</v>
      </c>
      <c r="H3109" s="0" t="n">
        <v>6</v>
      </c>
      <c r="I3109" s="0" t="n">
        <v>19.2</v>
      </c>
      <c r="J3109" s="0" t="n">
        <v>19.5</v>
      </c>
      <c r="K3109" s="0" t="n">
        <v>0.94</v>
      </c>
      <c r="L3109" s="0" t="n">
        <v>51.7</v>
      </c>
      <c r="M3109" s="0" t="n">
        <v>0.6</v>
      </c>
      <c r="N3109" s="0" t="n">
        <v>0.42</v>
      </c>
      <c r="O3109" s="0" t="n">
        <v>0.07</v>
      </c>
      <c r="P3109" s="0" t="n">
        <v>0.96</v>
      </c>
      <c r="X3109" s="0" t="n">
        <f aca="false">D3109+(E3109+(F3109/60))/60</f>
        <v>2.63058888888889</v>
      </c>
      <c r="Y3109" s="0" t="n">
        <f aca="false">X3109*15</f>
        <v>39.4588333333333</v>
      </c>
      <c r="Z3109" s="0" t="n">
        <f aca="false">-(ABS(G3109)+(H3109+(I3109/60))/60)</f>
        <v>-34.1053333333333</v>
      </c>
      <c r="AA3109" s="0" t="n">
        <f aca="false">SQRT((Y3109-AE$1)^2+(Z3109-AF$1)^2)</f>
        <v>0.597187405721716</v>
      </c>
      <c r="AB3109" s="0" t="n">
        <f aca="false">AD$2*(AA3109*PI()/180)</f>
        <v>1.4592041073802</v>
      </c>
      <c r="AH3109" s="0" t="n">
        <v>51.7</v>
      </c>
      <c r="AI3109" s="0" t="n">
        <v>1.4592041073802</v>
      </c>
    </row>
    <row r="3110" customFormat="false" ht="13.8" hidden="false" customHeight="false" outlineLevel="0" collapsed="false">
      <c r="A3110" s="0" t="s">
        <v>2645</v>
      </c>
      <c r="B3110" s="0" t="s">
        <v>237</v>
      </c>
      <c r="C3110" s="0" t="n">
        <v>4686.837</v>
      </c>
      <c r="D3110" s="0" t="n">
        <v>2</v>
      </c>
      <c r="E3110" s="0" t="n">
        <v>37</v>
      </c>
      <c r="F3110" s="0" t="n">
        <v>41.13</v>
      </c>
      <c r="G3110" s="0" t="n">
        <v>-34</v>
      </c>
      <c r="H3110" s="0" t="n">
        <v>12</v>
      </c>
      <c r="I3110" s="0" t="n">
        <v>54.6</v>
      </c>
      <c r="J3110" s="0" t="n">
        <v>18.36</v>
      </c>
      <c r="K3110" s="0" t="n">
        <v>-0.76</v>
      </c>
      <c r="L3110" s="0" t="n">
        <v>89</v>
      </c>
      <c r="M3110" s="0" t="n">
        <v>0.4</v>
      </c>
      <c r="N3110" s="0" t="n">
        <v>0.65</v>
      </c>
      <c r="O3110" s="0" t="n">
        <v>0.04</v>
      </c>
      <c r="P3110" s="0" t="n">
        <v>0.616</v>
      </c>
      <c r="X3110" s="0" t="n">
        <f aca="false">D3110+(E3110+(F3110/60))/60</f>
        <v>2.62809166666667</v>
      </c>
      <c r="Y3110" s="0" t="n">
        <f aca="false">X3110*15</f>
        <v>39.421375</v>
      </c>
      <c r="Z3110" s="0" t="n">
        <f aca="false">-(ABS(G3110)+(H3110+(I3110/60))/60)</f>
        <v>-34.2151666666667</v>
      </c>
      <c r="AA3110" s="0" t="n">
        <f aca="false">SQRT((Y3110-AE$1)^2+(Z3110-AF$1)^2)</f>
        <v>0.566716548780448</v>
      </c>
      <c r="AB3110" s="0" t="n">
        <f aca="false">AD$2*(AA3110*PI()/180)</f>
        <v>1.3847497582461</v>
      </c>
      <c r="AH3110" s="0" t="n">
        <v>89</v>
      </c>
      <c r="AI3110" s="0" t="n">
        <v>1.3847497582461</v>
      </c>
    </row>
    <row r="3111" customFormat="false" ht="13.8" hidden="false" customHeight="false" outlineLevel="0" collapsed="false">
      <c r="A3111" s="0" t="s">
        <v>2646</v>
      </c>
      <c r="B3111" s="0" t="s">
        <v>237</v>
      </c>
      <c r="C3111" s="0" t="n">
        <v>4686.837</v>
      </c>
      <c r="D3111" s="0" t="n">
        <v>2</v>
      </c>
      <c r="E3111" s="0" t="n">
        <v>37</v>
      </c>
      <c r="F3111" s="0" t="n">
        <v>36.37</v>
      </c>
      <c r="G3111" s="0" t="n">
        <v>-34</v>
      </c>
      <c r="H3111" s="0" t="n">
        <v>14</v>
      </c>
      <c r="I3111" s="0" t="n">
        <v>23.1</v>
      </c>
      <c r="J3111" s="0" t="n">
        <v>18.35</v>
      </c>
      <c r="K3111" s="0" t="n">
        <v>-0.92</v>
      </c>
      <c r="L3111" s="0" t="n">
        <v>17.6</v>
      </c>
      <c r="M3111" s="0" t="n">
        <v>1.5</v>
      </c>
      <c r="N3111" s="0" t="n">
        <v>0.82</v>
      </c>
      <c r="O3111" s="0" t="n">
        <v>0.04</v>
      </c>
      <c r="P3111" s="0" t="n">
        <v>0.098</v>
      </c>
      <c r="X3111" s="0" t="n">
        <f aca="false">D3111+(E3111+(F3111/60))/60</f>
        <v>2.62676944444444</v>
      </c>
      <c r="Y3111" s="0" t="n">
        <f aca="false">X3111*15</f>
        <v>39.4015416666667</v>
      </c>
      <c r="Z3111" s="0" t="n">
        <f aca="false">-(ABS(G3111)+(H3111+(I3111/60))/60)</f>
        <v>-34.23975</v>
      </c>
      <c r="AA3111" s="0" t="n">
        <f aca="false">SQRT((Y3111-AE$1)^2+(Z3111-AF$1)^2)</f>
        <v>0.573280239261017</v>
      </c>
      <c r="AB3111" s="0" t="n">
        <f aca="false">AD$2*(AA3111*PI()/180)</f>
        <v>1.40078787964158</v>
      </c>
      <c r="AH3111" s="0" t="n">
        <v>17.6</v>
      </c>
      <c r="AI3111" s="0" t="n">
        <v>1.40078787964158</v>
      </c>
    </row>
    <row r="3112" customFormat="false" ht="13.8" hidden="false" customHeight="false" outlineLevel="0" collapsed="false">
      <c r="A3112" s="0" t="s">
        <v>2647</v>
      </c>
      <c r="B3112" s="0" t="s">
        <v>237</v>
      </c>
      <c r="C3112" s="0" t="n">
        <v>4686.837</v>
      </c>
      <c r="D3112" s="0" t="n">
        <v>2</v>
      </c>
      <c r="E3112" s="0" t="n">
        <v>38</v>
      </c>
      <c r="F3112" s="0" t="n">
        <v>2.29</v>
      </c>
      <c r="G3112" s="0" t="n">
        <v>-34</v>
      </c>
      <c r="H3112" s="0" t="n">
        <v>4</v>
      </c>
      <c r="I3112" s="0" t="n">
        <v>3</v>
      </c>
      <c r="J3112" s="0" t="n">
        <v>18.4</v>
      </c>
      <c r="K3112" s="0" t="n">
        <v>1.54</v>
      </c>
      <c r="L3112" s="0" t="n">
        <v>33.4</v>
      </c>
      <c r="M3112" s="0" t="n">
        <v>1.4</v>
      </c>
      <c r="N3112" s="0" t="n">
        <v>0.79</v>
      </c>
      <c r="O3112" s="0" t="n">
        <v>0.04</v>
      </c>
      <c r="P3112" s="0" t="n">
        <v>0.802</v>
      </c>
      <c r="X3112" s="0" t="n">
        <f aca="false">D3112+(E3112+(F3112/60))/60</f>
        <v>2.63396944444444</v>
      </c>
      <c r="Y3112" s="0" t="n">
        <f aca="false">X3112*15</f>
        <v>39.5095416666667</v>
      </c>
      <c r="Z3112" s="0" t="n">
        <f aca="false">-(ABS(G3112)+(H3112+(I3112/60))/60)</f>
        <v>-34.0675</v>
      </c>
      <c r="AA3112" s="0" t="n">
        <f aca="false">SQRT((Y3112-AE$1)^2+(Z3112-AF$1)^2)</f>
        <v>0.585364248625866</v>
      </c>
      <c r="AB3112" s="0" t="n">
        <f aca="false">AD$2*(AA3112*PI()/180)</f>
        <v>1.43031468467777</v>
      </c>
      <c r="AH3112" s="0" t="n">
        <v>33.4</v>
      </c>
      <c r="AI3112" s="0" t="n">
        <v>1.43031468467777</v>
      </c>
    </row>
    <row r="3113" customFormat="false" ht="13.8" hidden="false" customHeight="false" outlineLevel="0" collapsed="false">
      <c r="A3113" s="0" t="s">
        <v>2648</v>
      </c>
      <c r="B3113" s="0" t="s">
        <v>237</v>
      </c>
      <c r="C3113" s="0" t="n">
        <v>4686.837</v>
      </c>
      <c r="D3113" s="0" t="n">
        <v>2</v>
      </c>
      <c r="E3113" s="0" t="n">
        <v>37</v>
      </c>
      <c r="F3113" s="0" t="n">
        <v>59.24</v>
      </c>
      <c r="G3113" s="0" t="n">
        <v>-34</v>
      </c>
      <c r="H3113" s="0" t="n">
        <v>6</v>
      </c>
      <c r="I3113" s="0" t="n">
        <v>52.9</v>
      </c>
      <c r="J3113" s="0" t="n">
        <v>19.13</v>
      </c>
      <c r="K3113" s="0" t="n">
        <v>0.99</v>
      </c>
      <c r="L3113" s="0" t="n">
        <v>22.4</v>
      </c>
      <c r="M3113" s="0" t="n">
        <v>0.6</v>
      </c>
      <c r="N3113" s="0" t="n">
        <v>0.88</v>
      </c>
      <c r="O3113" s="0" t="n">
        <v>0.03</v>
      </c>
      <c r="P3113" s="0" t="n">
        <v>0.147</v>
      </c>
      <c r="X3113" s="0" t="n">
        <f aca="false">D3113+(E3113+(F3113/60))/60</f>
        <v>2.63312222222222</v>
      </c>
      <c r="Y3113" s="0" t="n">
        <f aca="false">X3113*15</f>
        <v>39.4968333333333</v>
      </c>
      <c r="Z3113" s="0" t="n">
        <f aca="false">-(ABS(G3113)+(H3113+(I3113/60))/60)</f>
        <v>-34.1146944444444</v>
      </c>
      <c r="AA3113" s="0" t="n">
        <f aca="false">SQRT((Y3113-AE$1)^2+(Z3113-AF$1)^2)</f>
        <v>0.562168383535502</v>
      </c>
      <c r="AB3113" s="0" t="n">
        <f aca="false">AD$2*(AA3113*PI()/180)</f>
        <v>1.37363649406323</v>
      </c>
      <c r="AH3113" s="0" t="n">
        <v>22.4</v>
      </c>
      <c r="AI3113" s="0" t="n">
        <v>1.37363649406323</v>
      </c>
    </row>
    <row r="3114" customFormat="false" ht="13.8" hidden="false" customHeight="false" outlineLevel="0" collapsed="false">
      <c r="A3114" s="0" t="s">
        <v>2649</v>
      </c>
      <c r="B3114" s="0" t="s">
        <v>237</v>
      </c>
      <c r="C3114" s="0" t="n">
        <v>4686.837</v>
      </c>
      <c r="D3114" s="0" t="n">
        <v>2</v>
      </c>
      <c r="E3114" s="0" t="n">
        <v>38</v>
      </c>
      <c r="F3114" s="0" t="n">
        <v>7.75</v>
      </c>
      <c r="G3114" s="0" t="n">
        <v>-34</v>
      </c>
      <c r="H3114" s="0" t="n">
        <v>8</v>
      </c>
      <c r="I3114" s="0" t="n">
        <v>57.4</v>
      </c>
      <c r="J3114" s="0" t="n">
        <v>18.42</v>
      </c>
      <c r="K3114" s="0" t="n">
        <v>1.42</v>
      </c>
      <c r="L3114" s="0" t="n">
        <v>51.7</v>
      </c>
      <c r="M3114" s="0" t="n">
        <v>0.3</v>
      </c>
      <c r="N3114" s="0" t="n">
        <v>0.7</v>
      </c>
      <c r="O3114" s="0" t="n">
        <v>0.02</v>
      </c>
      <c r="P3114" s="0" t="n">
        <v>0.979</v>
      </c>
      <c r="X3114" s="0" t="n">
        <f aca="false">D3114+(E3114+(F3114/60))/60</f>
        <v>2.63548611111111</v>
      </c>
      <c r="Y3114" s="0" t="n">
        <f aca="false">X3114*15</f>
        <v>39.5322916666667</v>
      </c>
      <c r="Z3114" s="0" t="n">
        <f aca="false">-(ABS(G3114)+(H3114+(I3114/60))/60)</f>
        <v>-34.1492777777778</v>
      </c>
      <c r="AA3114" s="0" t="n">
        <f aca="false">SQRT((Y3114-AE$1)^2+(Z3114-AF$1)^2)</f>
        <v>0.512714582900538</v>
      </c>
      <c r="AB3114" s="0" t="n">
        <f aca="false">AD$2*(AA3114*PI()/180)</f>
        <v>1.25279806324453</v>
      </c>
      <c r="AH3114" s="0" t="n">
        <v>51.7</v>
      </c>
      <c r="AI3114" s="0" t="n">
        <v>1.25279806324453</v>
      </c>
    </row>
    <row r="3115" customFormat="false" ht="13.8" hidden="false" customHeight="false" outlineLevel="0" collapsed="false">
      <c r="A3115" s="0" t="s">
        <v>2650</v>
      </c>
      <c r="B3115" s="0" t="s">
        <v>237</v>
      </c>
      <c r="C3115" s="0" t="n">
        <v>4686.837</v>
      </c>
      <c r="D3115" s="0" t="n">
        <v>2</v>
      </c>
      <c r="E3115" s="0" t="n">
        <v>37</v>
      </c>
      <c r="F3115" s="0" t="n">
        <v>51.72</v>
      </c>
      <c r="G3115" s="0" t="n">
        <v>-34</v>
      </c>
      <c r="H3115" s="0" t="n">
        <v>10</v>
      </c>
      <c r="I3115" s="0" t="n">
        <v>7.9</v>
      </c>
      <c r="J3115" s="0" t="n">
        <v>18.85</v>
      </c>
      <c r="K3115" s="0" t="n">
        <v>1.08</v>
      </c>
      <c r="L3115" s="0" t="n">
        <v>63.2</v>
      </c>
      <c r="M3115" s="0" t="n">
        <v>0.4</v>
      </c>
      <c r="N3115" s="0" t="n">
        <v>0.4</v>
      </c>
      <c r="O3115" s="0" t="n">
        <v>0.04</v>
      </c>
      <c r="P3115" s="0" t="n">
        <v>0.945</v>
      </c>
      <c r="X3115" s="0" t="n">
        <f aca="false">D3115+(E3115+(F3115/60))/60</f>
        <v>2.63103333333333</v>
      </c>
      <c r="Y3115" s="0" t="n">
        <f aca="false">X3115*15</f>
        <v>39.4655</v>
      </c>
      <c r="Z3115" s="0" t="n">
        <f aca="false">-(ABS(G3115)+(H3115+(I3115/60))/60)</f>
        <v>-34.1688611111111</v>
      </c>
      <c r="AA3115" s="0" t="n">
        <f aca="false">SQRT((Y3115-AE$1)^2+(Z3115-AF$1)^2)</f>
        <v>0.553444829835364</v>
      </c>
      <c r="AB3115" s="0" t="n">
        <f aca="false">AD$2*(AA3115*PI()/180)</f>
        <v>1.35232083122736</v>
      </c>
      <c r="AH3115" s="0" t="n">
        <v>63.2</v>
      </c>
      <c r="AI3115" s="0" t="n">
        <v>1.35232083122736</v>
      </c>
    </row>
    <row r="3116" customFormat="false" ht="13.8" hidden="false" customHeight="false" outlineLevel="0" collapsed="false">
      <c r="A3116" s="0" t="s">
        <v>2651</v>
      </c>
      <c r="B3116" s="0" t="s">
        <v>237</v>
      </c>
      <c r="C3116" s="0" t="n">
        <v>4686.837</v>
      </c>
      <c r="D3116" s="0" t="n">
        <v>2</v>
      </c>
      <c r="E3116" s="0" t="n">
        <v>37</v>
      </c>
      <c r="F3116" s="0" t="n">
        <v>52.38</v>
      </c>
      <c r="G3116" s="0" t="n">
        <v>-34</v>
      </c>
      <c r="H3116" s="0" t="n">
        <v>11</v>
      </c>
      <c r="I3116" s="0" t="n">
        <v>3.8</v>
      </c>
      <c r="J3116" s="0" t="n">
        <v>19.07</v>
      </c>
      <c r="K3116" s="0" t="n">
        <v>1.27</v>
      </c>
      <c r="L3116" s="0" t="n">
        <v>41.4</v>
      </c>
      <c r="M3116" s="0" t="n">
        <v>0.4</v>
      </c>
      <c r="N3116" s="0" t="n">
        <v>0.59</v>
      </c>
      <c r="O3116" s="0" t="n">
        <v>0.03</v>
      </c>
      <c r="P3116" s="0" t="n">
        <v>0.963</v>
      </c>
      <c r="X3116" s="0" t="n">
        <f aca="false">D3116+(E3116+(F3116/60))/60</f>
        <v>2.63121666666667</v>
      </c>
      <c r="Y3116" s="0" t="n">
        <f aca="false">X3116*15</f>
        <v>39.46825</v>
      </c>
      <c r="Z3116" s="0" t="n">
        <f aca="false">-(ABS(G3116)+(H3116+(I3116/60))/60)</f>
        <v>-34.1843888888889</v>
      </c>
      <c r="AA3116" s="0" t="n">
        <f aca="false">SQRT((Y3116-AE$1)^2+(Z3116-AF$1)^2)</f>
        <v>0.54242714605233</v>
      </c>
      <c r="AB3116" s="0" t="n">
        <f aca="false">AD$2*(AA3116*PI()/180)</f>
        <v>1.32539955111331</v>
      </c>
      <c r="AH3116" s="0" t="n">
        <v>41.4</v>
      </c>
      <c r="AI3116" s="0" t="n">
        <v>1.32539955111331</v>
      </c>
    </row>
    <row r="3117" customFormat="false" ht="13.8" hidden="false" customHeight="false" outlineLevel="0" collapsed="false">
      <c r="A3117" s="0" t="s">
        <v>2652</v>
      </c>
      <c r="B3117" s="0" t="s">
        <v>237</v>
      </c>
      <c r="C3117" s="0" t="n">
        <v>4686.837</v>
      </c>
      <c r="D3117" s="0" t="n">
        <v>2</v>
      </c>
      <c r="E3117" s="0" t="n">
        <v>38</v>
      </c>
      <c r="F3117" s="0" t="n">
        <v>34.15</v>
      </c>
      <c r="G3117" s="0" t="n">
        <v>-34</v>
      </c>
      <c r="H3117" s="0" t="n">
        <v>12</v>
      </c>
      <c r="I3117" s="0" t="n">
        <v>44.7</v>
      </c>
      <c r="J3117" s="0" t="n">
        <v>19.7</v>
      </c>
      <c r="K3117" s="0" t="n">
        <v>0.96</v>
      </c>
      <c r="L3117" s="0" t="n">
        <v>65.2</v>
      </c>
      <c r="M3117" s="0" t="n">
        <v>0.7</v>
      </c>
      <c r="N3117" s="0" t="n">
        <v>0.43</v>
      </c>
      <c r="O3117" s="0" t="n">
        <v>0.06</v>
      </c>
      <c r="P3117" s="0" t="n">
        <v>0.973</v>
      </c>
      <c r="X3117" s="0" t="n">
        <f aca="false">D3117+(E3117+(F3117/60))/60</f>
        <v>2.64281944444444</v>
      </c>
      <c r="Y3117" s="0" t="n">
        <f aca="false">X3117*15</f>
        <v>39.6422916666667</v>
      </c>
      <c r="Z3117" s="0" t="n">
        <f aca="false">-(ABS(G3117)+(H3117+(I3117/60))/60)</f>
        <v>-34.2124166666667</v>
      </c>
      <c r="AA3117" s="0" t="n">
        <f aca="false">SQRT((Y3117-AE$1)^2+(Z3117-AF$1)^2)</f>
        <v>0.389012142989859</v>
      </c>
      <c r="AB3117" s="0" t="n">
        <f aca="false">AD$2*(AA3117*PI()/180)</f>
        <v>0.950535981557684</v>
      </c>
      <c r="AH3117" s="0" t="n">
        <v>65.2</v>
      </c>
      <c r="AI3117" s="0" t="n">
        <v>0.950535981557684</v>
      </c>
    </row>
    <row r="3118" customFormat="false" ht="13.8" hidden="false" customHeight="false" outlineLevel="0" collapsed="false">
      <c r="A3118" s="0" t="s">
        <v>2653</v>
      </c>
      <c r="B3118" s="0" t="s">
        <v>237</v>
      </c>
      <c r="C3118" s="0" t="n">
        <v>4686.837</v>
      </c>
      <c r="D3118" s="0" t="n">
        <v>2</v>
      </c>
      <c r="E3118" s="0" t="n">
        <v>38</v>
      </c>
      <c r="F3118" s="0" t="n">
        <v>39.14</v>
      </c>
      <c r="G3118" s="0" t="n">
        <v>-34</v>
      </c>
      <c r="H3118" s="0" t="n">
        <v>14</v>
      </c>
      <c r="I3118" s="0" t="n">
        <v>22.3</v>
      </c>
      <c r="J3118" s="0" t="n">
        <v>19.75</v>
      </c>
      <c r="K3118" s="0" t="n">
        <v>1.05</v>
      </c>
      <c r="L3118" s="0" t="n">
        <v>41.5</v>
      </c>
      <c r="M3118" s="0" t="n">
        <v>0.5</v>
      </c>
      <c r="N3118" s="0" t="n">
        <v>0.7</v>
      </c>
      <c r="O3118" s="0" t="n">
        <v>0.05</v>
      </c>
      <c r="P3118" s="0" t="n">
        <v>0.987</v>
      </c>
      <c r="X3118" s="0" t="n">
        <f aca="false">D3118+(E3118+(F3118/60))/60</f>
        <v>2.64420555555556</v>
      </c>
      <c r="Y3118" s="0" t="n">
        <f aca="false">X3118*15</f>
        <v>39.6630833333333</v>
      </c>
      <c r="Z3118" s="0" t="n">
        <f aca="false">-(ABS(G3118)+(H3118+(I3118/60))/60)</f>
        <v>-34.2395277777778</v>
      </c>
      <c r="AA3118" s="0" t="n">
        <f aca="false">SQRT((Y3118-AE$1)^2+(Z3118-AF$1)^2)</f>
        <v>0.355209122614425</v>
      </c>
      <c r="AB3118" s="0" t="n">
        <f aca="false">AD$2*(AA3118*PI()/180)</f>
        <v>0.867939621183874</v>
      </c>
      <c r="AH3118" s="0" t="n">
        <v>41.5</v>
      </c>
      <c r="AI3118" s="0" t="n">
        <v>0.867939621183874</v>
      </c>
    </row>
    <row r="3119" customFormat="false" ht="13.8" hidden="false" customHeight="false" outlineLevel="0" collapsed="false">
      <c r="A3119" s="0" t="s">
        <v>2654</v>
      </c>
      <c r="B3119" s="0" t="s">
        <v>237</v>
      </c>
      <c r="C3119" s="0" t="n">
        <v>4686.837</v>
      </c>
      <c r="D3119" s="0" t="n">
        <v>2</v>
      </c>
      <c r="E3119" s="0" t="n">
        <v>38</v>
      </c>
      <c r="F3119" s="0" t="n">
        <v>37.85</v>
      </c>
      <c r="G3119" s="0" t="n">
        <v>-34</v>
      </c>
      <c r="H3119" s="0" t="n">
        <v>14</v>
      </c>
      <c r="I3119" s="0" t="n">
        <v>33.8</v>
      </c>
      <c r="J3119" s="0" t="n">
        <v>19.71</v>
      </c>
      <c r="K3119" s="0" t="n">
        <v>1.18</v>
      </c>
      <c r="L3119" s="0" t="n">
        <v>52.6</v>
      </c>
      <c r="M3119" s="0" t="n">
        <v>0.4</v>
      </c>
      <c r="N3119" s="0" t="n">
        <v>0.6</v>
      </c>
      <c r="O3119" s="0" t="n">
        <v>0.05</v>
      </c>
      <c r="P3119" s="0" t="n">
        <v>0.995</v>
      </c>
      <c r="X3119" s="0" t="n">
        <f aca="false">D3119+(E3119+(F3119/60))/60</f>
        <v>2.64384722222222</v>
      </c>
      <c r="Y3119" s="0" t="n">
        <f aca="false">X3119*15</f>
        <v>39.6577083333333</v>
      </c>
      <c r="Z3119" s="0" t="n">
        <f aca="false">-(ABS(G3119)+(H3119+(I3119/60))/60)</f>
        <v>-34.2427222222222</v>
      </c>
      <c r="AA3119" s="0" t="n">
        <f aca="false">SQRT((Y3119-AE$1)^2+(Z3119-AF$1)^2)</f>
        <v>0.356931981265792</v>
      </c>
      <c r="AB3119" s="0" t="n">
        <f aca="false">AD$2*(AA3119*PI()/180)</f>
        <v>0.87214935902567</v>
      </c>
      <c r="AH3119" s="0" t="n">
        <v>52.6</v>
      </c>
      <c r="AI3119" s="0" t="n">
        <v>0.87214935902567</v>
      </c>
    </row>
    <row r="3120" customFormat="false" ht="13.8" hidden="false" customHeight="false" outlineLevel="0" collapsed="false">
      <c r="A3120" s="0" t="s">
        <v>2655</v>
      </c>
      <c r="B3120" s="0" t="s">
        <v>237</v>
      </c>
      <c r="C3120" s="0" t="n">
        <v>4686.837</v>
      </c>
      <c r="D3120" s="0" t="n">
        <v>2</v>
      </c>
      <c r="E3120" s="0" t="n">
        <v>38</v>
      </c>
      <c r="F3120" s="0" t="n">
        <v>33.51</v>
      </c>
      <c r="G3120" s="0" t="n">
        <v>-34</v>
      </c>
      <c r="H3120" s="0" t="n">
        <v>15</v>
      </c>
      <c r="I3120" s="0" t="n">
        <v>20.2</v>
      </c>
      <c r="J3120" s="0" t="n">
        <v>19.82</v>
      </c>
      <c r="K3120" s="0" t="n">
        <v>1.24</v>
      </c>
      <c r="L3120" s="0" t="n">
        <v>48.8</v>
      </c>
      <c r="M3120" s="0" t="n">
        <v>0.5</v>
      </c>
      <c r="N3120" s="0" t="n">
        <v>0.59</v>
      </c>
      <c r="O3120" s="0" t="n">
        <v>0.07</v>
      </c>
      <c r="P3120" s="0" t="n">
        <v>0.994</v>
      </c>
      <c r="X3120" s="0" t="n">
        <f aca="false">D3120+(E3120+(F3120/60))/60</f>
        <v>2.64264166666667</v>
      </c>
      <c r="Y3120" s="0" t="n">
        <f aca="false">X3120*15</f>
        <v>39.639625</v>
      </c>
      <c r="Z3120" s="0" t="n">
        <f aca="false">-(ABS(G3120)+(H3120+(I3120/60))/60)</f>
        <v>-34.2556111111111</v>
      </c>
      <c r="AA3120" s="0" t="n">
        <f aca="false">SQRT((Y3120-AE$1)^2+(Z3120-AF$1)^2)</f>
        <v>0.362096825022181</v>
      </c>
      <c r="AB3120" s="0" t="n">
        <f aca="false">AD$2*(AA3120*PI()/180)</f>
        <v>0.884769453071678</v>
      </c>
      <c r="AH3120" s="0" t="n">
        <v>48.8</v>
      </c>
      <c r="AI3120" s="0" t="n">
        <v>0.884769453071678</v>
      </c>
    </row>
    <row r="3121" customFormat="false" ht="13.8" hidden="false" customHeight="false" outlineLevel="0" collapsed="false">
      <c r="A3121" s="0" t="s">
        <v>2656</v>
      </c>
      <c r="B3121" s="0" t="s">
        <v>237</v>
      </c>
      <c r="C3121" s="0" t="n">
        <v>4686.837</v>
      </c>
      <c r="D3121" s="0" t="n">
        <v>2</v>
      </c>
      <c r="E3121" s="0" t="n">
        <v>38</v>
      </c>
      <c r="F3121" s="0" t="n">
        <v>34.86</v>
      </c>
      <c r="G3121" s="0" t="n">
        <v>-34</v>
      </c>
      <c r="H3121" s="0" t="n">
        <v>16</v>
      </c>
      <c r="I3121" s="0" t="n">
        <v>28.4</v>
      </c>
      <c r="J3121" s="0" t="n">
        <v>19.32</v>
      </c>
      <c r="K3121" s="0" t="n">
        <v>1.06</v>
      </c>
      <c r="L3121" s="0" t="n">
        <v>50.2</v>
      </c>
      <c r="M3121" s="0" t="n">
        <v>0.5</v>
      </c>
      <c r="N3121" s="0" t="n">
        <v>0.62</v>
      </c>
      <c r="O3121" s="0" t="n">
        <v>0.04</v>
      </c>
      <c r="P3121" s="0" t="n">
        <v>0.994</v>
      </c>
      <c r="X3121" s="0" t="n">
        <f aca="false">D3121+(E3121+(F3121/60))/60</f>
        <v>2.64301666666667</v>
      </c>
      <c r="Y3121" s="0" t="n">
        <f aca="false">X3121*15</f>
        <v>39.64525</v>
      </c>
      <c r="Z3121" s="0" t="n">
        <f aca="false">-(ABS(G3121)+(H3121+(I3121/60))/60)</f>
        <v>-34.2745555555556</v>
      </c>
      <c r="AA3121" s="0" t="n">
        <f aca="false">SQRT((Y3121-AE$1)^2+(Z3121-AF$1)^2)</f>
        <v>0.345911547293671</v>
      </c>
      <c r="AB3121" s="0" t="n">
        <f aca="false">AD$2*(AA3121*PI()/180)</f>
        <v>0.845221358931969</v>
      </c>
      <c r="AH3121" s="0" t="n">
        <v>50.2</v>
      </c>
      <c r="AI3121" s="0" t="n">
        <v>0.845221358931969</v>
      </c>
    </row>
    <row r="3122" customFormat="false" ht="13.8" hidden="false" customHeight="false" outlineLevel="0" collapsed="false">
      <c r="A3122" s="0" t="s">
        <v>2657</v>
      </c>
      <c r="B3122" s="0" t="s">
        <v>237</v>
      </c>
      <c r="C3122" s="0" t="n">
        <v>4686.837</v>
      </c>
      <c r="D3122" s="0" t="n">
        <v>2</v>
      </c>
      <c r="E3122" s="0" t="n">
        <v>38</v>
      </c>
      <c r="F3122" s="0" t="n">
        <v>21.26</v>
      </c>
      <c r="G3122" s="0" t="n">
        <v>-34</v>
      </c>
      <c r="H3122" s="0" t="n">
        <v>7</v>
      </c>
      <c r="I3122" s="0" t="n">
        <v>21.5</v>
      </c>
      <c r="J3122" s="0" t="n">
        <v>19.73</v>
      </c>
      <c r="K3122" s="0" t="n">
        <v>1.1</v>
      </c>
      <c r="L3122" s="0" t="n">
        <v>-26</v>
      </c>
      <c r="M3122" s="0" t="n">
        <v>4.7</v>
      </c>
      <c r="N3122" s="0" t="n">
        <v>0.12</v>
      </c>
      <c r="O3122" s="0" t="n">
        <v>0.08</v>
      </c>
      <c r="P3122" s="0" t="n">
        <v>0</v>
      </c>
      <c r="X3122" s="0" t="n">
        <f aca="false">D3122+(E3122+(F3122/60))/60</f>
        <v>2.63923888888889</v>
      </c>
      <c r="Y3122" s="0" t="n">
        <f aca="false">X3122*15</f>
        <v>39.5885833333333</v>
      </c>
      <c r="Z3122" s="0" t="n">
        <f aca="false">-(ABS(G3122)+(H3122+(I3122/60))/60)</f>
        <v>-34.1226388888889</v>
      </c>
      <c r="AA3122" s="0" t="n">
        <f aca="false">SQRT((Y3122-AE$1)^2+(Z3122-AF$1)^2)</f>
        <v>0.490966978666029</v>
      </c>
      <c r="AB3122" s="0" t="n">
        <f aca="false">AD$2*(AA3122*PI()/180)</f>
        <v>1.19965864148073</v>
      </c>
      <c r="AH3122" s="0" t="n">
        <v>-26</v>
      </c>
      <c r="AI3122" s="0" t="n">
        <v>1.19965864148073</v>
      </c>
    </row>
    <row r="3123" customFormat="false" ht="13.8" hidden="false" customHeight="false" outlineLevel="0" collapsed="false">
      <c r="A3123" s="0" t="s">
        <v>2658</v>
      </c>
      <c r="B3123" s="0" t="s">
        <v>237</v>
      </c>
      <c r="C3123" s="0" t="n">
        <v>4686.837</v>
      </c>
      <c r="D3123" s="0" t="n">
        <v>2</v>
      </c>
      <c r="E3123" s="0" t="n">
        <v>38</v>
      </c>
      <c r="F3123" s="0" t="n">
        <v>11.86</v>
      </c>
      <c r="G3123" s="0" t="n">
        <v>-34</v>
      </c>
      <c r="H3123" s="0" t="n">
        <v>9</v>
      </c>
      <c r="I3123" s="0" t="n">
        <v>25</v>
      </c>
      <c r="J3123" s="0" t="n">
        <v>19.76</v>
      </c>
      <c r="K3123" s="0" t="n">
        <v>0.88</v>
      </c>
      <c r="L3123" s="0" t="n">
        <v>54.3</v>
      </c>
      <c r="M3123" s="0" t="n">
        <v>0.5</v>
      </c>
      <c r="N3123" s="0" t="n">
        <v>0.47</v>
      </c>
      <c r="O3123" s="0" t="n">
        <v>0.07</v>
      </c>
      <c r="P3123" s="0" t="n">
        <v>0.984</v>
      </c>
      <c r="X3123" s="0" t="n">
        <f aca="false">D3123+(E3123+(F3123/60))/60</f>
        <v>2.63662777777778</v>
      </c>
      <c r="Y3123" s="0" t="n">
        <f aca="false">X3123*15</f>
        <v>39.5494166666667</v>
      </c>
      <c r="Z3123" s="0" t="n">
        <f aca="false">-(ABS(G3123)+(H3123+(I3123/60))/60)</f>
        <v>-34.1569444444444</v>
      </c>
      <c r="AA3123" s="0" t="n">
        <f aca="false">SQRT((Y3123-AE$1)^2+(Z3123-AF$1)^2)</f>
        <v>0.494784330259904</v>
      </c>
      <c r="AB3123" s="0" t="n">
        <f aca="false">AD$2*(AA3123*PI()/180)</f>
        <v>1.20898619104345</v>
      </c>
      <c r="AH3123" s="0" t="n">
        <v>54.3</v>
      </c>
      <c r="AI3123" s="0" t="n">
        <v>1.20898619104345</v>
      </c>
    </row>
    <row r="3124" customFormat="false" ht="13.8" hidden="false" customHeight="false" outlineLevel="0" collapsed="false">
      <c r="A3124" s="0" t="s">
        <v>2659</v>
      </c>
      <c r="B3124" s="0" t="s">
        <v>237</v>
      </c>
      <c r="C3124" s="0" t="n">
        <v>4686.837</v>
      </c>
      <c r="D3124" s="0" t="n">
        <v>2</v>
      </c>
      <c r="E3124" s="0" t="n">
        <v>38</v>
      </c>
      <c r="F3124" s="0" t="n">
        <v>2.43</v>
      </c>
      <c r="G3124" s="0" t="n">
        <v>-34</v>
      </c>
      <c r="H3124" s="0" t="n">
        <v>21</v>
      </c>
      <c r="I3124" s="0" t="n">
        <v>28.6</v>
      </c>
      <c r="J3124" s="0" t="n">
        <v>19.67</v>
      </c>
      <c r="K3124" s="0" t="n">
        <v>1.27</v>
      </c>
      <c r="L3124" s="0" t="n">
        <v>53.6</v>
      </c>
      <c r="M3124" s="0" t="n">
        <v>0.7</v>
      </c>
      <c r="N3124" s="0" t="n">
        <v>0.71</v>
      </c>
      <c r="O3124" s="0" t="n">
        <v>0.06</v>
      </c>
      <c r="P3124" s="0" t="n">
        <v>0.987</v>
      </c>
      <c r="X3124" s="0" t="n">
        <f aca="false">D3124+(E3124+(F3124/60))/60</f>
        <v>2.63400833333333</v>
      </c>
      <c r="Y3124" s="0" t="n">
        <f aca="false">X3124*15</f>
        <v>39.510125</v>
      </c>
      <c r="Z3124" s="0" t="n">
        <f aca="false">-(ABS(G3124)+(H3124+(I3124/60))/60)</f>
        <v>-34.3579444444444</v>
      </c>
      <c r="AA3124" s="0" t="n">
        <f aca="false">SQRT((Y3124-AE$1)^2+(Z3124-AF$1)^2)</f>
        <v>0.428806914936365</v>
      </c>
      <c r="AB3124" s="0" t="n">
        <f aca="false">AD$2*(AA3124*PI()/180)</f>
        <v>1.04777295293423</v>
      </c>
      <c r="AH3124" s="0" t="n">
        <v>53.6</v>
      </c>
      <c r="AI3124" s="0" t="n">
        <v>1.04777295293423</v>
      </c>
    </row>
    <row r="3125" customFormat="false" ht="13.8" hidden="false" customHeight="false" outlineLevel="0" collapsed="false">
      <c r="A3125" s="0" t="s">
        <v>2660</v>
      </c>
      <c r="B3125" s="0" t="s">
        <v>237</v>
      </c>
      <c r="C3125" s="0" t="n">
        <v>4686.837</v>
      </c>
      <c r="D3125" s="0" t="n">
        <v>2</v>
      </c>
      <c r="E3125" s="0" t="n">
        <v>38</v>
      </c>
      <c r="F3125" s="0" t="n">
        <v>1.75</v>
      </c>
      <c r="G3125" s="0" t="n">
        <v>-34</v>
      </c>
      <c r="H3125" s="0" t="n">
        <v>21</v>
      </c>
      <c r="I3125" s="0" t="n">
        <v>14.1</v>
      </c>
      <c r="J3125" s="0" t="n">
        <v>19.74</v>
      </c>
      <c r="K3125" s="0" t="n">
        <v>1.29</v>
      </c>
      <c r="L3125" s="0" t="n">
        <v>72.1</v>
      </c>
      <c r="M3125" s="0" t="n">
        <v>0.7</v>
      </c>
      <c r="N3125" s="0" t="n">
        <v>0.55</v>
      </c>
      <c r="O3125" s="0" t="n">
        <v>0.06</v>
      </c>
      <c r="P3125" s="0" t="n">
        <v>0.974</v>
      </c>
      <c r="X3125" s="0" t="n">
        <f aca="false">D3125+(E3125+(F3125/60))/60</f>
        <v>2.63381944444444</v>
      </c>
      <c r="Y3125" s="0" t="n">
        <f aca="false">X3125*15</f>
        <v>39.5072916666667</v>
      </c>
      <c r="Z3125" s="0" t="n">
        <f aca="false">-(ABS(G3125)+(H3125+(I3125/60))/60)</f>
        <v>-34.3539166666667</v>
      </c>
      <c r="AA3125" s="0" t="n">
        <f aca="false">SQRT((Y3125-AE$1)^2+(Z3125-AF$1)^2)</f>
        <v>0.432718586416436</v>
      </c>
      <c r="AB3125" s="0" t="n">
        <f aca="false">AD$2*(AA3125*PI()/180)</f>
        <v>1.05733096945594</v>
      </c>
      <c r="AH3125" s="0" t="n">
        <v>72.1</v>
      </c>
      <c r="AI3125" s="0" t="n">
        <v>1.05733096945594</v>
      </c>
    </row>
    <row r="3126" customFormat="false" ht="13.8" hidden="false" customHeight="false" outlineLevel="0" collapsed="false">
      <c r="A3126" s="0" t="s">
        <v>2661</v>
      </c>
      <c r="B3126" s="0" t="s">
        <v>237</v>
      </c>
      <c r="C3126" s="0" t="n">
        <v>4686.837</v>
      </c>
      <c r="D3126" s="0" t="n">
        <v>2</v>
      </c>
      <c r="E3126" s="0" t="n">
        <v>38</v>
      </c>
      <c r="F3126" s="0" t="n">
        <v>3.95</v>
      </c>
      <c r="G3126" s="0" t="n">
        <v>-34</v>
      </c>
      <c r="H3126" s="0" t="n">
        <v>20</v>
      </c>
      <c r="I3126" s="0" t="n">
        <v>19.4</v>
      </c>
      <c r="J3126" s="0" t="n">
        <v>18.37</v>
      </c>
      <c r="K3126" s="0" t="n">
        <v>1.65</v>
      </c>
      <c r="L3126" s="0" t="n">
        <v>41.6</v>
      </c>
      <c r="M3126" s="0" t="n">
        <v>0.4</v>
      </c>
      <c r="N3126" s="0" t="n">
        <v>0.67</v>
      </c>
      <c r="O3126" s="0" t="n">
        <v>0.03</v>
      </c>
      <c r="P3126" s="0" t="n">
        <v>0.977</v>
      </c>
      <c r="X3126" s="0" t="n">
        <f aca="false">D3126+(E3126+(F3126/60))/60</f>
        <v>2.63443055555556</v>
      </c>
      <c r="Y3126" s="0" t="n">
        <f aca="false">X3126*15</f>
        <v>39.5164583333333</v>
      </c>
      <c r="Z3126" s="0" t="n">
        <f aca="false">-(ABS(G3126)+(H3126+(I3126/60))/60)</f>
        <v>-34.3387222222222</v>
      </c>
      <c r="AA3126" s="0" t="n">
        <f aca="false">SQRT((Y3126-AE$1)^2+(Z3126-AF$1)^2)</f>
        <v>0.428942577747044</v>
      </c>
      <c r="AB3126" s="0" t="n">
        <f aca="false">AD$2*(AA3126*PI()/180)</f>
        <v>1.04810443971488</v>
      </c>
      <c r="AH3126" s="0" t="n">
        <v>41.6</v>
      </c>
      <c r="AI3126" s="0" t="n">
        <v>1.04810443971488</v>
      </c>
    </row>
    <row r="3127" customFormat="false" ht="13.8" hidden="false" customHeight="false" outlineLevel="0" collapsed="false">
      <c r="A3127" s="0" t="s">
        <v>2662</v>
      </c>
      <c r="B3127" s="0" t="s">
        <v>237</v>
      </c>
      <c r="C3127" s="0" t="n">
        <v>4686.837</v>
      </c>
      <c r="D3127" s="0" t="n">
        <v>2</v>
      </c>
      <c r="E3127" s="0" t="n">
        <v>38</v>
      </c>
      <c r="F3127" s="0" t="n">
        <v>1.22</v>
      </c>
      <c r="G3127" s="0" t="n">
        <v>-34</v>
      </c>
      <c r="H3127" s="0" t="n">
        <v>18</v>
      </c>
      <c r="I3127" s="0" t="n">
        <v>1.4</v>
      </c>
      <c r="J3127" s="0" t="n">
        <v>18.59</v>
      </c>
      <c r="K3127" s="0" t="n">
        <v>1.46</v>
      </c>
      <c r="L3127" s="0" t="n">
        <v>56.5</v>
      </c>
      <c r="M3127" s="0" t="n">
        <v>0.3</v>
      </c>
      <c r="N3127" s="0" t="n">
        <v>0.74</v>
      </c>
      <c r="O3127" s="0" t="n">
        <v>0.03</v>
      </c>
      <c r="P3127" s="0" t="n">
        <v>0.985</v>
      </c>
      <c r="X3127" s="0" t="n">
        <f aca="false">D3127+(E3127+(F3127/60))/60</f>
        <v>2.63367222222222</v>
      </c>
      <c r="Y3127" s="0" t="n">
        <f aca="false">X3127*15</f>
        <v>39.5050833333333</v>
      </c>
      <c r="Z3127" s="0" t="n">
        <f aca="false">-(ABS(G3127)+(H3127+(I3127/60))/60)</f>
        <v>-34.3003888888889</v>
      </c>
      <c r="AA3127" s="0" t="n">
        <f aca="false">SQRT((Y3127-AE$1)^2+(Z3127-AF$1)^2)</f>
        <v>0.453866226533256</v>
      </c>
      <c r="AB3127" s="0" t="n">
        <f aca="false">AD$2*(AA3127*PI()/180)</f>
        <v>1.10900440232509</v>
      </c>
      <c r="AH3127" s="0" t="n">
        <v>56.5</v>
      </c>
      <c r="AI3127" s="0" t="n">
        <v>1.10900440232509</v>
      </c>
    </row>
    <row r="3128" customFormat="false" ht="13.8" hidden="false" customHeight="false" outlineLevel="0" collapsed="false">
      <c r="A3128" s="0" t="s">
        <v>2663</v>
      </c>
      <c r="B3128" s="0" t="s">
        <v>237</v>
      </c>
      <c r="C3128" s="0" t="n">
        <v>4686.837</v>
      </c>
      <c r="D3128" s="0" t="n">
        <v>2</v>
      </c>
      <c r="E3128" s="0" t="n">
        <v>38</v>
      </c>
      <c r="F3128" s="0" t="n">
        <v>3.03</v>
      </c>
      <c r="G3128" s="0" t="n">
        <v>-34</v>
      </c>
      <c r="H3128" s="0" t="n">
        <v>16</v>
      </c>
      <c r="I3128" s="0" t="n">
        <v>39.1</v>
      </c>
      <c r="J3128" s="0" t="n">
        <v>18.29</v>
      </c>
      <c r="K3128" s="0" t="n">
        <v>1.55</v>
      </c>
      <c r="L3128" s="0" t="n">
        <v>54.1</v>
      </c>
      <c r="M3128" s="0" t="n">
        <v>0.4</v>
      </c>
      <c r="N3128" s="0" t="n">
        <v>0.55</v>
      </c>
      <c r="O3128" s="0" t="n">
        <v>0.03</v>
      </c>
      <c r="P3128" s="0" t="n">
        <v>0.989</v>
      </c>
      <c r="X3128" s="0" t="n">
        <f aca="false">D3128+(E3128+(F3128/60))/60</f>
        <v>2.634175</v>
      </c>
      <c r="Y3128" s="0" t="n">
        <f aca="false">X3128*15</f>
        <v>39.512625</v>
      </c>
      <c r="Z3128" s="0" t="n">
        <f aca="false">-(ABS(G3128)+(H3128+(I3128/60))/60)</f>
        <v>-34.2775277777778</v>
      </c>
      <c r="AA3128" s="0" t="n">
        <f aca="false">SQRT((Y3128-AE$1)^2+(Z3128-AF$1)^2)</f>
        <v>0.456916990804946</v>
      </c>
      <c r="AB3128" s="0" t="n">
        <f aca="false">AD$2*(AA3128*PI()/180)</f>
        <v>1.11645882569913</v>
      </c>
      <c r="AH3128" s="0" t="n">
        <v>54.1</v>
      </c>
      <c r="AI3128" s="0" t="n">
        <v>1.11645882569913</v>
      </c>
    </row>
    <row r="3129" customFormat="false" ht="13.8" hidden="false" customHeight="false" outlineLevel="0" collapsed="false">
      <c r="A3129" s="0" t="s">
        <v>2664</v>
      </c>
      <c r="B3129" s="0" t="s">
        <v>237</v>
      </c>
      <c r="C3129" s="0" t="n">
        <v>4686.837</v>
      </c>
      <c r="D3129" s="0" t="n">
        <v>2</v>
      </c>
      <c r="E3129" s="0" t="n">
        <v>38</v>
      </c>
      <c r="F3129" s="0" t="n">
        <v>5.22</v>
      </c>
      <c r="G3129" s="0" t="n">
        <v>-34</v>
      </c>
      <c r="H3129" s="0" t="n">
        <v>12</v>
      </c>
      <c r="I3129" s="0" t="n">
        <v>59.7</v>
      </c>
      <c r="J3129" s="0" t="n">
        <v>19.67</v>
      </c>
      <c r="K3129" s="0" t="n">
        <v>0.87</v>
      </c>
      <c r="L3129" s="0" t="n">
        <v>60</v>
      </c>
      <c r="M3129" s="0" t="n">
        <v>0.4</v>
      </c>
      <c r="N3129" s="0" t="n">
        <v>0.53</v>
      </c>
      <c r="O3129" s="0" t="n">
        <v>0.06</v>
      </c>
      <c r="P3129" s="0" t="n">
        <v>0.987</v>
      </c>
      <c r="X3129" s="0" t="n">
        <f aca="false">D3129+(E3129+(F3129/60))/60</f>
        <v>2.63478333333333</v>
      </c>
      <c r="Y3129" s="0" t="n">
        <f aca="false">X3129*15</f>
        <v>39.52175</v>
      </c>
      <c r="Z3129" s="0" t="n">
        <f aca="false">-(ABS(G3129)+(H3129+(I3129/60))/60)</f>
        <v>-34.2165833333333</v>
      </c>
      <c r="AA3129" s="0" t="n">
        <f aca="false">SQRT((Y3129-AE$1)^2+(Z3129-AF$1)^2)</f>
        <v>0.480062584975715</v>
      </c>
      <c r="AB3129" s="0" t="n">
        <f aca="false">AD$2*(AA3129*PI()/180)</f>
        <v>1.17301418128458</v>
      </c>
      <c r="AH3129" s="0" t="n">
        <v>60</v>
      </c>
      <c r="AI3129" s="0" t="n">
        <v>1.17301418128458</v>
      </c>
    </row>
    <row r="3130" customFormat="false" ht="13.8" hidden="false" customHeight="false" outlineLevel="0" collapsed="false">
      <c r="A3130" s="0" t="s">
        <v>2665</v>
      </c>
      <c r="B3130" s="0" t="s">
        <v>237</v>
      </c>
      <c r="C3130" s="0" t="n">
        <v>4686.837</v>
      </c>
      <c r="D3130" s="0" t="n">
        <v>2</v>
      </c>
      <c r="E3130" s="0" t="n">
        <v>37</v>
      </c>
      <c r="F3130" s="0" t="n">
        <v>53.65</v>
      </c>
      <c r="G3130" s="0" t="n">
        <v>-34</v>
      </c>
      <c r="H3130" s="0" t="n">
        <v>19</v>
      </c>
      <c r="I3130" s="0" t="n">
        <v>29.4</v>
      </c>
      <c r="J3130" s="0" t="n">
        <v>19.31</v>
      </c>
      <c r="K3130" s="0" t="n">
        <v>1.08</v>
      </c>
      <c r="L3130" s="0" t="n">
        <v>57.9</v>
      </c>
      <c r="M3130" s="0" t="n">
        <v>0.9</v>
      </c>
      <c r="N3130" s="0" t="n">
        <v>0.33</v>
      </c>
      <c r="O3130" s="0" t="n">
        <v>0.08</v>
      </c>
      <c r="P3130" s="0" t="n">
        <v>0.951</v>
      </c>
      <c r="X3130" s="0" t="n">
        <f aca="false">D3130+(E3130+(F3130/60))/60</f>
        <v>2.63156944444444</v>
      </c>
      <c r="Y3130" s="0" t="n">
        <f aca="false">X3130*15</f>
        <v>39.4735416666667</v>
      </c>
      <c r="Z3130" s="0" t="n">
        <f aca="false">-(ABS(G3130)+(H3130+(I3130/60))/60)</f>
        <v>-34.3248333333333</v>
      </c>
      <c r="AA3130" s="0" t="n">
        <f aca="false">SQRT((Y3130-AE$1)^2+(Z3130-AF$1)^2)</f>
        <v>0.474024840638429</v>
      </c>
      <c r="AB3130" s="0" t="n">
        <f aca="false">AD$2*(AA3130*PI()/180)</f>
        <v>1.15826118875348</v>
      </c>
      <c r="AH3130" s="0" t="n">
        <v>57.9</v>
      </c>
      <c r="AI3130" s="0" t="n">
        <v>1.15826118875348</v>
      </c>
    </row>
    <row r="3131" customFormat="false" ht="13.8" hidden="false" customHeight="false" outlineLevel="0" collapsed="false">
      <c r="A3131" s="0" t="s">
        <v>2666</v>
      </c>
      <c r="B3131" s="0" t="s">
        <v>237</v>
      </c>
      <c r="C3131" s="0" t="n">
        <v>4686.837</v>
      </c>
      <c r="D3131" s="0" t="n">
        <v>2</v>
      </c>
      <c r="E3131" s="0" t="n">
        <v>37</v>
      </c>
      <c r="F3131" s="0" t="n">
        <v>57.1</v>
      </c>
      <c r="G3131" s="0" t="n">
        <v>-34</v>
      </c>
      <c r="H3131" s="0" t="n">
        <v>19</v>
      </c>
      <c r="I3131" s="0" t="n">
        <v>15.5</v>
      </c>
      <c r="J3131" s="0" t="n">
        <v>19.19</v>
      </c>
      <c r="K3131" s="0" t="n">
        <v>1.18</v>
      </c>
      <c r="L3131" s="0" t="n">
        <v>59.3</v>
      </c>
      <c r="M3131" s="0" t="n">
        <v>0.3</v>
      </c>
      <c r="N3131" s="0" t="n">
        <v>0.65</v>
      </c>
      <c r="O3131" s="0" t="n">
        <v>0.04</v>
      </c>
      <c r="P3131" s="0" t="n">
        <v>0.989</v>
      </c>
      <c r="X3131" s="0" t="n">
        <f aca="false">D3131+(E3131+(F3131/60))/60</f>
        <v>2.63252777777778</v>
      </c>
      <c r="Y3131" s="0" t="n">
        <f aca="false">X3131*15</f>
        <v>39.4879166666667</v>
      </c>
      <c r="Z3131" s="0" t="n">
        <f aca="false">-(ABS(G3131)+(H3131+(I3131/60))/60)</f>
        <v>-34.3209722222222</v>
      </c>
      <c r="AA3131" s="0" t="n">
        <f aca="false">SQRT((Y3131-AE$1)^2+(Z3131-AF$1)^2)</f>
        <v>0.461882487754576</v>
      </c>
      <c r="AB3131" s="0" t="n">
        <f aca="false">AD$2*(AA3131*PI()/180)</f>
        <v>1.12859182360676</v>
      </c>
      <c r="AH3131" s="0" t="n">
        <v>59.3</v>
      </c>
      <c r="AI3131" s="0" t="n">
        <v>1.12859182360676</v>
      </c>
    </row>
    <row r="3132" customFormat="false" ht="13.8" hidden="false" customHeight="false" outlineLevel="0" collapsed="false">
      <c r="A3132" s="0" t="s">
        <v>2667</v>
      </c>
      <c r="B3132" s="0" t="s">
        <v>237</v>
      </c>
      <c r="C3132" s="0" t="n">
        <v>4686.837</v>
      </c>
      <c r="D3132" s="0" t="n">
        <v>2</v>
      </c>
      <c r="E3132" s="0" t="n">
        <v>37</v>
      </c>
      <c r="F3132" s="0" t="n">
        <v>51.28</v>
      </c>
      <c r="G3132" s="0" t="n">
        <v>-34</v>
      </c>
      <c r="H3132" s="0" t="n">
        <v>17</v>
      </c>
      <c r="I3132" s="0" t="n">
        <v>29.3</v>
      </c>
      <c r="J3132" s="0" t="n">
        <v>19.57</v>
      </c>
      <c r="K3132" s="0" t="n">
        <v>1.18</v>
      </c>
      <c r="L3132" s="0" t="n">
        <v>50.8</v>
      </c>
      <c r="M3132" s="0" t="n">
        <v>0.4</v>
      </c>
      <c r="N3132" s="0" t="n">
        <v>0.65</v>
      </c>
      <c r="O3132" s="0" t="n">
        <v>0.04</v>
      </c>
      <c r="P3132" s="0" t="n">
        <v>0.981</v>
      </c>
      <c r="X3132" s="0" t="n">
        <f aca="false">D3132+(E3132+(F3132/60))/60</f>
        <v>2.63091111111111</v>
      </c>
      <c r="Y3132" s="0" t="n">
        <f aca="false">X3132*15</f>
        <v>39.4636666666667</v>
      </c>
      <c r="Z3132" s="0" t="n">
        <f aca="false">-(ABS(G3132)+(H3132+(I3132/60))/60)</f>
        <v>-34.2914722222222</v>
      </c>
      <c r="AA3132" s="0" t="n">
        <f aca="false">SQRT((Y3132-AE$1)^2+(Z3132-AF$1)^2)</f>
        <v>0.495400763610693</v>
      </c>
      <c r="AB3132" s="0" t="n">
        <f aca="false">AD$2*(AA3132*PI()/180)</f>
        <v>1.2104924218661</v>
      </c>
      <c r="AH3132" s="0" t="n">
        <v>50.8</v>
      </c>
      <c r="AI3132" s="0" t="n">
        <v>1.2104924218661</v>
      </c>
    </row>
    <row r="3133" customFormat="false" ht="13.8" hidden="false" customHeight="false" outlineLevel="0" collapsed="false">
      <c r="A3133" s="0" t="s">
        <v>2668</v>
      </c>
      <c r="B3133" s="0" t="s">
        <v>237</v>
      </c>
      <c r="C3133" s="0" t="n">
        <v>4686.837</v>
      </c>
      <c r="D3133" s="0" t="n">
        <v>2</v>
      </c>
      <c r="E3133" s="0" t="n">
        <v>37</v>
      </c>
      <c r="F3133" s="0" t="n">
        <v>57.09</v>
      </c>
      <c r="G3133" s="0" t="n">
        <v>-34</v>
      </c>
      <c r="H3133" s="0" t="n">
        <v>16</v>
      </c>
      <c r="I3133" s="0" t="n">
        <v>48.2</v>
      </c>
      <c r="J3133" s="0" t="n">
        <v>19.98</v>
      </c>
      <c r="K3133" s="0" t="n">
        <v>1.08</v>
      </c>
      <c r="L3133" s="0" t="n">
        <v>46.4</v>
      </c>
      <c r="M3133" s="0" t="n">
        <v>0.8</v>
      </c>
      <c r="N3133" s="0" t="n">
        <v>0.36</v>
      </c>
      <c r="O3133" s="0" t="n">
        <v>0.06</v>
      </c>
      <c r="P3133" s="0" t="n">
        <v>0.947</v>
      </c>
      <c r="X3133" s="0" t="n">
        <f aca="false">D3133+(E3133+(F3133/60))/60</f>
        <v>2.632525</v>
      </c>
      <c r="Y3133" s="0" t="n">
        <f aca="false">X3133*15</f>
        <v>39.487875</v>
      </c>
      <c r="Z3133" s="0" t="n">
        <f aca="false">-(ABS(G3133)+(H3133+(I3133/60))/60)</f>
        <v>-34.2800555555556</v>
      </c>
      <c r="AA3133" s="0" t="n">
        <f aca="false">SQRT((Y3133-AE$1)^2+(Z3133-AF$1)^2)</f>
        <v>0.478003663216775</v>
      </c>
      <c r="AB3133" s="0" t="n">
        <f aca="false">AD$2*(AA3133*PI()/180)</f>
        <v>1.16798328636176</v>
      </c>
      <c r="AH3133" s="0" t="n">
        <v>46.4</v>
      </c>
      <c r="AI3133" s="0" t="n">
        <v>1.16798328636176</v>
      </c>
    </row>
    <row r="3134" customFormat="false" ht="13.8" hidden="false" customHeight="false" outlineLevel="0" collapsed="false">
      <c r="A3134" s="0" t="s">
        <v>2669</v>
      </c>
      <c r="B3134" s="0" t="s">
        <v>237</v>
      </c>
      <c r="C3134" s="0" t="n">
        <v>4686.837</v>
      </c>
      <c r="D3134" s="0" t="n">
        <v>2</v>
      </c>
      <c r="E3134" s="0" t="n">
        <v>37</v>
      </c>
      <c r="F3134" s="0" t="n">
        <v>53.41</v>
      </c>
      <c r="G3134" s="0" t="n">
        <v>-34</v>
      </c>
      <c r="H3134" s="0" t="n">
        <v>15</v>
      </c>
      <c r="I3134" s="0" t="n">
        <v>32.4</v>
      </c>
      <c r="J3134" s="0" t="n">
        <v>19.94</v>
      </c>
      <c r="K3134" s="0" t="n">
        <v>1.13</v>
      </c>
      <c r="L3134" s="0" t="n">
        <v>57.4</v>
      </c>
      <c r="M3134" s="0" t="n">
        <v>0.9</v>
      </c>
      <c r="N3134" s="0" t="n">
        <v>0.62</v>
      </c>
      <c r="O3134" s="0" t="n">
        <v>0.07</v>
      </c>
      <c r="P3134" s="0" t="n">
        <v>0.981</v>
      </c>
      <c r="X3134" s="0" t="n">
        <f aca="false">D3134+(E3134+(F3134/60))/60</f>
        <v>2.63150277777778</v>
      </c>
      <c r="Y3134" s="0" t="n">
        <f aca="false">X3134*15</f>
        <v>39.4725416666667</v>
      </c>
      <c r="Z3134" s="0" t="n">
        <f aca="false">-(ABS(G3134)+(H3134+(I3134/60))/60)</f>
        <v>-34.259</v>
      </c>
      <c r="AA3134" s="0" t="n">
        <f aca="false">SQRT((Y3134-AE$1)^2+(Z3134-AF$1)^2)</f>
        <v>0.501044760862414</v>
      </c>
      <c r="AB3134" s="0" t="n">
        <f aca="false">AD$2*(AA3134*PI()/180)</f>
        <v>1.22428330876834</v>
      </c>
      <c r="AH3134" s="0" t="n">
        <v>57.4</v>
      </c>
      <c r="AI3134" s="0" t="n">
        <v>1.22428330876834</v>
      </c>
    </row>
    <row r="3135" customFormat="false" ht="13.8" hidden="false" customHeight="false" outlineLevel="0" collapsed="false">
      <c r="A3135" s="0" t="s">
        <v>2670</v>
      </c>
      <c r="B3135" s="0" t="s">
        <v>237</v>
      </c>
      <c r="C3135" s="0" t="n">
        <v>4686.837</v>
      </c>
      <c r="D3135" s="0" t="n">
        <v>2</v>
      </c>
      <c r="E3135" s="0" t="n">
        <v>38</v>
      </c>
      <c r="F3135" s="0" t="n">
        <v>25.41</v>
      </c>
      <c r="G3135" s="0" t="n">
        <v>-34</v>
      </c>
      <c r="H3135" s="0" t="n">
        <v>10</v>
      </c>
      <c r="I3135" s="0" t="n">
        <v>7.8</v>
      </c>
      <c r="J3135" s="0" t="n">
        <v>18.59</v>
      </c>
      <c r="K3135" s="0" t="n">
        <v>1.48</v>
      </c>
      <c r="L3135" s="0" t="n">
        <v>65.9</v>
      </c>
      <c r="M3135" s="0" t="n">
        <v>0.4</v>
      </c>
      <c r="N3135" s="0" t="n">
        <v>0.73</v>
      </c>
      <c r="O3135" s="0" t="n">
        <v>0.03</v>
      </c>
      <c r="P3135" s="0" t="n">
        <v>0.981</v>
      </c>
      <c r="X3135" s="0" t="n">
        <f aca="false">D3135+(E3135+(F3135/60))/60</f>
        <v>2.64039166666667</v>
      </c>
      <c r="Y3135" s="0" t="n">
        <f aca="false">X3135*15</f>
        <v>39.605875</v>
      </c>
      <c r="Z3135" s="0" t="n">
        <f aca="false">-(ABS(G3135)+(H3135+(I3135/60))/60)</f>
        <v>-34.1688333333333</v>
      </c>
      <c r="AA3135" s="0" t="n">
        <f aca="false">SQRT((Y3135-AE$1)^2+(Z3135-AF$1)^2)</f>
        <v>0.445571684960168</v>
      </c>
      <c r="AB3135" s="0" t="n">
        <f aca="false">AD$2*(AA3135*PI()/180)</f>
        <v>1.08873701386994</v>
      </c>
      <c r="AH3135" s="0" t="n">
        <v>65.9</v>
      </c>
      <c r="AI3135" s="0" t="n">
        <v>1.08873701386994</v>
      </c>
    </row>
    <row r="3136" customFormat="false" ht="13.8" hidden="false" customHeight="false" outlineLevel="0" collapsed="false">
      <c r="A3136" s="0" t="s">
        <v>2671</v>
      </c>
      <c r="B3136" s="0" t="s">
        <v>237</v>
      </c>
      <c r="C3136" s="0" t="n">
        <v>4686.837</v>
      </c>
      <c r="D3136" s="0" t="n">
        <v>2</v>
      </c>
      <c r="E3136" s="0" t="n">
        <v>38</v>
      </c>
      <c r="F3136" s="0" t="n">
        <v>24.58</v>
      </c>
      <c r="G3136" s="0" t="n">
        <v>-34</v>
      </c>
      <c r="H3136" s="0" t="n">
        <v>10</v>
      </c>
      <c r="I3136" s="0" t="n">
        <v>51.4</v>
      </c>
      <c r="J3136" s="0" t="n">
        <v>19.67</v>
      </c>
      <c r="K3136" s="0" t="n">
        <v>0.99</v>
      </c>
      <c r="L3136" s="0" t="n">
        <v>70.6</v>
      </c>
      <c r="M3136" s="0" t="n">
        <v>0.4</v>
      </c>
      <c r="N3136" s="0" t="n">
        <v>0.71</v>
      </c>
      <c r="O3136" s="0" t="n">
        <v>0.05</v>
      </c>
      <c r="P3136" s="0" t="n">
        <v>0.976</v>
      </c>
      <c r="X3136" s="0" t="n">
        <f aca="false">D3136+(E3136+(F3136/60))/60</f>
        <v>2.64016111111111</v>
      </c>
      <c r="Y3136" s="0" t="n">
        <f aca="false">X3136*15</f>
        <v>39.6024166666667</v>
      </c>
      <c r="Z3136" s="0" t="n">
        <f aca="false">-(ABS(G3136)+(H3136+(I3136/60))/60)</f>
        <v>-34.1809444444444</v>
      </c>
      <c r="AA3136" s="0" t="n">
        <f aca="false">SQRT((Y3136-AE$1)^2+(Z3136-AF$1)^2)</f>
        <v>0.439543910056294</v>
      </c>
      <c r="AB3136" s="0" t="n">
        <f aca="false">AD$2*(AA3136*PI()/180)</f>
        <v>1.0740083812601</v>
      </c>
      <c r="AH3136" s="0" t="n">
        <v>70.6</v>
      </c>
      <c r="AI3136" s="0" t="n">
        <v>1.0740083812601</v>
      </c>
    </row>
    <row r="3137" customFormat="false" ht="13.8" hidden="false" customHeight="false" outlineLevel="0" collapsed="false">
      <c r="A3137" s="0" t="s">
        <v>2672</v>
      </c>
      <c r="B3137" s="0" t="s">
        <v>237</v>
      </c>
      <c r="C3137" s="0" t="n">
        <v>4686.837</v>
      </c>
      <c r="D3137" s="0" t="n">
        <v>2</v>
      </c>
      <c r="E3137" s="0" t="n">
        <v>38</v>
      </c>
      <c r="F3137" s="0" t="n">
        <v>24.44</v>
      </c>
      <c r="G3137" s="0" t="n">
        <v>-34</v>
      </c>
      <c r="H3137" s="0" t="n">
        <v>11</v>
      </c>
      <c r="I3137" s="0" t="n">
        <v>24.4</v>
      </c>
      <c r="J3137" s="0" t="n">
        <v>18.98</v>
      </c>
      <c r="K3137" s="0" t="n">
        <v>1.15</v>
      </c>
      <c r="L3137" s="0" t="n">
        <v>70.3</v>
      </c>
      <c r="M3137" s="0" t="n">
        <v>0.3</v>
      </c>
      <c r="N3137" s="0" t="n">
        <v>0.63</v>
      </c>
      <c r="O3137" s="0" t="n">
        <v>0.03</v>
      </c>
      <c r="P3137" s="0" t="n">
        <v>0.981</v>
      </c>
      <c r="X3137" s="0" t="n">
        <f aca="false">D3137+(E3137+(F3137/60))/60</f>
        <v>2.64012222222222</v>
      </c>
      <c r="Y3137" s="0" t="n">
        <f aca="false">X3137*15</f>
        <v>39.6018333333333</v>
      </c>
      <c r="Z3137" s="0" t="n">
        <f aca="false">-(ABS(G3137)+(H3137+(I3137/60))/60)</f>
        <v>-34.1901111111111</v>
      </c>
      <c r="AA3137" s="0" t="n">
        <f aca="false">SQRT((Y3137-AE$1)^2+(Z3137-AF$1)^2)</f>
        <v>0.433675760250278</v>
      </c>
      <c r="AB3137" s="0" t="n">
        <f aca="false">AD$2*(AA3137*PI()/180)</f>
        <v>1.05966978634397</v>
      </c>
      <c r="AH3137" s="0" t="n">
        <v>70.3</v>
      </c>
      <c r="AI3137" s="0" t="n">
        <v>1.05966978634397</v>
      </c>
    </row>
    <row r="3138" customFormat="false" ht="13.8" hidden="false" customHeight="false" outlineLevel="0" collapsed="false">
      <c r="A3138" s="0" t="s">
        <v>2673</v>
      </c>
      <c r="B3138" s="0" t="s">
        <v>237</v>
      </c>
      <c r="C3138" s="0" t="n">
        <v>4686.837</v>
      </c>
      <c r="D3138" s="0" t="n">
        <v>2</v>
      </c>
      <c r="E3138" s="0" t="n">
        <v>38</v>
      </c>
      <c r="F3138" s="0" t="n">
        <v>18.17</v>
      </c>
      <c r="G3138" s="0" t="n">
        <v>-34</v>
      </c>
      <c r="H3138" s="0" t="n">
        <v>11</v>
      </c>
      <c r="I3138" s="0" t="n">
        <v>59.1</v>
      </c>
      <c r="J3138" s="0" t="n">
        <v>19.67</v>
      </c>
      <c r="K3138" s="0" t="n">
        <v>1.15</v>
      </c>
      <c r="L3138" s="0" t="n">
        <v>63.7</v>
      </c>
      <c r="M3138" s="0" t="n">
        <v>0.4</v>
      </c>
      <c r="N3138" s="0" t="n">
        <v>0.53</v>
      </c>
      <c r="O3138" s="0" t="n">
        <v>0.05</v>
      </c>
      <c r="P3138" s="0" t="n">
        <v>0.986</v>
      </c>
      <c r="X3138" s="0" t="n">
        <f aca="false">D3138+(E3138+(F3138/60))/60</f>
        <v>2.63838055555556</v>
      </c>
      <c r="Y3138" s="0" t="n">
        <f aca="false">X3138*15</f>
        <v>39.5757083333333</v>
      </c>
      <c r="Z3138" s="0" t="n">
        <f aca="false">-(ABS(G3138)+(H3138+(I3138/60))/60)</f>
        <v>-34.19975</v>
      </c>
      <c r="AA3138" s="0" t="n">
        <f aca="false">SQRT((Y3138-AE$1)^2+(Z3138-AF$1)^2)</f>
        <v>0.446950048612482</v>
      </c>
      <c r="AB3138" s="0" t="n">
        <f aca="false">AD$2*(AA3138*PI()/180)</f>
        <v>1.09210499163311</v>
      </c>
      <c r="AH3138" s="0" t="n">
        <v>63.7</v>
      </c>
      <c r="AI3138" s="0" t="n">
        <v>1.09210499163311</v>
      </c>
    </row>
    <row r="3139" customFormat="false" ht="13.8" hidden="false" customHeight="false" outlineLevel="0" collapsed="false">
      <c r="A3139" s="0" t="s">
        <v>2674</v>
      </c>
      <c r="B3139" s="0" t="s">
        <v>237</v>
      </c>
      <c r="C3139" s="0" t="n">
        <v>4686.837</v>
      </c>
      <c r="D3139" s="0" t="n">
        <v>2</v>
      </c>
      <c r="E3139" s="0" t="n">
        <v>38</v>
      </c>
      <c r="F3139" s="0" t="n">
        <v>24.56</v>
      </c>
      <c r="G3139" s="0" t="n">
        <v>-34</v>
      </c>
      <c r="H3139" s="0" t="n">
        <v>13</v>
      </c>
      <c r="I3139" s="0" t="n">
        <v>44.6</v>
      </c>
      <c r="J3139" s="0" t="n">
        <v>19.31</v>
      </c>
      <c r="K3139" s="0" t="n">
        <v>1.1</v>
      </c>
      <c r="L3139" s="0" t="n">
        <v>47.8</v>
      </c>
      <c r="M3139" s="0" t="n">
        <v>0.8</v>
      </c>
      <c r="N3139" s="0" t="n">
        <v>0.43</v>
      </c>
      <c r="O3139" s="0" t="n">
        <v>0.05</v>
      </c>
      <c r="P3139" s="0" t="n">
        <v>0.974</v>
      </c>
      <c r="X3139" s="0" t="n">
        <f aca="false">D3139+(E3139+(F3139/60))/60</f>
        <v>2.64015555555556</v>
      </c>
      <c r="Y3139" s="0" t="n">
        <f aca="false">X3139*15</f>
        <v>39.6023333333333</v>
      </c>
      <c r="Z3139" s="0" t="n">
        <f aca="false">-(ABS(G3139)+(H3139+(I3139/60))/60)</f>
        <v>-34.2290555555556</v>
      </c>
      <c r="AA3139" s="0" t="n">
        <f aca="false">SQRT((Y3139-AE$1)^2+(Z3139-AF$1)^2)</f>
        <v>0.407783251744043</v>
      </c>
      <c r="AB3139" s="0" t="n">
        <f aca="false">AD$2*(AA3139*PI()/180)</f>
        <v>0.996402452839145</v>
      </c>
      <c r="AH3139" s="0" t="n">
        <v>47.8</v>
      </c>
      <c r="AI3139" s="0" t="n">
        <v>0.996402452839145</v>
      </c>
    </row>
    <row r="3140" customFormat="false" ht="13.8" hidden="false" customHeight="false" outlineLevel="0" collapsed="false">
      <c r="A3140" s="0" t="s">
        <v>2675</v>
      </c>
      <c r="B3140" s="0" t="s">
        <v>237</v>
      </c>
      <c r="C3140" s="0" t="n">
        <v>4686.837</v>
      </c>
      <c r="D3140" s="0" t="n">
        <v>2</v>
      </c>
      <c r="E3140" s="0" t="n">
        <v>38</v>
      </c>
      <c r="F3140" s="0" t="n">
        <v>34.65</v>
      </c>
      <c r="G3140" s="0" t="n">
        <v>-34</v>
      </c>
      <c r="H3140" s="0" t="n">
        <v>7</v>
      </c>
      <c r="I3140" s="0" t="n">
        <v>21.6</v>
      </c>
      <c r="J3140" s="0" t="n">
        <v>19.49</v>
      </c>
      <c r="K3140" s="0" t="n">
        <v>1.01</v>
      </c>
      <c r="L3140" s="0" t="n">
        <v>58.8</v>
      </c>
      <c r="M3140" s="0" t="n">
        <v>1</v>
      </c>
      <c r="N3140" s="0" t="n">
        <v>0.43</v>
      </c>
      <c r="O3140" s="0" t="n">
        <v>0.07</v>
      </c>
      <c r="P3140" s="0" t="n">
        <v>0.979</v>
      </c>
      <c r="X3140" s="0" t="n">
        <f aca="false">D3140+(E3140+(F3140/60))/60</f>
        <v>2.64295833333333</v>
      </c>
      <c r="Y3140" s="0" t="n">
        <f aca="false">X3140*15</f>
        <v>39.644375</v>
      </c>
      <c r="Z3140" s="0" t="n">
        <f aca="false">-(ABS(G3140)+(H3140+(I3140/60))/60)</f>
        <v>-34.1226666666667</v>
      </c>
      <c r="AA3140" s="0" t="n">
        <f aca="false">SQRT((Y3140-AE$1)^2+(Z3140-AF$1)^2)</f>
        <v>0.455197454524079</v>
      </c>
      <c r="AB3140" s="0" t="n">
        <f aca="false">AD$2*(AA3140*PI()/180)</f>
        <v>1.11225720593993</v>
      </c>
      <c r="AH3140" s="0" t="n">
        <v>58.8</v>
      </c>
      <c r="AI3140" s="0" t="n">
        <v>1.11225720593993</v>
      </c>
    </row>
    <row r="3141" customFormat="false" ht="13.8" hidden="false" customHeight="false" outlineLevel="0" collapsed="false">
      <c r="A3141" s="0" t="s">
        <v>2676</v>
      </c>
      <c r="B3141" s="0" t="s">
        <v>237</v>
      </c>
      <c r="C3141" s="0" t="n">
        <v>4686.837</v>
      </c>
      <c r="D3141" s="0" t="n">
        <v>2</v>
      </c>
      <c r="E3141" s="0" t="n">
        <v>38</v>
      </c>
      <c r="F3141" s="0" t="n">
        <v>31.35</v>
      </c>
      <c r="G3141" s="0" t="n">
        <v>-34</v>
      </c>
      <c r="H3141" s="0" t="n">
        <v>14</v>
      </c>
      <c r="I3141" s="0" t="n">
        <v>34</v>
      </c>
      <c r="J3141" s="0" t="n">
        <v>19.99</v>
      </c>
      <c r="K3141" s="0" t="n">
        <v>1.12</v>
      </c>
      <c r="L3141" s="0" t="n">
        <v>27.7</v>
      </c>
      <c r="M3141" s="0" t="n">
        <v>1.3</v>
      </c>
      <c r="N3141" s="0" t="n">
        <v>0.41</v>
      </c>
      <c r="O3141" s="0" t="n">
        <v>0.1</v>
      </c>
      <c r="P3141" s="0" t="n">
        <v>0.717</v>
      </c>
      <c r="X3141" s="0" t="n">
        <f aca="false">D3141+(E3141+(F3141/60))/60</f>
        <v>2.64204166666667</v>
      </c>
      <c r="Y3141" s="0" t="n">
        <f aca="false">X3141*15</f>
        <v>39.630625</v>
      </c>
      <c r="Z3141" s="0" t="n">
        <f aca="false">-(ABS(G3141)+(H3141+(I3141/60))/60)</f>
        <v>-34.2427777777778</v>
      </c>
      <c r="AA3141" s="0" t="n">
        <f aca="false">SQRT((Y3141-AE$1)^2+(Z3141-AF$1)^2)</f>
        <v>0.377217487767958</v>
      </c>
      <c r="AB3141" s="0" t="n">
        <f aca="false">AD$2*(AA3141*PI()/180)</f>
        <v>0.921716202071322</v>
      </c>
      <c r="AH3141" s="0" t="n">
        <v>27.7</v>
      </c>
      <c r="AI3141" s="0" t="n">
        <v>0.921716202071322</v>
      </c>
    </row>
    <row r="3142" customFormat="false" ht="13.8" hidden="false" customHeight="false" outlineLevel="0" collapsed="false">
      <c r="A3142" s="0" t="s">
        <v>2677</v>
      </c>
      <c r="B3142" s="0" t="s">
        <v>237</v>
      </c>
      <c r="C3142" s="0" t="n">
        <v>4686.837</v>
      </c>
      <c r="D3142" s="0" t="n">
        <v>2</v>
      </c>
      <c r="E3142" s="0" t="n">
        <v>38</v>
      </c>
      <c r="F3142" s="0" t="n">
        <v>26.49</v>
      </c>
      <c r="G3142" s="0" t="n">
        <v>-34</v>
      </c>
      <c r="H3142" s="0" t="n">
        <v>15</v>
      </c>
      <c r="I3142" s="0" t="n">
        <v>1.6</v>
      </c>
      <c r="J3142" s="0" t="n">
        <v>18.61</v>
      </c>
      <c r="K3142" s="0" t="n">
        <v>1.44</v>
      </c>
      <c r="L3142" s="0" t="n">
        <v>45.9</v>
      </c>
      <c r="M3142" s="0" t="n">
        <v>0.3</v>
      </c>
      <c r="N3142" s="0" t="n">
        <v>0.7</v>
      </c>
      <c r="O3142" s="0" t="n">
        <v>0.02</v>
      </c>
      <c r="P3142" s="0" t="n">
        <v>0.983</v>
      </c>
      <c r="X3142" s="0" t="n">
        <f aca="false">D3142+(E3142+(F3142/60))/60</f>
        <v>2.64069166666667</v>
      </c>
      <c r="Y3142" s="0" t="n">
        <f aca="false">X3142*15</f>
        <v>39.610375</v>
      </c>
      <c r="Z3142" s="0" t="n">
        <f aca="false">-(ABS(G3142)+(H3142+(I3142/60))/60)</f>
        <v>-34.2504444444444</v>
      </c>
      <c r="AA3142" s="0" t="n">
        <f aca="false">SQRT((Y3142-AE$1)^2+(Z3142-AF$1)^2)</f>
        <v>0.388262672514107</v>
      </c>
      <c r="AB3142" s="0" t="n">
        <f aca="false">AD$2*(AA3142*PI()/180)</f>
        <v>0.948704679714912</v>
      </c>
      <c r="AH3142" s="0" t="n">
        <v>45.9</v>
      </c>
      <c r="AI3142" s="0" t="n">
        <v>0.948704679714912</v>
      </c>
    </row>
    <row r="3143" customFormat="false" ht="13.8" hidden="false" customHeight="false" outlineLevel="0" collapsed="false">
      <c r="A3143" s="0" t="s">
        <v>2678</v>
      </c>
      <c r="B3143" s="0" t="s">
        <v>237</v>
      </c>
      <c r="C3143" s="0" t="n">
        <v>4686.837</v>
      </c>
      <c r="D3143" s="0" t="n">
        <v>2</v>
      </c>
      <c r="E3143" s="0" t="n">
        <v>38</v>
      </c>
      <c r="F3143" s="0" t="n">
        <v>20.17</v>
      </c>
      <c r="G3143" s="0" t="n">
        <v>-34</v>
      </c>
      <c r="H3143" s="0" t="n">
        <v>16</v>
      </c>
      <c r="I3143" s="0" t="n">
        <v>28.8</v>
      </c>
      <c r="J3143" s="0" t="n">
        <v>19.84</v>
      </c>
      <c r="K3143" s="0" t="n">
        <v>1.17</v>
      </c>
      <c r="L3143" s="0" t="n">
        <v>47.8</v>
      </c>
      <c r="M3143" s="0" t="n">
        <v>0.4</v>
      </c>
      <c r="N3143" s="0" t="n">
        <v>0.71</v>
      </c>
      <c r="O3143" s="0" t="n">
        <v>0.05</v>
      </c>
      <c r="P3143" s="0" t="n">
        <v>0.984</v>
      </c>
      <c r="X3143" s="0" t="n">
        <f aca="false">D3143+(E3143+(F3143/60))/60</f>
        <v>2.63893611111111</v>
      </c>
      <c r="Y3143" s="0" t="n">
        <f aca="false">X3143*15</f>
        <v>39.5840416666667</v>
      </c>
      <c r="Z3143" s="0" t="n">
        <f aca="false">-(ABS(G3143)+(H3143+(I3143/60))/60)</f>
        <v>-34.2746666666667</v>
      </c>
      <c r="AA3143" s="0" t="n">
        <f aca="false">SQRT((Y3143-AE$1)^2+(Z3143-AF$1)^2)</f>
        <v>0.396156519441761</v>
      </c>
      <c r="AB3143" s="0" t="n">
        <f aca="false">AD$2*(AA3143*PI()/180)</f>
        <v>0.967992986449953</v>
      </c>
      <c r="AH3143" s="0" t="n">
        <v>47.8</v>
      </c>
      <c r="AI3143" s="0" t="n">
        <v>0.967992986449953</v>
      </c>
    </row>
    <row r="3144" customFormat="false" ht="13.8" hidden="false" customHeight="false" outlineLevel="0" collapsed="false">
      <c r="A3144" s="0" t="s">
        <v>2679</v>
      </c>
      <c r="B3144" s="0" t="s">
        <v>237</v>
      </c>
      <c r="C3144" s="0" t="n">
        <v>4686.837</v>
      </c>
      <c r="D3144" s="0" t="n">
        <v>2</v>
      </c>
      <c r="E3144" s="0" t="n">
        <v>38</v>
      </c>
      <c r="F3144" s="0" t="n">
        <v>21.68</v>
      </c>
      <c r="G3144" s="0" t="n">
        <v>-34</v>
      </c>
      <c r="H3144" s="0" t="n">
        <v>16</v>
      </c>
      <c r="I3144" s="0" t="n">
        <v>10.5</v>
      </c>
      <c r="J3144" s="0" t="n">
        <v>18.75</v>
      </c>
      <c r="K3144" s="0" t="n">
        <v>1.51</v>
      </c>
      <c r="L3144" s="0" t="n">
        <v>48.9</v>
      </c>
      <c r="M3144" s="0" t="n">
        <v>0.3</v>
      </c>
      <c r="N3144" s="0" t="n">
        <v>0.86</v>
      </c>
      <c r="O3144" s="0" t="n">
        <v>0.03</v>
      </c>
      <c r="P3144" s="0" t="n">
        <v>0.94</v>
      </c>
      <c r="X3144" s="0" t="n">
        <f aca="false">D3144+(E3144+(F3144/60))/60</f>
        <v>2.63935555555556</v>
      </c>
      <c r="Y3144" s="0" t="n">
        <f aca="false">X3144*15</f>
        <v>39.5903333333333</v>
      </c>
      <c r="Z3144" s="0" t="n">
        <f aca="false">-(ABS(G3144)+(H3144+(I3144/60))/60)</f>
        <v>-34.2695833333333</v>
      </c>
      <c r="AA3144" s="0" t="n">
        <f aca="false">SQRT((Y3144-AE$1)^2+(Z3144-AF$1)^2)</f>
        <v>0.393603435239779</v>
      </c>
      <c r="AB3144" s="0" t="n">
        <f aca="false">AD$2*(AA3144*PI()/180)</f>
        <v>0.961754624893218</v>
      </c>
      <c r="AH3144" s="0" t="n">
        <v>48.9</v>
      </c>
      <c r="AI3144" s="0" t="n">
        <v>0.961754624893218</v>
      </c>
    </row>
    <row r="3145" customFormat="false" ht="13.8" hidden="false" customHeight="false" outlineLevel="0" collapsed="false">
      <c r="A3145" s="0" t="s">
        <v>2680</v>
      </c>
      <c r="B3145" s="0" t="s">
        <v>237</v>
      </c>
      <c r="C3145" s="0" t="n">
        <v>4686.837</v>
      </c>
      <c r="D3145" s="0" t="n">
        <v>2</v>
      </c>
      <c r="E3145" s="0" t="n">
        <v>38</v>
      </c>
      <c r="F3145" s="0" t="n">
        <v>20.72</v>
      </c>
      <c r="G3145" s="0" t="n">
        <v>-34</v>
      </c>
      <c r="H3145" s="0" t="n">
        <v>14</v>
      </c>
      <c r="I3145" s="0" t="n">
        <v>18.8</v>
      </c>
      <c r="J3145" s="0" t="n">
        <v>19.34</v>
      </c>
      <c r="K3145" s="0" t="n">
        <v>1.14</v>
      </c>
      <c r="L3145" s="0" t="n">
        <v>85.3</v>
      </c>
      <c r="M3145" s="0" t="n">
        <v>0.6</v>
      </c>
      <c r="N3145" s="0" t="n">
        <v>0.33</v>
      </c>
      <c r="O3145" s="0" t="n">
        <v>0.06</v>
      </c>
      <c r="P3145" s="0" t="n">
        <v>0.539</v>
      </c>
      <c r="X3145" s="0" t="n">
        <f aca="false">D3145+(E3145+(F3145/60))/60</f>
        <v>2.63908888888889</v>
      </c>
      <c r="Y3145" s="0" t="n">
        <f aca="false">X3145*15</f>
        <v>39.5863333333333</v>
      </c>
      <c r="Z3145" s="0" t="n">
        <f aca="false">-(ABS(G3145)+(H3145+(I3145/60))/60)</f>
        <v>-34.2385555555556</v>
      </c>
      <c r="AA3145" s="0" t="n">
        <f aca="false">SQRT((Y3145-AE$1)^2+(Z3145-AF$1)^2)</f>
        <v>0.41463085838787</v>
      </c>
      <c r="AB3145" s="0" t="n">
        <f aca="false">AD$2*(AA3145*PI()/180)</f>
        <v>1.01313431229341</v>
      </c>
      <c r="AH3145" s="0" t="n">
        <v>85.3</v>
      </c>
      <c r="AI3145" s="0" t="n">
        <v>1.01313431229341</v>
      </c>
    </row>
    <row r="3146" customFormat="false" ht="13.8" hidden="false" customHeight="false" outlineLevel="0" collapsed="false">
      <c r="A3146" s="0" t="s">
        <v>2681</v>
      </c>
      <c r="B3146" s="0" t="s">
        <v>237</v>
      </c>
      <c r="C3146" s="0" t="n">
        <v>4686.837</v>
      </c>
      <c r="D3146" s="0" t="n">
        <v>2</v>
      </c>
      <c r="E3146" s="0" t="n">
        <v>38</v>
      </c>
      <c r="F3146" s="0" t="n">
        <v>8.88</v>
      </c>
      <c r="G3146" s="0" t="n">
        <v>-34</v>
      </c>
      <c r="H3146" s="0" t="n">
        <v>21</v>
      </c>
      <c r="I3146" s="0" t="n">
        <v>24.6</v>
      </c>
      <c r="J3146" s="0" t="n">
        <v>19.63</v>
      </c>
      <c r="K3146" s="0" t="n">
        <v>1.13</v>
      </c>
      <c r="L3146" s="0" t="n">
        <v>55.2</v>
      </c>
      <c r="M3146" s="0" t="n">
        <v>1.7</v>
      </c>
      <c r="N3146" s="0" t="n">
        <v>0.22</v>
      </c>
      <c r="O3146" s="0" t="n">
        <v>0.09</v>
      </c>
      <c r="P3146" s="0" t="n">
        <v>0.883</v>
      </c>
      <c r="X3146" s="0" t="n">
        <f aca="false">D3146+(E3146+(F3146/60))/60</f>
        <v>2.6358</v>
      </c>
      <c r="Y3146" s="0" t="n">
        <f aca="false">X3146*15</f>
        <v>39.537</v>
      </c>
      <c r="Z3146" s="0" t="n">
        <f aca="false">-(ABS(G3146)+(H3146+(I3146/60))/60)</f>
        <v>-34.3568333333333</v>
      </c>
      <c r="AA3146" s="0" t="n">
        <f aca="false">SQRT((Y3146-AE$1)^2+(Z3146-AF$1)^2)</f>
        <v>0.40357430716818</v>
      </c>
      <c r="AB3146" s="0" t="n">
        <f aca="false">AD$2*(AA3146*PI()/180)</f>
        <v>0.986118061115557</v>
      </c>
      <c r="AH3146" s="0" t="n">
        <v>55.2</v>
      </c>
      <c r="AI3146" s="0" t="n">
        <v>0.986118061115557</v>
      </c>
    </row>
    <row r="3147" customFormat="false" ht="13.8" hidden="false" customHeight="false" outlineLevel="0" collapsed="false">
      <c r="A3147" s="0" t="s">
        <v>2682</v>
      </c>
      <c r="B3147" s="0" t="s">
        <v>237</v>
      </c>
      <c r="C3147" s="0" t="n">
        <v>4686.837</v>
      </c>
      <c r="D3147" s="0" t="n">
        <v>2</v>
      </c>
      <c r="E3147" s="0" t="n">
        <v>38</v>
      </c>
      <c r="F3147" s="0" t="n">
        <v>15.15</v>
      </c>
      <c r="G3147" s="0" t="n">
        <v>-34</v>
      </c>
      <c r="H3147" s="0" t="n">
        <v>19</v>
      </c>
      <c r="I3147" s="0" t="n">
        <v>4.6</v>
      </c>
      <c r="J3147" s="0" t="n">
        <v>19.88</v>
      </c>
      <c r="K3147" s="0" t="n">
        <v>1.14</v>
      </c>
      <c r="L3147" s="0" t="n">
        <v>151.7</v>
      </c>
      <c r="M3147" s="0" t="n">
        <v>3.9</v>
      </c>
      <c r="N3147" s="0" t="n">
        <v>0.18</v>
      </c>
      <c r="O3147" s="0" t="n">
        <v>0.12</v>
      </c>
      <c r="P3147" s="0" t="n">
        <v>0</v>
      </c>
      <c r="X3147" s="0" t="n">
        <f aca="false">D3147+(E3147+(F3147/60))/60</f>
        <v>2.63754166666667</v>
      </c>
      <c r="Y3147" s="0" t="n">
        <f aca="false">X3147*15</f>
        <v>39.563125</v>
      </c>
      <c r="Z3147" s="0" t="n">
        <f aca="false">-(ABS(G3147)+(H3147+(I3147/60))/60)</f>
        <v>-34.3179444444444</v>
      </c>
      <c r="AA3147" s="0" t="n">
        <f aca="false">SQRT((Y3147-AE$1)^2+(Z3147-AF$1)^2)</f>
        <v>0.393779847710664</v>
      </c>
      <c r="AB3147" s="0" t="n">
        <f aca="false">AD$2*(AA3147*PI()/180)</f>
        <v>0.962185681877412</v>
      </c>
      <c r="AH3147" s="0" t="n">
        <v>151.7</v>
      </c>
      <c r="AI3147" s="0" t="n">
        <v>0.962185681877412</v>
      </c>
    </row>
    <row r="3148" customFormat="false" ht="13.8" hidden="false" customHeight="false" outlineLevel="0" collapsed="false">
      <c r="A3148" s="0" t="s">
        <v>2683</v>
      </c>
      <c r="B3148" s="0" t="s">
        <v>237</v>
      </c>
      <c r="C3148" s="0" t="n">
        <v>4686.837</v>
      </c>
      <c r="D3148" s="0" t="n">
        <v>2</v>
      </c>
      <c r="E3148" s="0" t="n">
        <v>38</v>
      </c>
      <c r="F3148" s="0" t="n">
        <v>15.93</v>
      </c>
      <c r="G3148" s="0" t="n">
        <v>-34</v>
      </c>
      <c r="H3148" s="0" t="n">
        <v>17</v>
      </c>
      <c r="I3148" s="0" t="n">
        <v>18.5</v>
      </c>
      <c r="J3148" s="0" t="n">
        <v>18.62</v>
      </c>
      <c r="K3148" s="0" t="n">
        <v>1.51</v>
      </c>
      <c r="L3148" s="0" t="n">
        <v>46.2</v>
      </c>
      <c r="M3148" s="0" t="n">
        <v>0.4</v>
      </c>
      <c r="N3148" s="0" t="n">
        <v>0.79</v>
      </c>
      <c r="O3148" s="0" t="n">
        <v>0.02</v>
      </c>
      <c r="P3148" s="0" t="n">
        <v>0.97</v>
      </c>
      <c r="X3148" s="0" t="n">
        <f aca="false">D3148+(E3148+(F3148/60))/60</f>
        <v>2.63775833333333</v>
      </c>
      <c r="Y3148" s="0" t="n">
        <f aca="false">X3148*15</f>
        <v>39.566375</v>
      </c>
      <c r="Z3148" s="0" t="n">
        <f aca="false">-(ABS(G3148)+(H3148+(I3148/60))/60)</f>
        <v>-34.2884722222222</v>
      </c>
      <c r="AA3148" s="0" t="n">
        <f aca="false">SQRT((Y3148-AE$1)^2+(Z3148-AF$1)^2)</f>
        <v>0.40433314995269</v>
      </c>
      <c r="AB3148" s="0" t="n">
        <f aca="false">AD$2*(AA3148*PI()/180)</f>
        <v>0.987972263828816</v>
      </c>
      <c r="AH3148" s="0" t="n">
        <v>46.2</v>
      </c>
      <c r="AI3148" s="0" t="n">
        <v>0.987972263828816</v>
      </c>
    </row>
    <row r="3149" customFormat="false" ht="13.8" hidden="false" customHeight="false" outlineLevel="0" collapsed="false">
      <c r="A3149" s="0" t="s">
        <v>2684</v>
      </c>
      <c r="B3149" s="0" t="s">
        <v>237</v>
      </c>
      <c r="C3149" s="0" t="n">
        <v>4686.837</v>
      </c>
      <c r="D3149" s="0" t="n">
        <v>2</v>
      </c>
      <c r="E3149" s="0" t="n">
        <v>38</v>
      </c>
      <c r="F3149" s="0" t="n">
        <v>15.27</v>
      </c>
      <c r="G3149" s="0" t="n">
        <v>-34</v>
      </c>
      <c r="H3149" s="0" t="n">
        <v>16</v>
      </c>
      <c r="I3149" s="0" t="n">
        <v>49.1</v>
      </c>
      <c r="J3149" s="0" t="n">
        <v>19.63</v>
      </c>
      <c r="K3149" s="0" t="n">
        <v>1.29</v>
      </c>
      <c r="L3149" s="0" t="n">
        <v>56.9</v>
      </c>
      <c r="M3149" s="0" t="n">
        <v>0.4</v>
      </c>
      <c r="N3149" s="0" t="n">
        <v>0.58</v>
      </c>
      <c r="O3149" s="0" t="n">
        <v>0.05</v>
      </c>
      <c r="P3149" s="0" t="n">
        <v>0.99</v>
      </c>
      <c r="X3149" s="0" t="n">
        <f aca="false">D3149+(E3149+(F3149/60))/60</f>
        <v>2.637575</v>
      </c>
      <c r="Y3149" s="0" t="n">
        <f aca="false">X3149*15</f>
        <v>39.563625</v>
      </c>
      <c r="Z3149" s="0" t="n">
        <f aca="false">-(ABS(G3149)+(H3149+(I3149/60))/60)</f>
        <v>-34.2803055555556</v>
      </c>
      <c r="AA3149" s="0" t="n">
        <f aca="false">SQRT((Y3149-AE$1)^2+(Z3149-AF$1)^2)</f>
        <v>0.410750600825668</v>
      </c>
      <c r="AB3149" s="0" t="n">
        <f aca="false">AD$2*(AA3149*PI()/180)</f>
        <v>1.0036530544534</v>
      </c>
      <c r="AH3149" s="0" t="n">
        <v>56.9</v>
      </c>
      <c r="AI3149" s="0" t="n">
        <v>1.0036530544534</v>
      </c>
    </row>
    <row r="3150" customFormat="false" ht="13.8" hidden="false" customHeight="false" outlineLevel="0" collapsed="false">
      <c r="A3150" s="0" t="s">
        <v>2685</v>
      </c>
      <c r="B3150" s="0" t="s">
        <v>237</v>
      </c>
      <c r="C3150" s="0" t="n">
        <v>4686.837</v>
      </c>
      <c r="D3150" s="0" t="n">
        <v>2</v>
      </c>
      <c r="E3150" s="0" t="n">
        <v>38</v>
      </c>
      <c r="F3150" s="0" t="n">
        <v>13</v>
      </c>
      <c r="G3150" s="0" t="n">
        <v>-34</v>
      </c>
      <c r="H3150" s="0" t="n">
        <v>16</v>
      </c>
      <c r="I3150" s="0" t="n">
        <v>26</v>
      </c>
      <c r="J3150" s="0" t="n">
        <v>19.98</v>
      </c>
      <c r="K3150" s="0" t="n">
        <v>1.03</v>
      </c>
      <c r="L3150" s="0" t="n">
        <v>46.5</v>
      </c>
      <c r="M3150" s="0" t="n">
        <v>0.5</v>
      </c>
      <c r="N3150" s="0" t="n">
        <v>0.76</v>
      </c>
      <c r="O3150" s="0" t="n">
        <v>0.06</v>
      </c>
      <c r="P3150" s="0" t="n">
        <v>0.978</v>
      </c>
      <c r="X3150" s="0" t="n">
        <f aca="false">D3150+(E3150+(F3150/60))/60</f>
        <v>2.63694444444444</v>
      </c>
      <c r="Y3150" s="0" t="n">
        <f aca="false">X3150*15</f>
        <v>39.5541666666667</v>
      </c>
      <c r="Z3150" s="0" t="n">
        <f aca="false">-(ABS(G3150)+(H3150+(I3150/60))/60)</f>
        <v>-34.2738888888889</v>
      </c>
      <c r="AA3150" s="0" t="n">
        <f aca="false">SQRT((Y3150-AE$1)^2+(Z3150-AF$1)^2)</f>
        <v>0.42214987782502</v>
      </c>
      <c r="AB3150" s="0" t="n">
        <f aca="false">AD$2*(AA3150*PI()/180)</f>
        <v>1.03150674269138</v>
      </c>
      <c r="AH3150" s="0" t="n">
        <v>46.5</v>
      </c>
      <c r="AI3150" s="0" t="n">
        <v>1.03150674269138</v>
      </c>
    </row>
    <row r="3151" customFormat="false" ht="13.8" hidden="false" customHeight="false" outlineLevel="0" collapsed="false">
      <c r="A3151" s="0" t="s">
        <v>2686</v>
      </c>
      <c r="B3151" s="0" t="s">
        <v>237</v>
      </c>
      <c r="C3151" s="0" t="n">
        <v>4686.837</v>
      </c>
      <c r="D3151" s="0" t="n">
        <v>2</v>
      </c>
      <c r="E3151" s="0" t="n">
        <v>38</v>
      </c>
      <c r="F3151" s="0" t="n">
        <v>18.92</v>
      </c>
      <c r="G3151" s="0" t="n">
        <v>-34</v>
      </c>
      <c r="H3151" s="0" t="n">
        <v>14</v>
      </c>
      <c r="I3151" s="0" t="n">
        <v>47.4</v>
      </c>
      <c r="J3151" s="0" t="n">
        <v>19.55</v>
      </c>
      <c r="K3151" s="0" t="n">
        <v>1.21</v>
      </c>
      <c r="L3151" s="0" t="n">
        <v>91.7</v>
      </c>
      <c r="M3151" s="0" t="n">
        <v>0.5</v>
      </c>
      <c r="N3151" s="0" t="n">
        <v>0.46</v>
      </c>
      <c r="O3151" s="0" t="n">
        <v>0.05</v>
      </c>
      <c r="P3151" s="0" t="n">
        <v>0.479</v>
      </c>
      <c r="X3151" s="0" t="n">
        <f aca="false">D3151+(E3151+(F3151/60))/60</f>
        <v>2.63858888888889</v>
      </c>
      <c r="Y3151" s="0" t="n">
        <f aca="false">X3151*15</f>
        <v>39.5788333333333</v>
      </c>
      <c r="Z3151" s="0" t="n">
        <f aca="false">-(ABS(G3151)+(H3151+(I3151/60))/60)</f>
        <v>-34.2465</v>
      </c>
      <c r="AA3151" s="0" t="n">
        <f aca="false">SQRT((Y3151-AE$1)^2+(Z3151-AF$1)^2)</f>
        <v>0.416074227932189</v>
      </c>
      <c r="AB3151" s="0" t="n">
        <f aca="false">AD$2*(AA3151*PI()/180)</f>
        <v>1.01666112941541</v>
      </c>
      <c r="AH3151" s="0" t="n">
        <v>91.7</v>
      </c>
      <c r="AI3151" s="0" t="n">
        <v>1.01666112941541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2021-11-21T02:15:35Z</dcterms:created>
  <dc:creator/>
  <dc:description/>
  <dc:language>en-CA</dc:language>
  <cp:lastModifiedBy/>
  <dcterms:modified xsi:type="dcterms:W3CDTF">2021-11-21T14:01:16Z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